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1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tomoharukanie/Documents/Peter's lab/Paper/Distal appendage network/Raw data/Figure3_Supplementary Figure2/Fig.3-S2D and E/"/>
    </mc:Choice>
  </mc:AlternateContent>
  <xr:revisionPtr revIDLastSave="0" documentId="13_ncr:1_{4876390A-5C78-474C-862E-1DFEF7C5C5DE}" xr6:coauthVersionLast="47" xr6:coauthVersionMax="47" xr10:uidLastSave="{00000000-0000-0000-0000-000000000000}"/>
  <bookViews>
    <workbookView xWindow="1540" yWindow="2340" windowWidth="23700" windowHeight="14140" tabRatio="500" xr2:uid="{00000000-000D-0000-FFFF-FFFF00000000}"/>
  </bookViews>
  <sheets>
    <sheet name="Raw data and statistics" sheetId="2" r:id="rId1"/>
  </sheets>
  <calcPr calcId="191028"/>
  <extLst>
    <ext xmlns:x14="http://schemas.microsoft.com/office/spreadsheetml/2009/9/main" uri="{79F54976-1DA5-4618-B147-4CDE4B953A38}">
      <x14:workbookPr defaultImageDpi="330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155" i="2" l="1"/>
  <c r="G155" i="2"/>
  <c r="F155" i="2"/>
  <c r="E155" i="2"/>
  <c r="D155" i="2"/>
  <c r="C155" i="2"/>
  <c r="B155" i="2"/>
  <c r="F154" i="2"/>
  <c r="E154" i="2"/>
  <c r="D154" i="2"/>
  <c r="C154" i="2"/>
  <c r="B154" i="2"/>
  <c r="H138" i="2"/>
  <c r="G138" i="2"/>
  <c r="F138" i="2"/>
  <c r="E138" i="2"/>
  <c r="D138" i="2"/>
  <c r="C138" i="2"/>
  <c r="B138" i="2"/>
  <c r="F137" i="2"/>
  <c r="E137" i="2"/>
  <c r="D137" i="2"/>
  <c r="C137" i="2"/>
  <c r="B137" i="2"/>
  <c r="H123" i="2"/>
  <c r="G123" i="2"/>
  <c r="F123" i="2"/>
  <c r="E123" i="2"/>
  <c r="D123" i="2"/>
  <c r="C123" i="2"/>
  <c r="B123" i="2"/>
  <c r="H103" i="2"/>
  <c r="G103" i="2"/>
  <c r="F103" i="2"/>
  <c r="E103" i="2"/>
  <c r="D103" i="2"/>
  <c r="C103" i="2"/>
  <c r="B103" i="2"/>
  <c r="F102" i="2"/>
  <c r="E102" i="2"/>
  <c r="D102" i="2"/>
  <c r="C102" i="2"/>
  <c r="B102" i="2"/>
  <c r="H86" i="2"/>
  <c r="G86" i="2"/>
  <c r="F86" i="2"/>
  <c r="E86" i="2"/>
  <c r="D86" i="2"/>
  <c r="C86" i="2"/>
  <c r="B86" i="2"/>
  <c r="F85" i="2"/>
  <c r="E85" i="2"/>
  <c r="D85" i="2"/>
  <c r="C85" i="2"/>
  <c r="B85" i="2"/>
  <c r="H71" i="2"/>
  <c r="G71" i="2"/>
  <c r="F71" i="2"/>
  <c r="E71" i="2"/>
  <c r="D71" i="2"/>
  <c r="C71" i="2"/>
  <c r="B71" i="2"/>
  <c r="H47" i="2"/>
  <c r="G47" i="2"/>
  <c r="F47" i="2"/>
  <c r="E47" i="2"/>
  <c r="D47" i="2"/>
  <c r="C47" i="2"/>
  <c r="B47" i="2"/>
  <c r="F46" i="2"/>
  <c r="E46" i="2"/>
  <c r="D46" i="2"/>
  <c r="C46" i="2"/>
  <c r="B46" i="2"/>
  <c r="H30" i="2"/>
  <c r="G30" i="2"/>
  <c r="F30" i="2"/>
  <c r="E30" i="2"/>
  <c r="D30" i="2"/>
  <c r="C30" i="2"/>
  <c r="B30" i="2"/>
  <c r="F29" i="2"/>
  <c r="E29" i="2"/>
  <c r="D29" i="2"/>
  <c r="C29" i="2"/>
  <c r="B29" i="2"/>
  <c r="H15" i="2"/>
  <c r="G15" i="2"/>
  <c r="F15" i="2"/>
  <c r="E15" i="2"/>
  <c r="D15" i="2"/>
  <c r="C15" i="2"/>
  <c r="B15" i="2"/>
</calcChain>
</file>

<file path=xl/sharedStrings.xml><?xml version="1.0" encoding="utf-8"?>
<sst xmlns="http://schemas.openxmlformats.org/spreadsheetml/2006/main" count="175" uniqueCount="66">
  <si>
    <t>cell counts</t>
  </si>
  <si>
    <t>3 hour</t>
  </si>
  <si>
    <t>average</t>
  </si>
  <si>
    <t>SEM</t>
  </si>
  <si>
    <t>0 hour</t>
  </si>
  <si>
    <t>6 hour</t>
  </si>
  <si>
    <t>Confluent</t>
  </si>
  <si>
    <t>3 hours serum starvation</t>
  </si>
  <si>
    <t>6 hours serum starvation</t>
  </si>
  <si>
    <t>ns</t>
  </si>
  <si>
    <t>No</t>
  </si>
  <si>
    <t>Within each row, compare columns (simple effects within rows)</t>
  </si>
  <si>
    <t>Number of families</t>
  </si>
  <si>
    <t>Number of comparisons per family</t>
  </si>
  <si>
    <t>Alpha</t>
  </si>
  <si>
    <t>Tukey's multiple comparisons test</t>
  </si>
  <si>
    <t>Mean Diff.</t>
  </si>
  <si>
    <t>95.00% CI of diff.</t>
  </si>
  <si>
    <t>Below threshold?</t>
  </si>
  <si>
    <t>Summary</t>
  </si>
  <si>
    <t>Adjusted P Value</t>
  </si>
  <si>
    <t>Confluent vs. 3 hour serum starvation</t>
  </si>
  <si>
    <t>Confluent vs. 6 hour serum starvation</t>
  </si>
  <si>
    <t>3 hour serum starvation vs. 6 hour serum starvation</t>
  </si>
  <si>
    <t>Yes</t>
  </si>
  <si>
    <t>*</t>
  </si>
  <si>
    <t>**</t>
  </si>
  <si>
    <t>Myo5A (-) Rab34 (+) dot</t>
  </si>
  <si>
    <t>Myo5A (+) Rab34 (-) dot</t>
  </si>
  <si>
    <t>Myo5A (+) Rab34 (+) dot</t>
  </si>
  <si>
    <t>Myo5A (-) Rab34 (+) ext</t>
  </si>
  <si>
    <t>Myo5A (+) Rab34 (-) ext</t>
  </si>
  <si>
    <t>Myo5A (+) Rab34 (+) ext</t>
  </si>
  <si>
    <t>KAN669-1</t>
  </si>
  <si>
    <t>KAN669-2</t>
  </si>
  <si>
    <t>KAN669-3</t>
  </si>
  <si>
    <t>KAN684-1</t>
  </si>
  <si>
    <t>KAN684-2</t>
  </si>
  <si>
    <t>KAN684-3</t>
  </si>
  <si>
    <t>KAN684-4</t>
  </si>
  <si>
    <t>KAN684-5</t>
  </si>
  <si>
    <t>KAN684-6</t>
  </si>
  <si>
    <t>Myo5A positive centriole</t>
  </si>
  <si>
    <t>Myo5A negative</t>
  </si>
  <si>
    <t xml:space="preserve">Myo5A positive </t>
  </si>
  <si>
    <t>****</t>
  </si>
  <si>
    <t>&lt;0.0001</t>
  </si>
  <si>
    <t>-15.29 to 9.908</t>
  </si>
  <si>
    <t>-27.91 to -2.715</t>
  </si>
  <si>
    <t>-25.22 to -0.02420</t>
  </si>
  <si>
    <t>Myo5A positive</t>
  </si>
  <si>
    <t>-9.908 to 15.29</t>
  </si>
  <si>
    <t>2.715 to 27.91</t>
  </si>
  <si>
    <t>0.02420 to 25.22</t>
  </si>
  <si>
    <t>Rab34 negative</t>
  </si>
  <si>
    <t>-16.01 to -4.299</t>
  </si>
  <si>
    <t>-23.27 to -11.56</t>
  </si>
  <si>
    <t>-13.12 to -1.407</t>
  </si>
  <si>
    <t>Rab34 positive</t>
  </si>
  <si>
    <t>4.299 to 16.01</t>
  </si>
  <si>
    <t>11.56 to 23.27</t>
  </si>
  <si>
    <t>1.407 to 13.12</t>
  </si>
  <si>
    <t>Rab34 positive centriole</t>
  </si>
  <si>
    <t xml:space="preserve">Rab34 positive </t>
  </si>
  <si>
    <t>Figure 3-sigur esupplement 2D</t>
  </si>
  <si>
    <t>Figure 3-sigur esupplement 2E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</si>
</sst>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000000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20"/>
      <color rgb="FFFF0000"/>
      <name val="Calibri"/>
      <family val="2"/>
      <scheme val="minor"/>
    </font>
    <font>
      <sz val="12"/>
      <name val="Arial"/>
      <family val="2"/>
    </font>
    <font>
      <sz val="12"/>
      <name val="Arial"/>
      <family val="2"/>
    </font>
    <font>
      <b/>
      <sz val="2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1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18">
    <xf numFmtId="0" fontId="0" fillId="0" borderId="0" xfId="0"/>
    <xf numFmtId="0" fontId="2" fillId="0" borderId="0" xfId="0" applyFont="1"/>
    <xf numFmtId="0" fontId="1" fillId="2" borderId="0" xfId="0" applyFont="1" applyFill="1"/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left"/>
    </xf>
    <xf numFmtId="0" fontId="7" fillId="0" borderId="0" xfId="0" applyFont="1"/>
    <xf numFmtId="0" fontId="7" fillId="0" borderId="0" xfId="0" applyFont="1" applyAlignment="1">
      <alignment horizontal="left"/>
    </xf>
    <xf numFmtId="0" fontId="8" fillId="0" borderId="0" xfId="0" applyFont="1"/>
    <xf numFmtId="0" fontId="7" fillId="0" borderId="1" xfId="0" applyFont="1" applyBorder="1" applyAlignment="1">
      <alignment horizontal="left"/>
    </xf>
    <xf numFmtId="0" fontId="7" fillId="0" borderId="2" xfId="0" applyFont="1" applyBorder="1"/>
    <xf numFmtId="0" fontId="7" fillId="0" borderId="3" xfId="0" applyFont="1" applyBorder="1"/>
    <xf numFmtId="0" fontId="7" fillId="0" borderId="4" xfId="0" applyFont="1" applyBorder="1" applyAlignment="1">
      <alignment horizontal="left"/>
    </xf>
    <xf numFmtId="0" fontId="7" fillId="0" borderId="0" xfId="0" applyFont="1" applyBorder="1"/>
    <xf numFmtId="0" fontId="7" fillId="0" borderId="5" xfId="0" applyFont="1" applyBorder="1"/>
    <xf numFmtId="0" fontId="7" fillId="0" borderId="6" xfId="0" applyFont="1" applyBorder="1" applyAlignment="1">
      <alignment horizontal="left"/>
    </xf>
    <xf numFmtId="0" fontId="7" fillId="0" borderId="7" xfId="0" applyFont="1" applyBorder="1"/>
    <xf numFmtId="0" fontId="7" fillId="0" borderId="8" xfId="0" applyFont="1" applyBorder="1"/>
  </cellXfs>
  <cellStyles count="41">
    <cellStyle name="Followed Hyperlink" xfId="12" builtinId="9" hidden="1"/>
    <cellStyle name="Followed Hyperlink" xfId="16" builtinId="9" hidden="1"/>
    <cellStyle name="Followed Hyperlink" xfId="18" builtinId="9" hidden="1"/>
    <cellStyle name="Followed Hyperlink" xfId="14" builtinId="9" hidden="1"/>
    <cellStyle name="Followed Hyperlink" xfId="6" builtinId="9" hidden="1"/>
    <cellStyle name="Followed Hyperlink" xfId="8" builtinId="9" hidden="1"/>
    <cellStyle name="Followed Hyperlink" xfId="2" builtinId="9" hidden="1"/>
    <cellStyle name="Followed Hyperlink" xfId="4" builtinId="9" hidden="1"/>
    <cellStyle name="Followed Hyperlink" xfId="20" builtinId="9" hidden="1"/>
    <cellStyle name="Followed Hyperlink" xfId="10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30" builtinId="9" hidden="1"/>
    <cellStyle name="Followed Hyperlink" xfId="22" builtinId="9" hidden="1"/>
    <cellStyle name="Followed Hyperlink" xfId="40" builtinId="9" hidden="1"/>
    <cellStyle name="Followed Hyperlink" xfId="28" builtinId="9" hidden="1"/>
    <cellStyle name="Followed Hyperlink" xfId="32" builtinId="9" hidden="1"/>
    <cellStyle name="Followed Hyperlink" xfId="26" builtinId="9" hidden="1"/>
    <cellStyle name="Followed Hyperlink" xfId="24" builtinId="9" hidden="1"/>
    <cellStyle name="Hyperlink" xfId="1" builtinId="8" hidden="1"/>
    <cellStyle name="Hyperlink" xfId="33" builtinId="8" hidden="1"/>
    <cellStyle name="Hyperlink" xfId="35" builtinId="8" hidden="1"/>
    <cellStyle name="Hyperlink" xfId="37" builtinId="8" hidden="1"/>
    <cellStyle name="Hyperlink" xfId="25" builtinId="8" hidden="1"/>
    <cellStyle name="Hyperlink" xfId="11" builtinId="8" hidden="1"/>
    <cellStyle name="Hyperlink" xfId="13" builtinId="8" hidden="1"/>
    <cellStyle name="Hyperlink" xfId="15" builtinId="8" hidden="1"/>
    <cellStyle name="Hyperlink" xfId="9" builtinId="8" hidden="1"/>
    <cellStyle name="Hyperlink" xfId="3" builtinId="8" hidden="1"/>
    <cellStyle name="Hyperlink" xfId="5" builtinId="8" hidden="1"/>
    <cellStyle name="Hyperlink" xfId="7" builtinId="8" hidden="1"/>
    <cellStyle name="Hyperlink" xfId="21" builtinId="8" hidden="1"/>
    <cellStyle name="Hyperlink" xfId="27" builtinId="8" hidden="1"/>
    <cellStyle name="Hyperlink" xfId="29" builtinId="8" hidden="1"/>
    <cellStyle name="Hyperlink" xfId="31" builtinId="8" hidden="1"/>
    <cellStyle name="Hyperlink" xfId="23" builtinId="8" hidden="1"/>
    <cellStyle name="Hyperlink" xfId="17" builtinId="8" hidden="1"/>
    <cellStyle name="Hyperlink" xfId="19" builtinId="8" hidden="1"/>
    <cellStyle name="Hyperlink" xfId="39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733D0D-2DB5-1647-B2EB-E83A7924545B}">
  <dimension ref="A2:Y155"/>
  <sheetViews>
    <sheetView tabSelected="1" topLeftCell="A31" workbookViewId="0">
      <selection activeCell="S32" sqref="S32"/>
    </sheetView>
  </sheetViews>
  <sheetFormatPr baseColWidth="10" defaultRowHeight="16" x14ac:dyDescent="0.2"/>
  <cols>
    <col min="2" max="2" width="28.5" customWidth="1"/>
    <col min="19" max="19" width="39.33203125" customWidth="1"/>
  </cols>
  <sheetData>
    <row r="2" spans="1:25" ht="26" x14ac:dyDescent="0.3">
      <c r="A2" s="3" t="s">
        <v>6</v>
      </c>
      <c r="L2" s="8" t="s">
        <v>64</v>
      </c>
    </row>
    <row r="3" spans="1:25" x14ac:dyDescent="0.2">
      <c r="B3" t="s">
        <v>0</v>
      </c>
      <c r="C3" t="s">
        <v>27</v>
      </c>
      <c r="D3" t="s">
        <v>28</v>
      </c>
      <c r="E3" t="s">
        <v>29</v>
      </c>
      <c r="F3" t="s">
        <v>30</v>
      </c>
      <c r="G3" t="s">
        <v>31</v>
      </c>
      <c r="H3" t="s">
        <v>32</v>
      </c>
      <c r="L3" t="s">
        <v>42</v>
      </c>
    </row>
    <row r="4" spans="1:25" ht="17" thickBot="1" x14ac:dyDescent="0.25">
      <c r="A4" t="s">
        <v>33</v>
      </c>
      <c r="B4">
        <v>21</v>
      </c>
      <c r="C4">
        <v>3</v>
      </c>
      <c r="E4">
        <v>6</v>
      </c>
      <c r="F4">
        <v>1</v>
      </c>
    </row>
    <row r="5" spans="1:25" x14ac:dyDescent="0.2">
      <c r="A5">
        <v>2</v>
      </c>
      <c r="B5">
        <v>24</v>
      </c>
      <c r="C5">
        <v>3</v>
      </c>
      <c r="D5">
        <v>1</v>
      </c>
      <c r="E5">
        <v>7</v>
      </c>
      <c r="H5">
        <v>2</v>
      </c>
      <c r="L5" t="s">
        <v>4</v>
      </c>
      <c r="P5" t="s">
        <v>2</v>
      </c>
      <c r="Q5" t="s">
        <v>3</v>
      </c>
      <c r="S5" s="9" t="s">
        <v>11</v>
      </c>
      <c r="T5" s="10"/>
      <c r="U5" s="10"/>
      <c r="V5" s="10"/>
      <c r="W5" s="10"/>
      <c r="X5" s="11"/>
      <c r="Y5" s="6"/>
    </row>
    <row r="6" spans="1:25" x14ac:dyDescent="0.2">
      <c r="A6">
        <v>3</v>
      </c>
      <c r="B6">
        <v>17</v>
      </c>
      <c r="E6">
        <v>5</v>
      </c>
      <c r="H6">
        <v>1</v>
      </c>
      <c r="L6" t="s">
        <v>43</v>
      </c>
      <c r="M6">
        <v>66.463414634146346</v>
      </c>
      <c r="N6">
        <v>61.805555555555557</v>
      </c>
      <c r="O6">
        <v>68.421052631578945</v>
      </c>
      <c r="P6">
        <v>64.134485094850959</v>
      </c>
      <c r="Q6">
        <v>2.3289295392953946</v>
      </c>
      <c r="S6" s="12"/>
      <c r="T6" s="13"/>
      <c r="U6" s="13"/>
      <c r="V6" s="13"/>
      <c r="W6" s="13"/>
      <c r="X6" s="14"/>
      <c r="Y6" s="6"/>
    </row>
    <row r="7" spans="1:25" x14ac:dyDescent="0.2">
      <c r="A7">
        <v>4</v>
      </c>
      <c r="B7">
        <v>15</v>
      </c>
      <c r="D7">
        <v>1</v>
      </c>
      <c r="E7">
        <v>3</v>
      </c>
      <c r="L7" t="s">
        <v>44</v>
      </c>
      <c r="M7">
        <v>33.536585365853661</v>
      </c>
      <c r="N7">
        <v>38.194444444444443</v>
      </c>
      <c r="O7">
        <v>31.578947368421051</v>
      </c>
      <c r="P7">
        <v>35.865514905149055</v>
      </c>
      <c r="Q7">
        <v>2.328929539295391</v>
      </c>
      <c r="S7" s="12" t="s">
        <v>12</v>
      </c>
      <c r="T7" s="13">
        <v>2</v>
      </c>
      <c r="U7" s="13"/>
      <c r="V7" s="13"/>
      <c r="W7" s="13"/>
      <c r="X7" s="14"/>
      <c r="Y7" s="6"/>
    </row>
    <row r="8" spans="1:25" x14ac:dyDescent="0.2">
      <c r="A8">
        <v>5</v>
      </c>
      <c r="B8">
        <v>22</v>
      </c>
      <c r="E8">
        <v>8</v>
      </c>
      <c r="M8" s="5"/>
      <c r="N8" s="4"/>
      <c r="S8" s="12" t="s">
        <v>13</v>
      </c>
      <c r="T8" s="13">
        <v>3</v>
      </c>
      <c r="U8" s="13"/>
      <c r="V8" s="13"/>
      <c r="W8" s="13"/>
      <c r="X8" s="14"/>
      <c r="Y8" s="6"/>
    </row>
    <row r="9" spans="1:25" x14ac:dyDescent="0.2">
      <c r="A9">
        <v>6</v>
      </c>
      <c r="B9">
        <v>20</v>
      </c>
      <c r="C9">
        <v>1</v>
      </c>
      <c r="D9">
        <v>1</v>
      </c>
      <c r="E9">
        <v>3</v>
      </c>
      <c r="F9">
        <v>1</v>
      </c>
      <c r="H9">
        <v>1</v>
      </c>
      <c r="M9" s="5"/>
      <c r="N9" s="4"/>
      <c r="S9" s="12" t="s">
        <v>14</v>
      </c>
      <c r="T9" s="13">
        <v>0.05</v>
      </c>
      <c r="U9" s="13"/>
      <c r="V9" s="13"/>
      <c r="W9" s="13"/>
      <c r="X9" s="14"/>
      <c r="Y9" s="6"/>
    </row>
    <row r="10" spans="1:25" x14ac:dyDescent="0.2">
      <c r="A10">
        <v>7</v>
      </c>
      <c r="B10">
        <v>25</v>
      </c>
      <c r="C10">
        <v>2</v>
      </c>
      <c r="E10">
        <v>4</v>
      </c>
      <c r="H10">
        <v>1</v>
      </c>
      <c r="M10" s="5"/>
      <c r="N10" s="4"/>
      <c r="S10" s="12"/>
      <c r="T10" s="13"/>
      <c r="U10" s="13"/>
      <c r="V10" s="13"/>
      <c r="W10" s="13"/>
      <c r="X10" s="14"/>
      <c r="Y10" s="6"/>
    </row>
    <row r="11" spans="1:25" x14ac:dyDescent="0.2">
      <c r="A11">
        <v>8</v>
      </c>
      <c r="B11">
        <v>20</v>
      </c>
      <c r="E11">
        <v>11</v>
      </c>
      <c r="L11" t="s">
        <v>1</v>
      </c>
      <c r="M11" s="5"/>
      <c r="N11" s="4"/>
      <c r="S11" s="12" t="s">
        <v>15</v>
      </c>
      <c r="T11" s="13" t="s">
        <v>16</v>
      </c>
      <c r="U11" s="13" t="s">
        <v>17</v>
      </c>
      <c r="V11" s="13" t="s">
        <v>18</v>
      </c>
      <c r="W11" s="13" t="s">
        <v>19</v>
      </c>
      <c r="X11" s="14" t="s">
        <v>20</v>
      </c>
      <c r="Y11" s="6"/>
    </row>
    <row r="12" spans="1:25" x14ac:dyDescent="0.2">
      <c r="A12">
        <v>9</v>
      </c>
      <c r="M12" s="5"/>
      <c r="N12" s="4"/>
      <c r="S12" s="12"/>
      <c r="T12" s="13"/>
      <c r="U12" s="13"/>
      <c r="V12" s="13"/>
      <c r="W12" s="13"/>
      <c r="X12" s="14"/>
      <c r="Y12" s="6"/>
    </row>
    <row r="13" spans="1:25" x14ac:dyDescent="0.2">
      <c r="A13">
        <v>10</v>
      </c>
      <c r="L13" t="s">
        <v>43</v>
      </c>
      <c r="M13">
        <v>76.033057851239661</v>
      </c>
      <c r="N13">
        <v>70.930232558139537</v>
      </c>
      <c r="O13">
        <v>57.798165137614689</v>
      </c>
      <c r="P13">
        <v>73.481645204689599</v>
      </c>
      <c r="Q13">
        <v>2.5514126465500619</v>
      </c>
      <c r="S13" s="12" t="s">
        <v>43</v>
      </c>
      <c r="T13" s="13"/>
      <c r="U13" s="13"/>
      <c r="V13" s="13"/>
      <c r="W13" s="13"/>
      <c r="X13" s="14"/>
      <c r="Y13" s="6"/>
    </row>
    <row r="14" spans="1:25" x14ac:dyDescent="0.2">
      <c r="L14" t="s">
        <v>44</v>
      </c>
      <c r="M14">
        <v>23.966942148760332</v>
      </c>
      <c r="N14">
        <v>29.069767441860463</v>
      </c>
      <c r="O14">
        <v>42.201834862385326</v>
      </c>
      <c r="P14">
        <v>26.518354795310398</v>
      </c>
      <c r="Q14">
        <v>2.5514126465500659</v>
      </c>
      <c r="S14" s="12" t="s">
        <v>21</v>
      </c>
      <c r="T14" s="13">
        <v>-2.69</v>
      </c>
      <c r="U14" s="13" t="s">
        <v>47</v>
      </c>
      <c r="V14" s="13" t="s">
        <v>10</v>
      </c>
      <c r="W14" s="13" t="s">
        <v>9</v>
      </c>
      <c r="X14" s="14">
        <v>0.83840000000000003</v>
      </c>
      <c r="Y14" s="6"/>
    </row>
    <row r="15" spans="1:25" x14ac:dyDescent="0.2">
      <c r="B15" s="2">
        <f t="shared" ref="B15:H15" si="0">SUM(B4:B13)</f>
        <v>164</v>
      </c>
      <c r="C15" s="2">
        <f t="shared" si="0"/>
        <v>9</v>
      </c>
      <c r="D15" s="2">
        <f t="shared" si="0"/>
        <v>3</v>
      </c>
      <c r="E15" s="2">
        <f t="shared" si="0"/>
        <v>47</v>
      </c>
      <c r="F15" s="2">
        <f t="shared" si="0"/>
        <v>2</v>
      </c>
      <c r="G15" s="2">
        <f t="shared" si="0"/>
        <v>0</v>
      </c>
      <c r="H15" s="2">
        <f t="shared" si="0"/>
        <v>5</v>
      </c>
      <c r="I15" s="2"/>
      <c r="J15" s="2"/>
      <c r="M15" s="5"/>
      <c r="N15" s="4"/>
      <c r="S15" s="12" t="s">
        <v>22</v>
      </c>
      <c r="T15" s="13">
        <v>-15.31</v>
      </c>
      <c r="U15" s="13" t="s">
        <v>48</v>
      </c>
      <c r="V15" s="13" t="s">
        <v>24</v>
      </c>
      <c r="W15" s="13" t="s">
        <v>25</v>
      </c>
      <c r="X15" s="14">
        <v>1.7899999999999999E-2</v>
      </c>
      <c r="Y15" s="6"/>
    </row>
    <row r="16" spans="1:25" x14ac:dyDescent="0.2">
      <c r="M16" s="5"/>
      <c r="N16" s="4"/>
      <c r="S16" s="12" t="s">
        <v>23</v>
      </c>
      <c r="T16" s="13">
        <v>-12.62</v>
      </c>
      <c r="U16" s="13" t="s">
        <v>49</v>
      </c>
      <c r="V16" s="13" t="s">
        <v>24</v>
      </c>
      <c r="W16" s="13" t="s">
        <v>25</v>
      </c>
      <c r="X16" s="14">
        <v>4.9599999999999998E-2</v>
      </c>
      <c r="Y16" s="6"/>
    </row>
    <row r="17" spans="1:25" x14ac:dyDescent="0.2">
      <c r="M17" s="5"/>
      <c r="N17" s="4"/>
      <c r="S17" s="12"/>
      <c r="T17" s="13"/>
      <c r="U17" s="13"/>
      <c r="V17" s="13"/>
      <c r="W17" s="13"/>
      <c r="X17" s="14"/>
      <c r="Y17" s="6"/>
    </row>
    <row r="18" spans="1:25" x14ac:dyDescent="0.2">
      <c r="B18" t="s">
        <v>0</v>
      </c>
      <c r="C18" t="s">
        <v>27</v>
      </c>
      <c r="D18" t="s">
        <v>28</v>
      </c>
      <c r="E18" t="s">
        <v>29</v>
      </c>
      <c r="F18" t="s">
        <v>30</v>
      </c>
      <c r="G18" t="s">
        <v>31</v>
      </c>
      <c r="H18" t="s">
        <v>32</v>
      </c>
      <c r="M18" s="5"/>
      <c r="N18" s="4"/>
      <c r="S18" s="12" t="s">
        <v>50</v>
      </c>
      <c r="T18" s="13"/>
      <c r="U18" s="13"/>
      <c r="V18" s="13"/>
      <c r="W18" s="13"/>
      <c r="X18" s="14"/>
      <c r="Y18" s="6"/>
    </row>
    <row r="19" spans="1:25" x14ac:dyDescent="0.2">
      <c r="A19" t="s">
        <v>34</v>
      </c>
      <c r="B19">
        <v>20</v>
      </c>
      <c r="C19">
        <v>3</v>
      </c>
      <c r="D19">
        <v>1</v>
      </c>
      <c r="E19">
        <v>7</v>
      </c>
      <c r="L19" t="s">
        <v>5</v>
      </c>
      <c r="M19" s="5"/>
      <c r="N19" s="4"/>
      <c r="S19" s="12" t="s">
        <v>21</v>
      </c>
      <c r="T19" s="13">
        <v>2.69</v>
      </c>
      <c r="U19" s="13" t="s">
        <v>51</v>
      </c>
      <c r="V19" s="13" t="s">
        <v>10</v>
      </c>
      <c r="W19" s="13" t="s">
        <v>9</v>
      </c>
      <c r="X19" s="14">
        <v>0.83840000000000003</v>
      </c>
      <c r="Y19" s="6"/>
    </row>
    <row r="20" spans="1:25" x14ac:dyDescent="0.2">
      <c r="A20">
        <v>2</v>
      </c>
      <c r="B20">
        <v>16</v>
      </c>
      <c r="D20">
        <v>1</v>
      </c>
      <c r="E20">
        <v>6</v>
      </c>
      <c r="M20" s="5"/>
      <c r="N20" s="4"/>
      <c r="S20" s="12" t="s">
        <v>22</v>
      </c>
      <c r="T20" s="13">
        <v>15.31</v>
      </c>
      <c r="U20" s="13" t="s">
        <v>52</v>
      </c>
      <c r="V20" s="13" t="s">
        <v>24</v>
      </c>
      <c r="W20" s="13" t="s">
        <v>25</v>
      </c>
      <c r="X20" s="14">
        <v>1.7899999999999999E-2</v>
      </c>
      <c r="Y20" s="6"/>
    </row>
    <row r="21" spans="1:25" ht="17" thickBot="1" x14ac:dyDescent="0.25">
      <c r="A21">
        <v>3</v>
      </c>
      <c r="B21">
        <v>21</v>
      </c>
      <c r="C21">
        <v>1</v>
      </c>
      <c r="E21">
        <v>7</v>
      </c>
      <c r="H21">
        <v>1</v>
      </c>
      <c r="L21" t="s">
        <v>43</v>
      </c>
      <c r="M21">
        <v>80.314960629921259</v>
      </c>
      <c r="N21">
        <v>81.415929203539818</v>
      </c>
      <c r="O21">
        <v>80.898876404494388</v>
      </c>
      <c r="P21">
        <v>80.865444916730539</v>
      </c>
      <c r="Q21">
        <v>0.55048428680927941</v>
      </c>
      <c r="S21" s="15" t="s">
        <v>23</v>
      </c>
      <c r="T21" s="16">
        <v>12.62</v>
      </c>
      <c r="U21" s="16" t="s">
        <v>53</v>
      </c>
      <c r="V21" s="16" t="s">
        <v>24</v>
      </c>
      <c r="W21" s="16" t="s">
        <v>25</v>
      </c>
      <c r="X21" s="17">
        <v>4.9599999999999998E-2</v>
      </c>
      <c r="Y21" s="6"/>
    </row>
    <row r="22" spans="1:25" x14ac:dyDescent="0.2">
      <c r="A22">
        <v>4</v>
      </c>
      <c r="B22">
        <v>15</v>
      </c>
      <c r="C22">
        <v>1</v>
      </c>
      <c r="E22">
        <v>4</v>
      </c>
      <c r="L22" t="s">
        <v>44</v>
      </c>
      <c r="M22">
        <v>19.685039370078741</v>
      </c>
      <c r="N22">
        <v>18.584070796460178</v>
      </c>
      <c r="O22">
        <v>19.101123595505619</v>
      </c>
      <c r="P22">
        <v>19.134555083269461</v>
      </c>
      <c r="Q22">
        <v>0.55048428680928119</v>
      </c>
      <c r="S22" s="7"/>
      <c r="T22" s="6"/>
      <c r="U22" s="6"/>
      <c r="V22" s="6"/>
      <c r="W22" s="6"/>
      <c r="X22" s="6"/>
      <c r="Y22" s="6"/>
    </row>
    <row r="23" spans="1:25" x14ac:dyDescent="0.2">
      <c r="A23">
        <v>5</v>
      </c>
      <c r="B23">
        <v>15</v>
      </c>
      <c r="C23">
        <v>1</v>
      </c>
      <c r="D23">
        <v>1</v>
      </c>
      <c r="E23">
        <v>4</v>
      </c>
      <c r="N23" s="5"/>
      <c r="O23" s="4"/>
      <c r="S23" s="7"/>
      <c r="T23" s="6"/>
      <c r="U23" s="6"/>
      <c r="V23" s="6"/>
      <c r="W23" s="6"/>
      <c r="X23" s="6"/>
      <c r="Y23" s="6"/>
    </row>
    <row r="24" spans="1:25" x14ac:dyDescent="0.2">
      <c r="A24">
        <v>6</v>
      </c>
      <c r="B24">
        <v>23</v>
      </c>
      <c r="C24">
        <v>2</v>
      </c>
      <c r="D24">
        <v>1</v>
      </c>
      <c r="E24">
        <v>8</v>
      </c>
      <c r="H24">
        <v>1</v>
      </c>
      <c r="S24" s="7"/>
      <c r="T24" s="6"/>
      <c r="U24" s="6"/>
      <c r="V24" s="6"/>
      <c r="W24" s="6"/>
      <c r="X24" s="6"/>
      <c r="Y24" s="6"/>
    </row>
    <row r="25" spans="1:25" x14ac:dyDescent="0.2">
      <c r="A25">
        <v>7</v>
      </c>
      <c r="B25">
        <v>18</v>
      </c>
      <c r="C25">
        <v>2</v>
      </c>
      <c r="D25">
        <v>2</v>
      </c>
      <c r="E25">
        <v>3</v>
      </c>
      <c r="H25">
        <v>2</v>
      </c>
      <c r="S25" s="7"/>
      <c r="T25" s="6"/>
      <c r="U25" s="6"/>
      <c r="V25" s="6"/>
      <c r="W25" s="6"/>
      <c r="X25" s="6"/>
      <c r="Y25" s="6"/>
    </row>
    <row r="26" spans="1:25" x14ac:dyDescent="0.2">
      <c r="A26">
        <v>8</v>
      </c>
      <c r="B26">
        <v>16</v>
      </c>
      <c r="E26">
        <v>6</v>
      </c>
      <c r="F26">
        <v>1</v>
      </c>
      <c r="S26" s="7"/>
      <c r="T26" s="6"/>
      <c r="U26" s="6"/>
      <c r="V26" s="6"/>
      <c r="W26" s="6"/>
      <c r="X26" s="6"/>
      <c r="Y26" s="6"/>
    </row>
    <row r="27" spans="1:25" x14ac:dyDescent="0.2">
      <c r="A27">
        <v>9</v>
      </c>
      <c r="S27" s="7"/>
      <c r="T27" s="6"/>
      <c r="U27" s="6"/>
      <c r="V27" s="6"/>
      <c r="W27" s="6"/>
      <c r="X27" s="6"/>
      <c r="Y27" s="6"/>
    </row>
    <row r="28" spans="1:25" x14ac:dyDescent="0.2">
      <c r="A28">
        <v>10</v>
      </c>
      <c r="S28" s="7"/>
      <c r="T28" s="6"/>
      <c r="U28" s="6"/>
      <c r="V28" s="6"/>
      <c r="W28" s="6"/>
      <c r="X28" s="6"/>
      <c r="Y28" s="6"/>
    </row>
    <row r="29" spans="1:25" x14ac:dyDescent="0.2">
      <c r="B29">
        <f>SUM(B19:B28)</f>
        <v>144</v>
      </c>
      <c r="C29">
        <f>SUM(C19:C28)</f>
        <v>10</v>
      </c>
      <c r="D29">
        <f>SUM(D19:D28)</f>
        <v>6</v>
      </c>
      <c r="E29">
        <f>SUM(E19:E28)</f>
        <v>45</v>
      </c>
      <c r="F29">
        <f>SUM(F19:F28)</f>
        <v>1</v>
      </c>
      <c r="S29" s="7"/>
      <c r="T29" s="6"/>
      <c r="U29" s="6"/>
      <c r="V29" s="6"/>
      <c r="W29" s="6"/>
      <c r="X29" s="6"/>
      <c r="Y29" s="6"/>
    </row>
    <row r="30" spans="1:25" x14ac:dyDescent="0.2">
      <c r="B30" s="2">
        <f t="shared" ref="B30:H30" si="1">SUM(B19:B28)</f>
        <v>144</v>
      </c>
      <c r="C30" s="2">
        <f t="shared" si="1"/>
        <v>10</v>
      </c>
      <c r="D30" s="2">
        <f t="shared" si="1"/>
        <v>6</v>
      </c>
      <c r="E30" s="2">
        <f t="shared" si="1"/>
        <v>45</v>
      </c>
      <c r="F30" s="2">
        <f t="shared" si="1"/>
        <v>1</v>
      </c>
      <c r="G30" s="2">
        <f t="shared" si="1"/>
        <v>0</v>
      </c>
      <c r="H30" s="2">
        <f t="shared" si="1"/>
        <v>4</v>
      </c>
      <c r="I30" s="2"/>
      <c r="J30" s="2"/>
      <c r="S30" s="7"/>
      <c r="T30" s="6"/>
      <c r="U30" s="6"/>
      <c r="V30" s="6"/>
      <c r="W30" s="6"/>
      <c r="X30" s="6"/>
      <c r="Y30" s="6"/>
    </row>
    <row r="31" spans="1:25" ht="26" x14ac:dyDescent="0.3">
      <c r="L31" s="8" t="s">
        <v>65</v>
      </c>
    </row>
    <row r="33" spans="1:25" ht="17" thickBot="1" x14ac:dyDescent="0.25"/>
    <row r="34" spans="1:25" x14ac:dyDescent="0.2">
      <c r="L34" t="s">
        <v>62</v>
      </c>
      <c r="S34" s="9" t="s">
        <v>11</v>
      </c>
      <c r="T34" s="10"/>
      <c r="U34" s="10"/>
      <c r="V34" s="10"/>
      <c r="W34" s="10"/>
      <c r="X34" s="11"/>
      <c r="Y34" s="6"/>
    </row>
    <row r="35" spans="1:25" x14ac:dyDescent="0.2">
      <c r="A35" s="1"/>
      <c r="B35" t="s">
        <v>0</v>
      </c>
      <c r="C35" t="s">
        <v>27</v>
      </c>
      <c r="D35" t="s">
        <v>28</v>
      </c>
      <c r="E35" t="s">
        <v>29</v>
      </c>
      <c r="F35" t="s">
        <v>30</v>
      </c>
      <c r="G35" t="s">
        <v>31</v>
      </c>
      <c r="H35" t="s">
        <v>32</v>
      </c>
      <c r="S35" s="12"/>
      <c r="T35" s="13"/>
      <c r="U35" s="13"/>
      <c r="V35" s="13"/>
      <c r="W35" s="13"/>
      <c r="X35" s="14"/>
      <c r="Y35" s="6"/>
    </row>
    <row r="36" spans="1:25" x14ac:dyDescent="0.2">
      <c r="A36" t="s">
        <v>35</v>
      </c>
      <c r="B36">
        <v>13</v>
      </c>
      <c r="C36">
        <v>2</v>
      </c>
      <c r="E36">
        <v>3</v>
      </c>
      <c r="H36">
        <v>1</v>
      </c>
      <c r="L36" t="s">
        <v>4</v>
      </c>
      <c r="P36" t="s">
        <v>2</v>
      </c>
      <c r="Q36" t="s">
        <v>3</v>
      </c>
      <c r="S36" s="12" t="s">
        <v>12</v>
      </c>
      <c r="T36" s="13">
        <v>2</v>
      </c>
      <c r="U36" s="13"/>
      <c r="V36" s="13"/>
      <c r="W36" s="13"/>
      <c r="X36" s="14"/>
      <c r="Y36" s="6"/>
    </row>
    <row r="37" spans="1:25" x14ac:dyDescent="0.2">
      <c r="A37">
        <v>2</v>
      </c>
      <c r="B37">
        <v>20</v>
      </c>
      <c r="C37">
        <v>1</v>
      </c>
      <c r="D37">
        <v>1</v>
      </c>
      <c r="E37">
        <v>6</v>
      </c>
      <c r="L37" t="s">
        <v>54</v>
      </c>
      <c r="M37">
        <v>61.585365853658544</v>
      </c>
      <c r="N37">
        <v>58.333333333333329</v>
      </c>
      <c r="O37">
        <v>63.157894736842103</v>
      </c>
      <c r="P37">
        <v>59.959349593495936</v>
      </c>
      <c r="Q37">
        <v>1.6260162601626078</v>
      </c>
      <c r="S37" s="12" t="s">
        <v>13</v>
      </c>
      <c r="T37" s="13">
        <v>3</v>
      </c>
      <c r="U37" s="13"/>
      <c r="V37" s="13"/>
      <c r="W37" s="13"/>
      <c r="X37" s="14"/>
      <c r="Y37" s="6"/>
    </row>
    <row r="38" spans="1:25" x14ac:dyDescent="0.2">
      <c r="A38">
        <v>3</v>
      </c>
      <c r="B38">
        <v>18</v>
      </c>
      <c r="C38">
        <v>2</v>
      </c>
      <c r="D38">
        <v>1</v>
      </c>
      <c r="E38">
        <v>6</v>
      </c>
      <c r="L38" t="s">
        <v>63</v>
      </c>
      <c r="M38">
        <v>38.414634146341463</v>
      </c>
      <c r="N38">
        <v>41.666666666666671</v>
      </c>
      <c r="O38">
        <v>36.84210526315789</v>
      </c>
      <c r="P38">
        <v>40.040650406504071</v>
      </c>
      <c r="Q38">
        <v>1.626016260162604</v>
      </c>
      <c r="S38" s="12" t="s">
        <v>14</v>
      </c>
      <c r="T38" s="13">
        <v>0.05</v>
      </c>
      <c r="U38" s="13"/>
      <c r="V38" s="13"/>
      <c r="W38" s="13"/>
      <c r="X38" s="14"/>
      <c r="Y38" s="6"/>
    </row>
    <row r="39" spans="1:25" x14ac:dyDescent="0.2">
      <c r="A39">
        <v>4</v>
      </c>
      <c r="B39">
        <v>15</v>
      </c>
      <c r="C39">
        <v>1</v>
      </c>
      <c r="E39">
        <v>4</v>
      </c>
      <c r="H39">
        <v>1</v>
      </c>
      <c r="M39" s="5"/>
      <c r="N39" s="4"/>
      <c r="S39" s="12"/>
      <c r="T39" s="13"/>
      <c r="U39" s="13"/>
      <c r="V39" s="13"/>
      <c r="W39" s="13"/>
      <c r="X39" s="14"/>
      <c r="Y39" s="6"/>
    </row>
    <row r="40" spans="1:25" x14ac:dyDescent="0.2">
      <c r="A40">
        <v>5</v>
      </c>
      <c r="B40">
        <v>20</v>
      </c>
      <c r="C40">
        <v>2</v>
      </c>
      <c r="D40">
        <v>1</v>
      </c>
      <c r="E40">
        <v>4</v>
      </c>
      <c r="H40">
        <v>1</v>
      </c>
      <c r="M40" s="5"/>
      <c r="N40" s="4"/>
      <c r="S40" s="12" t="s">
        <v>15</v>
      </c>
      <c r="T40" s="13" t="s">
        <v>16</v>
      </c>
      <c r="U40" s="13" t="s">
        <v>17</v>
      </c>
      <c r="V40" s="13" t="s">
        <v>18</v>
      </c>
      <c r="W40" s="13" t="s">
        <v>19</v>
      </c>
      <c r="X40" s="14" t="s">
        <v>20</v>
      </c>
      <c r="Y40" s="6"/>
    </row>
    <row r="41" spans="1:25" x14ac:dyDescent="0.2">
      <c r="A41">
        <v>6</v>
      </c>
      <c r="B41">
        <v>19</v>
      </c>
      <c r="C41">
        <v>2</v>
      </c>
      <c r="D41">
        <v>1</v>
      </c>
      <c r="E41">
        <v>4</v>
      </c>
      <c r="M41" s="5"/>
      <c r="N41" s="4"/>
      <c r="S41" s="12"/>
      <c r="T41" s="13"/>
      <c r="U41" s="13"/>
      <c r="V41" s="13"/>
      <c r="W41" s="13"/>
      <c r="X41" s="14"/>
      <c r="Y41" s="6"/>
    </row>
    <row r="42" spans="1:25" x14ac:dyDescent="0.2">
      <c r="A42">
        <v>7</v>
      </c>
      <c r="B42">
        <v>16</v>
      </c>
      <c r="E42">
        <v>5</v>
      </c>
      <c r="L42" t="s">
        <v>1</v>
      </c>
      <c r="M42" s="5"/>
      <c r="N42" s="4"/>
      <c r="S42" s="12" t="s">
        <v>54</v>
      </c>
      <c r="T42" s="13"/>
      <c r="U42" s="13"/>
      <c r="V42" s="13"/>
      <c r="W42" s="13"/>
      <c r="X42" s="14"/>
      <c r="Y42" s="6"/>
    </row>
    <row r="43" spans="1:25" x14ac:dyDescent="0.2">
      <c r="A43">
        <v>8</v>
      </c>
      <c r="B43">
        <v>12</v>
      </c>
      <c r="C43">
        <v>1</v>
      </c>
      <c r="E43">
        <v>3</v>
      </c>
      <c r="M43" s="5"/>
      <c r="N43" s="4"/>
      <c r="S43" s="12" t="s">
        <v>21</v>
      </c>
      <c r="T43" s="13">
        <v>-10.15</v>
      </c>
      <c r="U43" s="13" t="s">
        <v>55</v>
      </c>
      <c r="V43" s="13" t="s">
        <v>24</v>
      </c>
      <c r="W43" s="13" t="s">
        <v>26</v>
      </c>
      <c r="X43" s="14">
        <v>1.6000000000000001E-3</v>
      </c>
      <c r="Y43" s="6"/>
    </row>
    <row r="44" spans="1:25" x14ac:dyDescent="0.2">
      <c r="A44">
        <v>9</v>
      </c>
      <c r="L44" t="s">
        <v>54</v>
      </c>
      <c r="M44">
        <v>73.553719008264451</v>
      </c>
      <c r="N44">
        <v>72.093023255813961</v>
      </c>
      <c r="O44">
        <v>67.889908256880744</v>
      </c>
      <c r="P44">
        <v>72.823371132039199</v>
      </c>
      <c r="Q44">
        <v>0.73034787622524522</v>
      </c>
      <c r="S44" s="12" t="s">
        <v>22</v>
      </c>
      <c r="T44" s="13">
        <v>-17.420000000000002</v>
      </c>
      <c r="U44" s="13" t="s">
        <v>56</v>
      </c>
      <c r="V44" s="13" t="s">
        <v>24</v>
      </c>
      <c r="W44" s="13" t="s">
        <v>45</v>
      </c>
      <c r="X44" s="14" t="s">
        <v>46</v>
      </c>
      <c r="Y44" s="6"/>
    </row>
    <row r="45" spans="1:25" x14ac:dyDescent="0.2">
      <c r="A45">
        <v>10</v>
      </c>
      <c r="L45" t="s">
        <v>63</v>
      </c>
      <c r="M45">
        <v>26.446280991735538</v>
      </c>
      <c r="N45">
        <v>27.906976744186046</v>
      </c>
      <c r="O45">
        <v>32.11009174311927</v>
      </c>
      <c r="P45">
        <v>27.176628867960794</v>
      </c>
      <c r="Q45">
        <v>0.7303478762252541</v>
      </c>
      <c r="S45" s="12" t="s">
        <v>23</v>
      </c>
      <c r="T45" s="13">
        <v>-7.2619999999999996</v>
      </c>
      <c r="U45" s="13" t="s">
        <v>57</v>
      </c>
      <c r="V45" s="13" t="s">
        <v>24</v>
      </c>
      <c r="W45" s="13" t="s">
        <v>25</v>
      </c>
      <c r="X45" s="14">
        <v>1.5900000000000001E-2</v>
      </c>
      <c r="Y45" s="6"/>
    </row>
    <row r="46" spans="1:25" x14ac:dyDescent="0.2">
      <c r="B46">
        <f>SUM(B36:B45)</f>
        <v>133</v>
      </c>
      <c r="C46">
        <f>SUM(C36:C45)</f>
        <v>11</v>
      </c>
      <c r="D46">
        <f>SUM(D36:D45)</f>
        <v>4</v>
      </c>
      <c r="E46">
        <f>SUM(E36:E45)</f>
        <v>35</v>
      </c>
      <c r="F46">
        <f>SUM(F36:F45)</f>
        <v>0</v>
      </c>
      <c r="M46" s="5"/>
      <c r="N46" s="4"/>
      <c r="S46" s="12"/>
      <c r="T46" s="13"/>
      <c r="U46" s="13"/>
      <c r="V46" s="13"/>
      <c r="W46" s="13"/>
      <c r="X46" s="14"/>
      <c r="Y46" s="6"/>
    </row>
    <row r="47" spans="1:25" x14ac:dyDescent="0.2">
      <c r="B47" s="2">
        <f t="shared" ref="B47:H47" si="2">SUM(B36:B45)</f>
        <v>133</v>
      </c>
      <c r="C47" s="2">
        <f t="shared" si="2"/>
        <v>11</v>
      </c>
      <c r="D47" s="2">
        <f t="shared" si="2"/>
        <v>4</v>
      </c>
      <c r="E47" s="2">
        <f t="shared" si="2"/>
        <v>35</v>
      </c>
      <c r="F47" s="2">
        <f t="shared" si="2"/>
        <v>0</v>
      </c>
      <c r="G47" s="2">
        <f t="shared" si="2"/>
        <v>0</v>
      </c>
      <c r="H47" s="2">
        <f t="shared" si="2"/>
        <v>3</v>
      </c>
      <c r="I47" s="2"/>
      <c r="J47" s="2"/>
      <c r="M47" s="5"/>
      <c r="N47" s="4"/>
      <c r="S47" s="12" t="s">
        <v>58</v>
      </c>
      <c r="T47" s="13"/>
      <c r="U47" s="13"/>
      <c r="V47" s="13"/>
      <c r="W47" s="13"/>
      <c r="X47" s="14"/>
      <c r="Y47" s="6"/>
    </row>
    <row r="48" spans="1:25" x14ac:dyDescent="0.2">
      <c r="M48" s="5"/>
      <c r="N48" s="4"/>
      <c r="S48" s="12" t="s">
        <v>21</v>
      </c>
      <c r="T48" s="13">
        <v>10.15</v>
      </c>
      <c r="U48" s="13" t="s">
        <v>59</v>
      </c>
      <c r="V48" s="13" t="s">
        <v>24</v>
      </c>
      <c r="W48" s="13" t="s">
        <v>26</v>
      </c>
      <c r="X48" s="14">
        <v>1.6000000000000001E-3</v>
      </c>
      <c r="Y48" s="6"/>
    </row>
    <row r="49" spans="1:25" x14ac:dyDescent="0.2">
      <c r="M49" s="5"/>
      <c r="N49" s="4"/>
      <c r="S49" s="12" t="s">
        <v>22</v>
      </c>
      <c r="T49" s="13">
        <v>17.420000000000002</v>
      </c>
      <c r="U49" s="13" t="s">
        <v>60</v>
      </c>
      <c r="V49" s="13" t="s">
        <v>24</v>
      </c>
      <c r="W49" s="13" t="s">
        <v>45</v>
      </c>
      <c r="X49" s="14" t="s">
        <v>46</v>
      </c>
      <c r="Y49" s="6"/>
    </row>
    <row r="50" spans="1:25" x14ac:dyDescent="0.2">
      <c r="L50" t="s">
        <v>5</v>
      </c>
      <c r="M50" s="5"/>
      <c r="N50" s="4"/>
      <c r="S50" s="12" t="s">
        <v>23</v>
      </c>
      <c r="T50" s="13">
        <v>7.2619999999999996</v>
      </c>
      <c r="U50" s="13" t="s">
        <v>61</v>
      </c>
      <c r="V50" s="13" t="s">
        <v>24</v>
      </c>
      <c r="W50" s="13" t="s">
        <v>25</v>
      </c>
      <c r="X50" s="14">
        <v>1.5900000000000001E-2</v>
      </c>
      <c r="Y50" s="6"/>
    </row>
    <row r="51" spans="1:25" ht="17" thickBot="1" x14ac:dyDescent="0.25">
      <c r="M51" s="5"/>
      <c r="N51" s="4"/>
      <c r="S51" s="15"/>
      <c r="T51" s="16"/>
      <c r="U51" s="16"/>
      <c r="V51" s="16"/>
      <c r="W51" s="16"/>
      <c r="X51" s="17"/>
      <c r="Y51" s="6"/>
    </row>
    <row r="52" spans="1:25" x14ac:dyDescent="0.2">
      <c r="L52" t="s">
        <v>54</v>
      </c>
      <c r="M52">
        <v>76.377952755905511</v>
      </c>
      <c r="N52">
        <v>81.415929203539818</v>
      </c>
      <c r="O52">
        <v>77.528089887640462</v>
      </c>
      <c r="P52">
        <v>78.896940979722672</v>
      </c>
      <c r="Q52">
        <v>2.518988223817153</v>
      </c>
      <c r="S52" s="7"/>
      <c r="T52" s="6"/>
      <c r="U52" s="6"/>
      <c r="V52" s="6"/>
      <c r="W52" s="6"/>
      <c r="X52" s="6"/>
      <c r="Y52" s="6"/>
    </row>
    <row r="53" spans="1:25" x14ac:dyDescent="0.2">
      <c r="L53" t="s">
        <v>63</v>
      </c>
      <c r="M53">
        <v>23.622047244094489</v>
      </c>
      <c r="N53">
        <v>18.584070796460178</v>
      </c>
      <c r="O53">
        <v>22.471910112359552</v>
      </c>
      <c r="P53">
        <v>21.103059020277335</v>
      </c>
      <c r="Q53">
        <v>2.5189882238171402</v>
      </c>
      <c r="S53" s="7"/>
      <c r="T53" s="6"/>
      <c r="U53" s="6"/>
      <c r="V53" s="6"/>
      <c r="W53" s="6"/>
      <c r="X53" s="6"/>
      <c r="Y53" s="6"/>
    </row>
    <row r="54" spans="1:25" x14ac:dyDescent="0.2">
      <c r="N54" s="5"/>
      <c r="O54" s="4"/>
      <c r="S54" s="7"/>
      <c r="T54" s="6"/>
      <c r="U54" s="6"/>
      <c r="V54" s="6"/>
      <c r="W54" s="6"/>
      <c r="X54" s="6"/>
      <c r="Y54" s="6"/>
    </row>
    <row r="55" spans="1:25" x14ac:dyDescent="0.2">
      <c r="S55" s="7"/>
      <c r="T55" s="6"/>
      <c r="U55" s="6"/>
      <c r="V55" s="6"/>
      <c r="W55" s="6"/>
      <c r="X55" s="6"/>
      <c r="Y55" s="6"/>
    </row>
    <row r="56" spans="1:25" x14ac:dyDescent="0.2">
      <c r="S56" s="7"/>
      <c r="T56" s="6"/>
      <c r="U56" s="6"/>
      <c r="V56" s="6"/>
      <c r="W56" s="6"/>
      <c r="X56" s="6"/>
      <c r="Y56" s="6"/>
    </row>
    <row r="57" spans="1:25" ht="26" x14ac:dyDescent="0.3">
      <c r="A57" s="3" t="s">
        <v>7</v>
      </c>
      <c r="S57" s="7"/>
      <c r="T57" s="6"/>
      <c r="U57" s="6"/>
      <c r="V57" s="6"/>
      <c r="W57" s="6"/>
      <c r="X57" s="6"/>
      <c r="Y57" s="6"/>
    </row>
    <row r="58" spans="1:25" x14ac:dyDescent="0.2">
      <c r="S58" s="7"/>
      <c r="T58" s="6"/>
      <c r="U58" s="6"/>
      <c r="V58" s="6"/>
      <c r="W58" s="6"/>
      <c r="X58" s="6"/>
      <c r="Y58" s="6"/>
    </row>
    <row r="59" spans="1:25" x14ac:dyDescent="0.2">
      <c r="B59" t="s">
        <v>0</v>
      </c>
      <c r="C59" t="s">
        <v>27</v>
      </c>
      <c r="D59" t="s">
        <v>28</v>
      </c>
      <c r="E59" t="s">
        <v>29</v>
      </c>
      <c r="F59" t="s">
        <v>30</v>
      </c>
      <c r="G59" t="s">
        <v>31</v>
      </c>
      <c r="H59" t="s">
        <v>32</v>
      </c>
      <c r="S59" s="7"/>
      <c r="T59" s="6"/>
      <c r="U59" s="6"/>
      <c r="V59" s="6"/>
      <c r="W59" s="6"/>
      <c r="X59" s="6"/>
      <c r="Y59" s="6"/>
    </row>
    <row r="60" spans="1:25" x14ac:dyDescent="0.2">
      <c r="A60" t="s">
        <v>36</v>
      </c>
      <c r="B60">
        <v>13</v>
      </c>
      <c r="C60">
        <v>1</v>
      </c>
      <c r="E60">
        <v>2</v>
      </c>
      <c r="S60" s="7"/>
      <c r="T60" s="6"/>
      <c r="U60" s="6"/>
      <c r="V60" s="6"/>
      <c r="W60" s="6"/>
      <c r="X60" s="6"/>
      <c r="Y60" s="6"/>
    </row>
    <row r="61" spans="1:25" x14ac:dyDescent="0.2">
      <c r="A61">
        <v>2</v>
      </c>
      <c r="B61">
        <v>15</v>
      </c>
      <c r="D61">
        <v>1</v>
      </c>
      <c r="E61">
        <v>2</v>
      </c>
      <c r="S61" s="7"/>
      <c r="T61" s="6"/>
      <c r="U61" s="6"/>
      <c r="V61" s="6"/>
      <c r="W61" s="6"/>
      <c r="X61" s="6"/>
      <c r="Y61" s="6"/>
    </row>
    <row r="62" spans="1:25" x14ac:dyDescent="0.2">
      <c r="A62">
        <v>3</v>
      </c>
      <c r="B62">
        <v>17</v>
      </c>
      <c r="E62">
        <v>4</v>
      </c>
      <c r="F62">
        <v>1</v>
      </c>
      <c r="G62">
        <v>1</v>
      </c>
      <c r="S62" s="7"/>
      <c r="T62" s="6"/>
      <c r="U62" s="6"/>
      <c r="V62" s="6"/>
      <c r="W62" s="6"/>
      <c r="X62" s="6"/>
      <c r="Y62" s="6"/>
    </row>
    <row r="63" spans="1:25" x14ac:dyDescent="0.2">
      <c r="A63">
        <v>4</v>
      </c>
      <c r="B63">
        <v>14</v>
      </c>
      <c r="E63">
        <v>3</v>
      </c>
      <c r="S63" s="7"/>
      <c r="T63" s="6"/>
      <c r="U63" s="6"/>
      <c r="V63" s="6"/>
      <c r="W63" s="6"/>
      <c r="X63" s="6"/>
      <c r="Y63" s="6"/>
    </row>
    <row r="64" spans="1:25" x14ac:dyDescent="0.2">
      <c r="A64">
        <v>5</v>
      </c>
      <c r="B64">
        <v>12</v>
      </c>
      <c r="D64">
        <v>1</v>
      </c>
      <c r="E64">
        <v>4</v>
      </c>
      <c r="H64">
        <v>2</v>
      </c>
      <c r="S64" s="7"/>
      <c r="T64" s="6"/>
      <c r="U64" s="6"/>
      <c r="V64" s="6"/>
      <c r="W64" s="6"/>
      <c r="X64" s="6"/>
      <c r="Y64" s="6"/>
    </row>
    <row r="65" spans="1:10" x14ac:dyDescent="0.2">
      <c r="A65">
        <v>6</v>
      </c>
      <c r="B65">
        <v>18</v>
      </c>
      <c r="C65">
        <v>1</v>
      </c>
      <c r="E65">
        <v>3</v>
      </c>
    </row>
    <row r="66" spans="1:10" x14ac:dyDescent="0.2">
      <c r="A66">
        <v>7</v>
      </c>
      <c r="B66">
        <v>16</v>
      </c>
      <c r="C66">
        <v>1</v>
      </c>
      <c r="E66">
        <v>3</v>
      </c>
      <c r="F66">
        <v>1</v>
      </c>
    </row>
    <row r="67" spans="1:10" x14ac:dyDescent="0.2">
      <c r="A67">
        <v>8</v>
      </c>
      <c r="B67">
        <v>16</v>
      </c>
      <c r="C67">
        <v>1</v>
      </c>
      <c r="E67">
        <v>1</v>
      </c>
      <c r="H67">
        <v>2</v>
      </c>
    </row>
    <row r="68" spans="1:10" x14ac:dyDescent="0.2">
      <c r="A68">
        <v>9</v>
      </c>
    </row>
    <row r="69" spans="1:10" x14ac:dyDescent="0.2">
      <c r="A69">
        <v>10</v>
      </c>
    </row>
    <row r="71" spans="1:10" x14ac:dyDescent="0.2">
      <c r="B71" s="2">
        <f t="shared" ref="B71:H71" si="3">SUM(B60:B69)</f>
        <v>121</v>
      </c>
      <c r="C71" s="2">
        <f t="shared" si="3"/>
        <v>4</v>
      </c>
      <c r="D71" s="2">
        <f>SUM(D61:D69)</f>
        <v>2</v>
      </c>
      <c r="E71" s="2">
        <f t="shared" si="3"/>
        <v>22</v>
      </c>
      <c r="F71" s="2">
        <f t="shared" si="3"/>
        <v>2</v>
      </c>
      <c r="G71" s="2">
        <f t="shared" si="3"/>
        <v>1</v>
      </c>
      <c r="H71" s="2">
        <f t="shared" si="3"/>
        <v>4</v>
      </c>
      <c r="I71" s="2"/>
      <c r="J71" s="2"/>
    </row>
    <row r="74" spans="1:10" x14ac:dyDescent="0.2">
      <c r="B74" t="s">
        <v>0</v>
      </c>
      <c r="C74" t="s">
        <v>27</v>
      </c>
      <c r="D74" t="s">
        <v>28</v>
      </c>
      <c r="E74" t="s">
        <v>29</v>
      </c>
      <c r="F74" t="s">
        <v>30</v>
      </c>
      <c r="G74" t="s">
        <v>31</v>
      </c>
      <c r="H74" t="s">
        <v>32</v>
      </c>
    </row>
    <row r="75" spans="1:10" x14ac:dyDescent="0.2">
      <c r="A75" t="s">
        <v>37</v>
      </c>
      <c r="B75">
        <v>14</v>
      </c>
      <c r="C75">
        <v>1</v>
      </c>
      <c r="D75">
        <v>2</v>
      </c>
      <c r="E75">
        <v>2</v>
      </c>
      <c r="H75">
        <v>1</v>
      </c>
    </row>
    <row r="76" spans="1:10" x14ac:dyDescent="0.2">
      <c r="A76">
        <v>2</v>
      </c>
      <c r="B76">
        <v>16</v>
      </c>
      <c r="E76">
        <v>4</v>
      </c>
      <c r="H76">
        <v>2</v>
      </c>
    </row>
    <row r="77" spans="1:10" x14ac:dyDescent="0.2">
      <c r="A77">
        <v>3</v>
      </c>
      <c r="B77">
        <v>13</v>
      </c>
      <c r="C77">
        <v>2</v>
      </c>
      <c r="E77">
        <v>1</v>
      </c>
    </row>
    <row r="78" spans="1:10" x14ac:dyDescent="0.2">
      <c r="A78">
        <v>4</v>
      </c>
      <c r="B78">
        <v>14</v>
      </c>
      <c r="C78">
        <v>2</v>
      </c>
      <c r="D78">
        <v>1</v>
      </c>
      <c r="E78">
        <v>1</v>
      </c>
      <c r="H78">
        <v>2</v>
      </c>
    </row>
    <row r="79" spans="1:10" x14ac:dyDescent="0.2">
      <c r="A79">
        <v>5</v>
      </c>
      <c r="B79">
        <v>16</v>
      </c>
      <c r="D79">
        <v>1</v>
      </c>
      <c r="E79">
        <v>3</v>
      </c>
    </row>
    <row r="80" spans="1:10" x14ac:dyDescent="0.2">
      <c r="A80">
        <v>6</v>
      </c>
      <c r="B80">
        <v>13</v>
      </c>
      <c r="D80">
        <v>2</v>
      </c>
      <c r="E80">
        <v>3</v>
      </c>
    </row>
    <row r="81" spans="1:10" x14ac:dyDescent="0.2">
      <c r="A81">
        <v>7</v>
      </c>
    </row>
    <row r="82" spans="1:10" x14ac:dyDescent="0.2">
      <c r="A82">
        <v>8</v>
      </c>
    </row>
    <row r="83" spans="1:10" x14ac:dyDescent="0.2">
      <c r="A83">
        <v>9</v>
      </c>
    </row>
    <row r="84" spans="1:10" x14ac:dyDescent="0.2">
      <c r="A84">
        <v>10</v>
      </c>
    </row>
    <row r="85" spans="1:10" x14ac:dyDescent="0.2">
      <c r="B85">
        <f>SUM(B75:B84)</f>
        <v>86</v>
      </c>
      <c r="C85">
        <f>SUM(C75:C84)</f>
        <v>5</v>
      </c>
      <c r="D85">
        <f>SUM(D75:D84)</f>
        <v>6</v>
      </c>
      <c r="E85">
        <f>SUM(E75:E84)</f>
        <v>14</v>
      </c>
      <c r="F85">
        <f>SUM(F75:F84)</f>
        <v>0</v>
      </c>
    </row>
    <row r="86" spans="1:10" x14ac:dyDescent="0.2">
      <c r="B86" s="2">
        <f t="shared" ref="B86:H86" si="4">SUM(B75:B84)</f>
        <v>86</v>
      </c>
      <c r="C86" s="2">
        <f t="shared" si="4"/>
        <v>5</v>
      </c>
      <c r="D86" s="2">
        <f t="shared" si="4"/>
        <v>6</v>
      </c>
      <c r="E86" s="2">
        <f t="shared" si="4"/>
        <v>14</v>
      </c>
      <c r="F86" s="2">
        <f t="shared" si="4"/>
        <v>0</v>
      </c>
      <c r="G86" s="2">
        <f t="shared" si="4"/>
        <v>0</v>
      </c>
      <c r="H86" s="2">
        <f t="shared" si="4"/>
        <v>5</v>
      </c>
      <c r="I86" s="2"/>
      <c r="J86" s="2"/>
    </row>
    <row r="91" spans="1:10" x14ac:dyDescent="0.2">
      <c r="A91" s="1"/>
      <c r="B91" t="s">
        <v>0</v>
      </c>
      <c r="C91" t="s">
        <v>27</v>
      </c>
      <c r="D91" t="s">
        <v>28</v>
      </c>
      <c r="E91" t="s">
        <v>29</v>
      </c>
      <c r="F91" t="s">
        <v>30</v>
      </c>
      <c r="G91" t="s">
        <v>31</v>
      </c>
      <c r="H91" t="s">
        <v>32</v>
      </c>
    </row>
    <row r="92" spans="1:10" x14ac:dyDescent="0.2">
      <c r="A92" t="s">
        <v>38</v>
      </c>
      <c r="B92">
        <v>16</v>
      </c>
      <c r="E92">
        <v>6</v>
      </c>
      <c r="H92">
        <v>1</v>
      </c>
    </row>
    <row r="93" spans="1:10" x14ac:dyDescent="0.2">
      <c r="A93">
        <v>2</v>
      </c>
      <c r="B93">
        <v>14</v>
      </c>
      <c r="D93">
        <v>4</v>
      </c>
      <c r="E93">
        <v>3</v>
      </c>
    </row>
    <row r="94" spans="1:10" x14ac:dyDescent="0.2">
      <c r="A94">
        <v>3</v>
      </c>
      <c r="B94">
        <v>18</v>
      </c>
      <c r="C94">
        <v>1</v>
      </c>
      <c r="D94">
        <v>2</v>
      </c>
      <c r="E94">
        <v>4</v>
      </c>
      <c r="H94">
        <v>1</v>
      </c>
    </row>
    <row r="95" spans="1:10" x14ac:dyDescent="0.2">
      <c r="A95">
        <v>4</v>
      </c>
      <c r="B95">
        <v>11</v>
      </c>
      <c r="E95">
        <v>3</v>
      </c>
      <c r="F95">
        <v>1</v>
      </c>
    </row>
    <row r="96" spans="1:10" x14ac:dyDescent="0.2">
      <c r="A96">
        <v>5</v>
      </c>
      <c r="B96">
        <v>10</v>
      </c>
      <c r="C96">
        <v>1</v>
      </c>
      <c r="D96">
        <v>2</v>
      </c>
      <c r="E96">
        <v>2</v>
      </c>
      <c r="H96">
        <v>1</v>
      </c>
    </row>
    <row r="97" spans="1:10" x14ac:dyDescent="0.2">
      <c r="A97">
        <v>6</v>
      </c>
      <c r="B97">
        <v>10</v>
      </c>
      <c r="D97">
        <v>3</v>
      </c>
      <c r="E97">
        <v>1</v>
      </c>
    </row>
    <row r="98" spans="1:10" x14ac:dyDescent="0.2">
      <c r="A98">
        <v>7</v>
      </c>
      <c r="B98">
        <v>13</v>
      </c>
      <c r="D98">
        <v>1</v>
      </c>
      <c r="E98">
        <v>5</v>
      </c>
    </row>
    <row r="99" spans="1:10" x14ac:dyDescent="0.2">
      <c r="A99">
        <v>8</v>
      </c>
      <c r="B99">
        <v>17</v>
      </c>
      <c r="D99">
        <v>2</v>
      </c>
      <c r="E99">
        <v>5</v>
      </c>
    </row>
    <row r="100" spans="1:10" x14ac:dyDescent="0.2">
      <c r="A100">
        <v>9</v>
      </c>
    </row>
    <row r="101" spans="1:10" x14ac:dyDescent="0.2">
      <c r="A101">
        <v>10</v>
      </c>
    </row>
    <row r="102" spans="1:10" x14ac:dyDescent="0.2">
      <c r="B102">
        <f>SUM(B92:B101)</f>
        <v>109</v>
      </c>
      <c r="C102">
        <f>SUM(C92:C101)</f>
        <v>2</v>
      </c>
      <c r="D102">
        <f>SUM(D92:D101)</f>
        <v>14</v>
      </c>
      <c r="E102">
        <f>SUM(E92:E101)</f>
        <v>29</v>
      </c>
      <c r="F102">
        <f>SUM(F92:F101)</f>
        <v>1</v>
      </c>
    </row>
    <row r="103" spans="1:10" x14ac:dyDescent="0.2">
      <c r="B103" s="2">
        <f t="shared" ref="B103:H103" si="5">SUM(B92:B101)</f>
        <v>109</v>
      </c>
      <c r="C103" s="2">
        <f t="shared" si="5"/>
        <v>2</v>
      </c>
      <c r="D103" s="2">
        <f t="shared" si="5"/>
        <v>14</v>
      </c>
      <c r="E103" s="2">
        <f t="shared" si="5"/>
        <v>29</v>
      </c>
      <c r="F103" s="2">
        <f t="shared" si="5"/>
        <v>1</v>
      </c>
      <c r="G103" s="2">
        <f t="shared" si="5"/>
        <v>0</v>
      </c>
      <c r="H103" s="2">
        <f t="shared" si="5"/>
        <v>3</v>
      </c>
      <c r="I103" s="2"/>
      <c r="J103" s="2"/>
    </row>
    <row r="109" spans="1:10" ht="26" x14ac:dyDescent="0.3">
      <c r="A109" s="3" t="s">
        <v>8</v>
      </c>
    </row>
    <row r="111" spans="1:10" x14ac:dyDescent="0.2">
      <c r="B111" t="s">
        <v>0</v>
      </c>
      <c r="C111" t="s">
        <v>27</v>
      </c>
      <c r="D111" t="s">
        <v>28</v>
      </c>
      <c r="E111" t="s">
        <v>29</v>
      </c>
      <c r="F111" t="s">
        <v>30</v>
      </c>
      <c r="G111" t="s">
        <v>31</v>
      </c>
      <c r="H111" t="s">
        <v>32</v>
      </c>
    </row>
    <row r="112" spans="1:10" x14ac:dyDescent="0.2">
      <c r="A112" t="s">
        <v>39</v>
      </c>
      <c r="B112">
        <v>17</v>
      </c>
      <c r="C112">
        <v>1</v>
      </c>
      <c r="E112">
        <v>4</v>
      </c>
      <c r="H112">
        <v>1</v>
      </c>
    </row>
    <row r="113" spans="1:10" x14ac:dyDescent="0.2">
      <c r="A113">
        <v>2</v>
      </c>
      <c r="B113">
        <v>14</v>
      </c>
      <c r="E113">
        <v>3</v>
      </c>
      <c r="H113">
        <v>1</v>
      </c>
    </row>
    <row r="114" spans="1:10" x14ac:dyDescent="0.2">
      <c r="A114">
        <v>3</v>
      </c>
      <c r="B114">
        <v>13</v>
      </c>
      <c r="D114">
        <v>1</v>
      </c>
      <c r="E114">
        <v>4</v>
      </c>
    </row>
    <row r="115" spans="1:10" x14ac:dyDescent="0.2">
      <c r="A115">
        <v>4</v>
      </c>
      <c r="B115">
        <v>15</v>
      </c>
      <c r="C115">
        <v>1</v>
      </c>
      <c r="D115">
        <v>1</v>
      </c>
      <c r="E115">
        <v>2</v>
      </c>
    </row>
    <row r="116" spans="1:10" x14ac:dyDescent="0.2">
      <c r="A116">
        <v>5</v>
      </c>
      <c r="B116">
        <v>12</v>
      </c>
    </row>
    <row r="117" spans="1:10" x14ac:dyDescent="0.2">
      <c r="A117">
        <v>6</v>
      </c>
      <c r="B117">
        <v>16</v>
      </c>
      <c r="C117">
        <v>1</v>
      </c>
      <c r="E117">
        <v>1</v>
      </c>
      <c r="H117">
        <v>1</v>
      </c>
    </row>
    <row r="118" spans="1:10" x14ac:dyDescent="0.2">
      <c r="A118">
        <v>7</v>
      </c>
      <c r="B118">
        <v>22</v>
      </c>
      <c r="C118">
        <v>3</v>
      </c>
      <c r="E118">
        <v>3</v>
      </c>
      <c r="H118">
        <v>1</v>
      </c>
    </row>
    <row r="119" spans="1:10" x14ac:dyDescent="0.2">
      <c r="A119">
        <v>8</v>
      </c>
      <c r="B119">
        <v>18</v>
      </c>
      <c r="E119">
        <v>2</v>
      </c>
      <c r="F119">
        <v>1</v>
      </c>
    </row>
    <row r="120" spans="1:10" x14ac:dyDescent="0.2">
      <c r="A120">
        <v>9</v>
      </c>
    </row>
    <row r="121" spans="1:10" x14ac:dyDescent="0.2">
      <c r="A121">
        <v>10</v>
      </c>
    </row>
    <row r="123" spans="1:10" x14ac:dyDescent="0.2">
      <c r="B123" s="2">
        <f t="shared" ref="B123:H123" si="6">SUM(B112:B121)</f>
        <v>127</v>
      </c>
      <c r="C123" s="2">
        <f t="shared" si="6"/>
        <v>6</v>
      </c>
      <c r="D123" s="2">
        <f>SUM(D113:D121)</f>
        <v>2</v>
      </c>
      <c r="E123" s="2">
        <f t="shared" si="6"/>
        <v>19</v>
      </c>
      <c r="F123" s="2">
        <f t="shared" si="6"/>
        <v>1</v>
      </c>
      <c r="G123" s="2">
        <f t="shared" si="6"/>
        <v>0</v>
      </c>
      <c r="H123" s="2">
        <f t="shared" si="6"/>
        <v>4</v>
      </c>
      <c r="I123" s="2"/>
      <c r="J123" s="2"/>
    </row>
    <row r="126" spans="1:10" x14ac:dyDescent="0.2">
      <c r="B126" t="s">
        <v>0</v>
      </c>
      <c r="C126" t="s">
        <v>27</v>
      </c>
      <c r="D126" t="s">
        <v>28</v>
      </c>
      <c r="E126" t="s">
        <v>29</v>
      </c>
      <c r="F126" t="s">
        <v>30</v>
      </c>
      <c r="G126" t="s">
        <v>31</v>
      </c>
      <c r="H126" t="s">
        <v>32</v>
      </c>
    </row>
    <row r="127" spans="1:10" x14ac:dyDescent="0.2">
      <c r="A127" t="s">
        <v>40</v>
      </c>
      <c r="B127">
        <v>14</v>
      </c>
      <c r="E127">
        <v>1</v>
      </c>
    </row>
    <row r="128" spans="1:10" x14ac:dyDescent="0.2">
      <c r="A128">
        <v>2</v>
      </c>
      <c r="B128">
        <v>16</v>
      </c>
      <c r="E128">
        <v>2</v>
      </c>
    </row>
    <row r="129" spans="1:10" x14ac:dyDescent="0.2">
      <c r="A129">
        <v>3</v>
      </c>
      <c r="B129">
        <v>12</v>
      </c>
      <c r="E129">
        <v>1</v>
      </c>
    </row>
    <row r="130" spans="1:10" x14ac:dyDescent="0.2">
      <c r="A130">
        <v>4</v>
      </c>
      <c r="B130">
        <v>13</v>
      </c>
      <c r="E130">
        <v>2</v>
      </c>
      <c r="H130">
        <v>1</v>
      </c>
    </row>
    <row r="131" spans="1:10" x14ac:dyDescent="0.2">
      <c r="A131">
        <v>5</v>
      </c>
      <c r="B131">
        <v>13</v>
      </c>
      <c r="C131">
        <v>2</v>
      </c>
      <c r="D131">
        <v>1</v>
      </c>
      <c r="E131">
        <v>2</v>
      </c>
      <c r="H131">
        <v>1</v>
      </c>
    </row>
    <row r="132" spans="1:10" x14ac:dyDescent="0.2">
      <c r="A132">
        <v>6</v>
      </c>
      <c r="B132">
        <v>14</v>
      </c>
      <c r="C132">
        <v>1</v>
      </c>
      <c r="E132">
        <v>2</v>
      </c>
      <c r="H132">
        <v>2</v>
      </c>
    </row>
    <row r="133" spans="1:10" x14ac:dyDescent="0.2">
      <c r="A133">
        <v>7</v>
      </c>
      <c r="B133">
        <v>16</v>
      </c>
      <c r="D133">
        <v>2</v>
      </c>
      <c r="E133">
        <v>1</v>
      </c>
      <c r="H133">
        <v>1</v>
      </c>
    </row>
    <row r="134" spans="1:10" x14ac:dyDescent="0.2">
      <c r="A134">
        <v>8</v>
      </c>
      <c r="B134">
        <v>15</v>
      </c>
      <c r="E134">
        <v>1</v>
      </c>
      <c r="H134">
        <v>1</v>
      </c>
    </row>
    <row r="135" spans="1:10" x14ac:dyDescent="0.2">
      <c r="A135">
        <v>9</v>
      </c>
    </row>
    <row r="136" spans="1:10" x14ac:dyDescent="0.2">
      <c r="A136">
        <v>10</v>
      </c>
    </row>
    <row r="137" spans="1:10" x14ac:dyDescent="0.2">
      <c r="B137">
        <f>SUM(B127:B136)</f>
        <v>113</v>
      </c>
      <c r="C137">
        <f>SUM(C127:C136)</f>
        <v>3</v>
      </c>
      <c r="D137">
        <f>SUM(D127:D136)</f>
        <v>3</v>
      </c>
      <c r="E137">
        <f>SUM(E127:E136)</f>
        <v>12</v>
      </c>
      <c r="F137">
        <f>SUM(F127:F136)</f>
        <v>0</v>
      </c>
    </row>
    <row r="138" spans="1:10" x14ac:dyDescent="0.2">
      <c r="B138" s="2">
        <f t="shared" ref="B138:H138" si="7">SUM(B127:B136)</f>
        <v>113</v>
      </c>
      <c r="C138" s="2">
        <f t="shared" si="7"/>
        <v>3</v>
      </c>
      <c r="D138" s="2">
        <f t="shared" si="7"/>
        <v>3</v>
      </c>
      <c r="E138" s="2">
        <f t="shared" si="7"/>
        <v>12</v>
      </c>
      <c r="F138" s="2">
        <f t="shared" si="7"/>
        <v>0</v>
      </c>
      <c r="G138" s="2">
        <f t="shared" si="7"/>
        <v>0</v>
      </c>
      <c r="H138" s="2">
        <f t="shared" si="7"/>
        <v>6</v>
      </c>
      <c r="I138" s="2"/>
      <c r="J138" s="2"/>
    </row>
    <row r="143" spans="1:10" x14ac:dyDescent="0.2">
      <c r="A143" s="1"/>
      <c r="B143" t="s">
        <v>0</v>
      </c>
      <c r="C143" t="s">
        <v>27</v>
      </c>
      <c r="D143" t="s">
        <v>28</v>
      </c>
      <c r="E143" t="s">
        <v>29</v>
      </c>
      <c r="F143" t="s">
        <v>30</v>
      </c>
      <c r="G143" t="s">
        <v>31</v>
      </c>
      <c r="H143" t="s">
        <v>32</v>
      </c>
    </row>
    <row r="144" spans="1:10" x14ac:dyDescent="0.2">
      <c r="A144" t="s">
        <v>41</v>
      </c>
      <c r="B144">
        <v>10</v>
      </c>
      <c r="C144">
        <v>2</v>
      </c>
      <c r="E144">
        <v>3</v>
      </c>
    </row>
    <row r="145" spans="1:10" x14ac:dyDescent="0.2">
      <c r="A145">
        <v>2</v>
      </c>
      <c r="B145">
        <v>14</v>
      </c>
      <c r="C145">
        <v>1</v>
      </c>
    </row>
    <row r="146" spans="1:10" x14ac:dyDescent="0.2">
      <c r="A146">
        <v>3</v>
      </c>
      <c r="B146">
        <v>18</v>
      </c>
      <c r="E146">
        <v>4</v>
      </c>
      <c r="F146">
        <v>1</v>
      </c>
    </row>
    <row r="147" spans="1:10" x14ac:dyDescent="0.2">
      <c r="A147">
        <v>4</v>
      </c>
      <c r="B147">
        <v>12</v>
      </c>
      <c r="D147">
        <v>1</v>
      </c>
      <c r="E147">
        <v>1</v>
      </c>
    </row>
    <row r="148" spans="1:10" x14ac:dyDescent="0.2">
      <c r="A148">
        <v>5</v>
      </c>
      <c r="B148">
        <v>14</v>
      </c>
      <c r="C148">
        <v>1</v>
      </c>
      <c r="D148">
        <v>1</v>
      </c>
      <c r="E148">
        <v>2</v>
      </c>
    </row>
    <row r="149" spans="1:10" x14ac:dyDescent="0.2">
      <c r="A149">
        <v>6</v>
      </c>
      <c r="B149">
        <v>10</v>
      </c>
      <c r="E149">
        <v>1</v>
      </c>
      <c r="H149">
        <v>1</v>
      </c>
    </row>
    <row r="150" spans="1:10" x14ac:dyDescent="0.2">
      <c r="A150">
        <v>7</v>
      </c>
      <c r="B150">
        <v>11</v>
      </c>
      <c r="E150">
        <v>1</v>
      </c>
      <c r="H150">
        <v>2</v>
      </c>
    </row>
    <row r="151" spans="1:10" x14ac:dyDescent="0.2">
      <c r="A151">
        <v>8</v>
      </c>
    </row>
    <row r="152" spans="1:10" x14ac:dyDescent="0.2">
      <c r="A152">
        <v>9</v>
      </c>
    </row>
    <row r="153" spans="1:10" x14ac:dyDescent="0.2">
      <c r="A153">
        <v>10</v>
      </c>
    </row>
    <row r="154" spans="1:10" x14ac:dyDescent="0.2">
      <c r="B154">
        <f>SUM(B144:B153)</f>
        <v>89</v>
      </c>
      <c r="C154">
        <f>SUM(C144:C153)</f>
        <v>4</v>
      </c>
      <c r="D154">
        <f>SUM(D144:D153)</f>
        <v>2</v>
      </c>
      <c r="E154">
        <f>SUM(E144:E153)</f>
        <v>12</v>
      </c>
      <c r="F154">
        <f>SUM(F144:F153)</f>
        <v>1</v>
      </c>
    </row>
    <row r="155" spans="1:10" x14ac:dyDescent="0.2">
      <c r="B155" s="2">
        <f t="shared" ref="B155:H155" si="8">SUM(B144:B153)</f>
        <v>89</v>
      </c>
      <c r="C155" s="2">
        <f t="shared" si="8"/>
        <v>4</v>
      </c>
      <c r="D155" s="2">
        <f t="shared" si="8"/>
        <v>2</v>
      </c>
      <c r="E155" s="2">
        <f t="shared" si="8"/>
        <v>12</v>
      </c>
      <c r="F155" s="2">
        <f t="shared" si="8"/>
        <v>1</v>
      </c>
      <c r="G155" s="2">
        <f t="shared" si="8"/>
        <v>0</v>
      </c>
      <c r="H155" s="2">
        <f t="shared" si="8"/>
        <v>3</v>
      </c>
      <c r="I155" s="2"/>
      <c r="J155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Raw data and statistics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蟹江 共春</dc:creator>
  <cp:keywords/>
  <dc:description/>
  <cp:lastModifiedBy>Microsoft Office User</cp:lastModifiedBy>
  <cp:revision/>
  <dcterms:created xsi:type="dcterms:W3CDTF">2016-03-17T18:27:14Z</dcterms:created>
  <dcterms:modified xsi:type="dcterms:W3CDTF">2022-11-21T23:53:32Z</dcterms:modified>
  <cp:category/>
  <cp:contentStatus/>
</cp:coreProperties>
</file>