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3_Supplementary Figure2/Fig.3-S2F/"/>
    </mc:Choice>
  </mc:AlternateContent>
  <xr:revisionPtr revIDLastSave="0" documentId="13_ncr:1_{2644B1EC-5086-B947-ACDE-689983E48405}" xr6:coauthVersionLast="47" xr6:coauthVersionMax="47" xr10:uidLastSave="{00000000-0000-0000-0000-000000000000}"/>
  <bookViews>
    <workbookView xWindow="2600" yWindow="460" windowWidth="23700" windowHeight="14140" tabRatio="500" xr2:uid="{00000000-000D-0000-FFFF-FFFF00000000}"/>
  </bookViews>
  <sheets>
    <sheet name="Raw data and statistics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5" i="1" l="1"/>
  <c r="G155" i="1"/>
  <c r="F155" i="1"/>
  <c r="E155" i="1"/>
  <c r="D155" i="1"/>
  <c r="C155" i="1"/>
  <c r="B155" i="1"/>
  <c r="F154" i="1"/>
  <c r="E154" i="1"/>
  <c r="D154" i="1"/>
  <c r="C154" i="1"/>
  <c r="B154" i="1"/>
  <c r="H138" i="1"/>
  <c r="G138" i="1"/>
  <c r="F138" i="1"/>
  <c r="E138" i="1"/>
  <c r="D138" i="1"/>
  <c r="C138" i="1"/>
  <c r="B138" i="1"/>
  <c r="F137" i="1"/>
  <c r="E137" i="1"/>
  <c r="D137" i="1"/>
  <c r="C137" i="1"/>
  <c r="B137" i="1"/>
  <c r="H123" i="1"/>
  <c r="G123" i="1"/>
  <c r="F123" i="1"/>
  <c r="E123" i="1"/>
  <c r="D123" i="1"/>
  <c r="C123" i="1"/>
  <c r="B123" i="1"/>
  <c r="H103" i="1"/>
  <c r="G103" i="1"/>
  <c r="F103" i="1"/>
  <c r="E103" i="1"/>
  <c r="D103" i="1"/>
  <c r="C103" i="1"/>
  <c r="B103" i="1"/>
  <c r="F102" i="1"/>
  <c r="E102" i="1"/>
  <c r="D102" i="1"/>
  <c r="C102" i="1"/>
  <c r="B102" i="1"/>
  <c r="H86" i="1"/>
  <c r="G86" i="1"/>
  <c r="F86" i="1"/>
  <c r="E86" i="1"/>
  <c r="D86" i="1"/>
  <c r="C86" i="1"/>
  <c r="B86" i="1"/>
  <c r="F85" i="1"/>
  <c r="E85" i="1"/>
  <c r="D85" i="1"/>
  <c r="C85" i="1"/>
  <c r="B85" i="1"/>
  <c r="H71" i="1"/>
  <c r="G71" i="1"/>
  <c r="F71" i="1"/>
  <c r="E71" i="1"/>
  <c r="D71" i="1"/>
  <c r="C71" i="1"/>
  <c r="B71" i="1"/>
  <c r="H47" i="1"/>
  <c r="G47" i="1"/>
  <c r="F47" i="1"/>
  <c r="E47" i="1"/>
  <c r="D47" i="1"/>
  <c r="C47" i="1"/>
  <c r="B47" i="1"/>
  <c r="F46" i="1"/>
  <c r="E46" i="1"/>
  <c r="D46" i="1"/>
  <c r="C46" i="1"/>
  <c r="B46" i="1"/>
  <c r="H30" i="1"/>
  <c r="G30" i="1"/>
  <c r="F30" i="1"/>
  <c r="E30" i="1"/>
  <c r="D30" i="1"/>
  <c r="C30" i="1"/>
  <c r="B30" i="1"/>
  <c r="F29" i="1"/>
  <c r="E29" i="1"/>
  <c r="D29" i="1"/>
  <c r="C29" i="1"/>
  <c r="B29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<sst xmlns="http://schemas.openxmlformats.org/spreadsheetml/2006/main" count="123" uniqueCount="47">
  <si>
    <t>cell counts</t>
  </si>
  <si>
    <t>3 hour</t>
  </si>
  <si>
    <t>average</t>
  </si>
  <si>
    <t>SEM</t>
  </si>
  <si>
    <t>0 hour</t>
  </si>
  <si>
    <t>6 hour</t>
  </si>
  <si>
    <t>Confluent</t>
  </si>
  <si>
    <t>3 hours serum starvation</t>
  </si>
  <si>
    <t>6 hours serum starvation</t>
  </si>
  <si>
    <t>EHD1 (-) Rab34 (+) dot</t>
  </si>
  <si>
    <t>EHD1 (+) Rab34 (-) dot</t>
  </si>
  <si>
    <t>EHD1 (+) Rab34 (+) dot</t>
  </si>
  <si>
    <t>EHD1 (-) Rab34 (+) ext</t>
  </si>
  <si>
    <t>EHD1 (+) Rab34 (-) ext</t>
  </si>
  <si>
    <t>EHD1 (+) Rab34 (+) ext</t>
  </si>
  <si>
    <t>KAN670-1</t>
  </si>
  <si>
    <t>KAN670-2</t>
  </si>
  <si>
    <t>KAN670-3</t>
  </si>
  <si>
    <t>KAN681-1</t>
  </si>
  <si>
    <t>KAN681-2</t>
  </si>
  <si>
    <t>KAN681-3</t>
  </si>
  <si>
    <t>ns</t>
  </si>
  <si>
    <t>No</t>
  </si>
  <si>
    <t>Within each row, compare columns (simple effects within rows)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</si>
  <si>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</si>
  <si>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</si>
  <si>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</si>
  <si>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</si>
  <si>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</si>
  <si>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</si>
  <si>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</si>
  <si>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</si>
  <si>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</si>
  <si>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Confluent vs. 3 hour serum starvation</t>
  </si>
  <si>
    <t>Confluent vs. 6 hour serum starvation</t>
  </si>
  <si>
    <t>3 hour serum starvation vs. 6 hour serum starvation</t>
  </si>
  <si>
    <t>EHD1 negative</t>
  </si>
  <si>
    <t xml:space="preserve">EHD1 positive </t>
  </si>
  <si>
    <t>Row 1</t>
  </si>
  <si>
    <t>-5.082 to 6.740</t>
  </si>
  <si>
    <t>-2.252 to 9.570</t>
  </si>
  <si>
    <t>-3.081 to 8.741</t>
  </si>
  <si>
    <t>Row 2</t>
  </si>
  <si>
    <t>-6.740 to 5.082</t>
  </si>
  <si>
    <t>-9.570 to 2.252</t>
  </si>
  <si>
    <t>-8.741 to 3.081</t>
  </si>
  <si>
    <t>EHD1 positive centriole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</si>
</sst>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left"/>
    </xf>
    <xf numFmtId="0" fontId="8" fillId="0" borderId="0" xfId="0" applyFont="1" applyBorder="1"/>
    <xf numFmtId="0" fontId="8" fillId="0" borderId="5" xfId="0" applyFont="1" applyBorder="1"/>
    <xf numFmtId="0" fontId="8" fillId="0" borderId="6" xfId="0" applyFont="1" applyBorder="1" applyAlignment="1">
      <alignment horizontal="left"/>
    </xf>
    <xf numFmtId="0" fontId="8" fillId="0" borderId="7" xfId="0" applyFont="1" applyBorder="1"/>
    <xf numFmtId="0" fontId="8" fillId="0" borderId="8" xfId="0" applyFont="1" applyBorder="1"/>
  </cellXfs>
  <cellStyles count="41"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1" builtinId="8" hidden="1"/>
    <cellStyle name="Hyperlink" xfId="33" builtinId="8" hidden="1"/>
    <cellStyle name="Hyperlink" xfId="35" builtinId="8" hidden="1"/>
    <cellStyle name="Hyperlink" xfId="37" builtinId="8" hidden="1"/>
    <cellStyle name="Hyperlink" xfId="25" builtinId="8" hidden="1"/>
    <cellStyle name="Hyperlink" xfId="11" builtinId="8" hidden="1"/>
    <cellStyle name="Hyperlink" xfId="13" builtinId="8" hidden="1"/>
    <cellStyle name="Hyperlink" xfId="15" builtinId="8" hidden="1"/>
    <cellStyle name="Hyperlink" xfId="9" builtinId="8" hidden="1"/>
    <cellStyle name="Hyperlink" xfId="3" builtinId="8" hidden="1"/>
    <cellStyle name="Hyperlink" xfId="5" builtinId="8" hidden="1"/>
    <cellStyle name="Hyperlink" xfId="7" builtinId="8" hidden="1"/>
    <cellStyle name="Hyperlink" xfId="21" builtinId="8" hidden="1"/>
    <cellStyle name="Hyperlink" xfId="27" builtinId="8" hidden="1"/>
    <cellStyle name="Hyperlink" xfId="29" builtinId="8" hidden="1"/>
    <cellStyle name="Hyperlink" xfId="31" builtinId="8" hidden="1"/>
    <cellStyle name="Hyperlink" xfId="23" builtinId="8" hidden="1"/>
    <cellStyle name="Hyperlink" xfId="17" builtinId="8" hidden="1"/>
    <cellStyle name="Hyperlink" xfId="19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2"/>
  <sheetViews>
    <sheetView tabSelected="1" topLeftCell="H1" zoomScale="65" zoomScaleNormal="65" workbookViewId="0">
      <selection activeCell="S4" sqref="S4:X22"/>
    </sheetView>
  </sheetViews>
  <sheetFormatPr baseColWidth="10" defaultColWidth="11.1640625" defaultRowHeight="16" x14ac:dyDescent="0.2"/>
  <cols>
    <col min="3" max="3" width="25.1640625" customWidth="1"/>
    <col min="4" max="4" width="22.1640625" customWidth="1"/>
    <col min="5" max="5" width="23.6640625" customWidth="1"/>
    <col min="6" max="6" width="24.6640625" customWidth="1"/>
    <col min="7" max="7" width="24.33203125" customWidth="1"/>
    <col min="8" max="8" width="25.5" customWidth="1"/>
    <col min="11" max="11" width="17" customWidth="1"/>
    <col min="19" max="19" width="43.5" customWidth="1"/>
    <col min="20" max="20" width="8.83203125" customWidth="1"/>
    <col min="21" max="21" width="18.5" customWidth="1"/>
    <col min="22" max="22" width="14.33203125" customWidth="1"/>
    <col min="23" max="23" width="17.33203125" customWidth="1"/>
  </cols>
  <sheetData>
    <row r="1" spans="1:27" x14ac:dyDescent="0.2">
      <c r="S1" s="7"/>
      <c r="T1" s="6"/>
      <c r="U1" s="6"/>
      <c r="V1" s="6"/>
      <c r="W1" s="6"/>
      <c r="X1" s="6"/>
    </row>
    <row r="2" spans="1:27" ht="26" x14ac:dyDescent="0.3">
      <c r="A2" s="3" t="s">
        <v>6</v>
      </c>
      <c r="S2" s="7"/>
      <c r="T2" s="6"/>
      <c r="U2" s="6"/>
      <c r="V2" s="6"/>
      <c r="W2" s="6"/>
      <c r="X2" s="6"/>
    </row>
    <row r="3" spans="1:27" ht="17" thickBot="1" x14ac:dyDescent="0.25">
      <c r="B3" t="s">
        <v>0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S3" s="7"/>
      <c r="T3" s="6"/>
      <c r="U3" s="6"/>
      <c r="V3" s="6"/>
      <c r="W3" s="6"/>
      <c r="X3" s="6"/>
    </row>
    <row r="4" spans="1:27" x14ac:dyDescent="0.2">
      <c r="A4" t="s">
        <v>15</v>
      </c>
      <c r="B4">
        <v>16</v>
      </c>
      <c r="C4">
        <v>5</v>
      </c>
      <c r="L4" s="8" t="s">
        <v>46</v>
      </c>
      <c r="M4" s="9"/>
      <c r="N4" s="9"/>
      <c r="O4" s="9"/>
      <c r="P4" s="9"/>
      <c r="Q4" s="10"/>
      <c r="S4" s="17"/>
      <c r="T4" s="18"/>
      <c r="U4" s="18"/>
      <c r="V4" s="18"/>
      <c r="W4" s="18"/>
      <c r="X4" s="19"/>
    </row>
    <row r="5" spans="1:27" x14ac:dyDescent="0.2">
      <c r="A5">
        <v>2</v>
      </c>
      <c r="B5">
        <v>14</v>
      </c>
      <c r="C5">
        <v>5</v>
      </c>
      <c r="L5" s="11"/>
      <c r="M5" s="12"/>
      <c r="N5" s="12"/>
      <c r="O5" s="12"/>
      <c r="P5" s="12"/>
      <c r="Q5" s="13"/>
      <c r="S5" s="20"/>
      <c r="T5" s="21"/>
      <c r="U5" s="21"/>
      <c r="V5" s="21"/>
      <c r="W5" s="21"/>
      <c r="X5" s="22"/>
    </row>
    <row r="6" spans="1:27" x14ac:dyDescent="0.2">
      <c r="A6">
        <v>3</v>
      </c>
      <c r="B6">
        <v>20</v>
      </c>
      <c r="C6">
        <v>6</v>
      </c>
      <c r="L6" s="11" t="s">
        <v>4</v>
      </c>
      <c r="M6" s="12"/>
      <c r="N6" s="12"/>
      <c r="O6" s="12"/>
      <c r="P6" s="12" t="s">
        <v>2</v>
      </c>
      <c r="Q6" s="13" t="s">
        <v>3</v>
      </c>
      <c r="S6" s="20" t="s">
        <v>23</v>
      </c>
      <c r="T6" s="21"/>
      <c r="U6" s="21"/>
      <c r="V6" s="21"/>
      <c r="W6" s="21"/>
      <c r="X6" s="22"/>
    </row>
    <row r="7" spans="1:27" x14ac:dyDescent="0.2">
      <c r="A7">
        <v>4</v>
      </c>
      <c r="B7">
        <v>16</v>
      </c>
      <c r="C7">
        <v>5</v>
      </c>
      <c r="L7" s="11" t="s">
        <v>36</v>
      </c>
      <c r="M7" s="12">
        <v>99.280575539568346</v>
      </c>
      <c r="N7" s="12">
        <v>97.368421052631589</v>
      </c>
      <c r="O7" s="12">
        <v>93.129770992366417</v>
      </c>
      <c r="P7" s="12">
        <v>98.324498296099961</v>
      </c>
      <c r="Q7" s="13">
        <v>0.95607724346837841</v>
      </c>
      <c r="S7" s="11"/>
      <c r="T7" s="12"/>
      <c r="U7" s="12"/>
      <c r="V7" s="12"/>
      <c r="W7" s="12"/>
      <c r="X7" s="13"/>
    </row>
    <row r="8" spans="1:27" x14ac:dyDescent="0.2">
      <c r="A8">
        <v>5</v>
      </c>
      <c r="B8">
        <v>21</v>
      </c>
      <c r="C8">
        <v>7</v>
      </c>
      <c r="L8" s="11" t="s">
        <v>37</v>
      </c>
      <c r="M8" s="12">
        <v>0.71942446043165476</v>
      </c>
      <c r="N8" s="12">
        <v>2.6315789473684208</v>
      </c>
      <c r="O8" s="12">
        <v>6.8702290076335881</v>
      </c>
      <c r="P8" s="12">
        <v>1.6755017039000377</v>
      </c>
      <c r="Q8" s="13">
        <v>0.95607724346838274</v>
      </c>
      <c r="S8" s="11" t="s">
        <v>24</v>
      </c>
      <c r="T8" s="12">
        <v>2</v>
      </c>
      <c r="U8" s="12"/>
      <c r="V8" s="12"/>
      <c r="W8" s="12"/>
      <c r="X8" s="13"/>
    </row>
    <row r="9" spans="1:27" x14ac:dyDescent="0.2">
      <c r="A9">
        <v>6</v>
      </c>
      <c r="B9">
        <v>18</v>
      </c>
      <c r="C9">
        <v>4</v>
      </c>
      <c r="L9" s="11"/>
      <c r="M9" s="12"/>
      <c r="N9" s="12"/>
      <c r="O9" s="12"/>
      <c r="P9" s="12"/>
      <c r="Q9" s="13"/>
      <c r="S9" s="11" t="s">
        <v>25</v>
      </c>
      <c r="T9" s="12">
        <v>3</v>
      </c>
      <c r="U9" s="12"/>
      <c r="V9" s="12"/>
      <c r="W9" s="12"/>
      <c r="X9" s="13"/>
    </row>
    <row r="10" spans="1:27" x14ac:dyDescent="0.2">
      <c r="A10">
        <v>7</v>
      </c>
      <c r="B10">
        <v>20</v>
      </c>
      <c r="C10">
        <v>9</v>
      </c>
      <c r="L10" s="11"/>
      <c r="M10" s="12"/>
      <c r="N10" s="12"/>
      <c r="O10" s="12"/>
      <c r="P10" s="12"/>
      <c r="Q10" s="13"/>
      <c r="S10" s="11" t="s">
        <v>26</v>
      </c>
      <c r="T10" s="12">
        <v>0.05</v>
      </c>
      <c r="U10" s="12"/>
      <c r="V10" s="12"/>
      <c r="W10" s="12"/>
      <c r="X10" s="13"/>
    </row>
    <row r="11" spans="1:27" x14ac:dyDescent="0.2">
      <c r="A11">
        <v>8</v>
      </c>
      <c r="B11">
        <v>14</v>
      </c>
      <c r="C11">
        <v>3</v>
      </c>
      <c r="D11">
        <v>1</v>
      </c>
      <c r="L11" s="11"/>
      <c r="M11" s="12"/>
      <c r="N11" s="12"/>
      <c r="O11" s="12"/>
      <c r="P11" s="12"/>
      <c r="Q11" s="13"/>
      <c r="S11" s="11"/>
      <c r="T11" s="12"/>
      <c r="U11" s="12"/>
      <c r="V11" s="12"/>
      <c r="W11" s="12"/>
      <c r="X11" s="13"/>
    </row>
    <row r="12" spans="1:27" x14ac:dyDescent="0.2">
      <c r="A12">
        <v>9</v>
      </c>
      <c r="L12" s="11" t="s">
        <v>1</v>
      </c>
      <c r="M12" s="12"/>
      <c r="N12" s="12"/>
      <c r="O12" s="12"/>
      <c r="P12" s="12"/>
      <c r="Q12" s="13"/>
      <c r="S12" s="11" t="s">
        <v>27</v>
      </c>
      <c r="T12" s="12" t="s">
        <v>28</v>
      </c>
      <c r="U12" s="12" t="s">
        <v>29</v>
      </c>
      <c r="V12" s="12" t="s">
        <v>30</v>
      </c>
      <c r="W12" s="12" t="s">
        <v>31</v>
      </c>
      <c r="X12" s="13" t="s">
        <v>32</v>
      </c>
    </row>
    <row r="13" spans="1:27" x14ac:dyDescent="0.2">
      <c r="A13">
        <v>10</v>
      </c>
      <c r="L13" s="11"/>
      <c r="M13" s="12"/>
      <c r="N13" s="12"/>
      <c r="O13" s="12"/>
      <c r="P13" s="12"/>
      <c r="Q13" s="13"/>
      <c r="S13" s="11"/>
      <c r="T13" s="12"/>
      <c r="U13" s="12"/>
      <c r="V13" s="12"/>
      <c r="W13" s="12"/>
      <c r="X13" s="13"/>
    </row>
    <row r="14" spans="1:27" x14ac:dyDescent="0.2">
      <c r="L14" s="11" t="s">
        <v>36</v>
      </c>
      <c r="M14" s="12">
        <v>95</v>
      </c>
      <c r="N14" s="12">
        <v>94</v>
      </c>
      <c r="O14" s="12">
        <v>98.290598290598297</v>
      </c>
      <c r="P14" s="12">
        <v>94.5</v>
      </c>
      <c r="Q14" s="13">
        <v>0.5</v>
      </c>
      <c r="S14" s="11" t="s">
        <v>38</v>
      </c>
      <c r="T14" s="12"/>
      <c r="U14" s="12"/>
      <c r="V14" s="12"/>
      <c r="W14" s="12"/>
      <c r="X14" s="13"/>
      <c r="Y14" s="6"/>
      <c r="Z14" s="6"/>
      <c r="AA14" s="6"/>
    </row>
    <row r="15" spans="1:27" x14ac:dyDescent="0.2">
      <c r="B15" s="2">
        <f t="shared" ref="B15:H15" si="0">SUM(B4:B13)</f>
        <v>139</v>
      </c>
      <c r="C15" s="2">
        <f t="shared" si="0"/>
        <v>44</v>
      </c>
      <c r="D15" s="2">
        <f t="shared" si="0"/>
        <v>1</v>
      </c>
      <c r="E15" s="2">
        <f t="shared" si="0"/>
        <v>0</v>
      </c>
      <c r="F15" s="2">
        <f t="shared" si="0"/>
        <v>0</v>
      </c>
      <c r="G15" s="2">
        <f t="shared" si="0"/>
        <v>0</v>
      </c>
      <c r="H15" s="2">
        <f t="shared" si="0"/>
        <v>0</v>
      </c>
      <c r="L15" s="11" t="s">
        <v>37</v>
      </c>
      <c r="M15" s="12">
        <v>5</v>
      </c>
      <c r="N15" s="12">
        <v>6</v>
      </c>
      <c r="O15" s="12">
        <v>1.7094017094017095</v>
      </c>
      <c r="P15" s="12">
        <v>5.5</v>
      </c>
      <c r="Q15" s="13">
        <v>0.5</v>
      </c>
      <c r="S15" s="11" t="s">
        <v>33</v>
      </c>
      <c r="T15" s="12">
        <v>0.82940000000000003</v>
      </c>
      <c r="U15" s="12" t="s">
        <v>39</v>
      </c>
      <c r="V15" s="12" t="s">
        <v>22</v>
      </c>
      <c r="W15" s="12" t="s">
        <v>21</v>
      </c>
      <c r="X15" s="13">
        <v>0.92610000000000003</v>
      </c>
      <c r="Y15" s="6"/>
      <c r="Z15" s="6"/>
      <c r="AA15" s="6"/>
    </row>
    <row r="16" spans="1:27" x14ac:dyDescent="0.2">
      <c r="L16" s="11"/>
      <c r="M16" s="12"/>
      <c r="N16" s="12"/>
      <c r="O16" s="12"/>
      <c r="P16" s="12"/>
      <c r="Q16" s="13"/>
      <c r="S16" s="11" t="s">
        <v>34</v>
      </c>
      <c r="T16" s="12">
        <v>3.6589999999999998</v>
      </c>
      <c r="U16" s="12" t="s">
        <v>40</v>
      </c>
      <c r="V16" s="12" t="s">
        <v>22</v>
      </c>
      <c r="W16" s="12" t="s">
        <v>21</v>
      </c>
      <c r="X16" s="13">
        <v>0.26300000000000001</v>
      </c>
      <c r="Y16" s="6"/>
      <c r="Z16" s="6"/>
      <c r="AA16" s="6"/>
    </row>
    <row r="17" spans="1:27" x14ac:dyDescent="0.2">
      <c r="L17" s="11"/>
      <c r="M17" s="12"/>
      <c r="N17" s="12"/>
      <c r="O17" s="12"/>
      <c r="P17" s="12"/>
      <c r="Q17" s="13"/>
      <c r="S17" s="11" t="s">
        <v>35</v>
      </c>
      <c r="T17" s="12">
        <v>2.83</v>
      </c>
      <c r="U17" s="12" t="s">
        <v>41</v>
      </c>
      <c r="V17" s="12" t="s">
        <v>22</v>
      </c>
      <c r="W17" s="12" t="s">
        <v>21</v>
      </c>
      <c r="X17" s="13">
        <v>0.43369999999999997</v>
      </c>
      <c r="Y17" s="6"/>
      <c r="Z17" s="6"/>
      <c r="AA17" s="6"/>
    </row>
    <row r="18" spans="1:27" x14ac:dyDescent="0.2">
      <c r="B18" t="s">
        <v>0</v>
      </c>
      <c r="C18" t="s">
        <v>9</v>
      </c>
      <c r="D18" t="s">
        <v>10</v>
      </c>
      <c r="E18" t="s">
        <v>11</v>
      </c>
      <c r="F18" t="s">
        <v>12</v>
      </c>
      <c r="G18" t="s">
        <v>13</v>
      </c>
      <c r="H18" t="s">
        <v>14</v>
      </c>
      <c r="L18" s="11"/>
      <c r="M18" s="12"/>
      <c r="N18" s="12"/>
      <c r="O18" s="12"/>
      <c r="P18" s="12"/>
      <c r="Q18" s="13"/>
      <c r="S18" s="11"/>
      <c r="T18" s="12"/>
      <c r="U18" s="12"/>
      <c r="V18" s="12"/>
      <c r="W18" s="12"/>
      <c r="X18" s="13"/>
      <c r="Y18" s="6"/>
      <c r="Z18" s="6"/>
      <c r="AA18" s="6"/>
    </row>
    <row r="19" spans="1:27" x14ac:dyDescent="0.2">
      <c r="A19" t="s">
        <v>16</v>
      </c>
      <c r="B19">
        <v>15</v>
      </c>
      <c r="C19">
        <v>4</v>
      </c>
      <c r="F19">
        <v>1</v>
      </c>
      <c r="L19" s="11"/>
      <c r="M19" s="12"/>
      <c r="N19" s="12"/>
      <c r="O19" s="12"/>
      <c r="P19" s="12"/>
      <c r="Q19" s="13"/>
      <c r="S19" s="11" t="s">
        <v>42</v>
      </c>
      <c r="T19" s="12"/>
      <c r="U19" s="12"/>
      <c r="V19" s="12"/>
      <c r="W19" s="12"/>
      <c r="X19" s="13"/>
      <c r="Y19" s="6"/>
      <c r="Z19" s="6"/>
      <c r="AA19" s="6"/>
    </row>
    <row r="20" spans="1:27" x14ac:dyDescent="0.2">
      <c r="A20">
        <v>2</v>
      </c>
      <c r="L20" s="11" t="s">
        <v>5</v>
      </c>
      <c r="M20" s="12"/>
      <c r="N20" s="12"/>
      <c r="O20" s="12"/>
      <c r="P20" s="12"/>
      <c r="Q20" s="13"/>
      <c r="S20" s="11" t="s">
        <v>33</v>
      </c>
      <c r="T20" s="12">
        <v>-0.82940000000000003</v>
      </c>
      <c r="U20" s="12" t="s">
        <v>43</v>
      </c>
      <c r="V20" s="12" t="s">
        <v>22</v>
      </c>
      <c r="W20" s="12" t="s">
        <v>21</v>
      </c>
      <c r="X20" s="13">
        <v>0.92610000000000003</v>
      </c>
      <c r="Y20" s="6"/>
      <c r="Z20" s="6"/>
      <c r="AA20" s="6"/>
    </row>
    <row r="21" spans="1:27" x14ac:dyDescent="0.2">
      <c r="A21">
        <v>3</v>
      </c>
      <c r="B21">
        <v>15</v>
      </c>
      <c r="C21">
        <v>4</v>
      </c>
      <c r="H21">
        <v>1</v>
      </c>
      <c r="L21" s="11"/>
      <c r="M21" s="12"/>
      <c r="N21" s="12"/>
      <c r="O21" s="12"/>
      <c r="P21" s="12"/>
      <c r="Q21" s="13"/>
      <c r="S21" s="20" t="s">
        <v>34</v>
      </c>
      <c r="T21" s="21">
        <v>-3.6589999999999998</v>
      </c>
      <c r="U21" s="21" t="s">
        <v>44</v>
      </c>
      <c r="V21" s="21" t="s">
        <v>22</v>
      </c>
      <c r="W21" s="21" t="s">
        <v>21</v>
      </c>
      <c r="X21" s="22">
        <v>0.26300000000000001</v>
      </c>
      <c r="Y21" s="6"/>
      <c r="Z21" s="6"/>
      <c r="AA21" s="6"/>
    </row>
    <row r="22" spans="1:27" ht="17" thickBot="1" x14ac:dyDescent="0.25">
      <c r="A22">
        <v>4</v>
      </c>
      <c r="B22">
        <v>18</v>
      </c>
      <c r="C22">
        <v>5</v>
      </c>
      <c r="L22" s="11" t="s">
        <v>36</v>
      </c>
      <c r="M22" s="12">
        <v>93.069306930693074</v>
      </c>
      <c r="N22" s="12">
        <v>90.196078431372541</v>
      </c>
      <c r="O22" s="12">
        <v>95.535714285714292</v>
      </c>
      <c r="P22" s="12">
        <v>91.632692681032808</v>
      </c>
      <c r="Q22" s="13">
        <v>1.4366142496602661</v>
      </c>
      <c r="S22" s="23" t="s">
        <v>35</v>
      </c>
      <c r="T22" s="24">
        <v>-2.83</v>
      </c>
      <c r="U22" s="24" t="s">
        <v>45</v>
      </c>
      <c r="V22" s="24" t="s">
        <v>22</v>
      </c>
      <c r="W22" s="24" t="s">
        <v>21</v>
      </c>
      <c r="X22" s="25">
        <v>0.43369999999999997</v>
      </c>
      <c r="Y22" s="6"/>
      <c r="Z22" s="6"/>
      <c r="AA22" s="6"/>
    </row>
    <row r="23" spans="1:27" ht="17" thickBot="1" x14ac:dyDescent="0.25">
      <c r="A23">
        <v>5</v>
      </c>
      <c r="B23">
        <v>17</v>
      </c>
      <c r="C23">
        <v>9</v>
      </c>
      <c r="H23">
        <v>1</v>
      </c>
      <c r="L23" s="14" t="s">
        <v>37</v>
      </c>
      <c r="M23" s="15">
        <v>6.9306930693069306</v>
      </c>
      <c r="N23" s="15">
        <v>9.8039215686274517</v>
      </c>
      <c r="O23" s="15">
        <v>4.4642857142857135</v>
      </c>
      <c r="P23" s="15">
        <v>8.3673073189671907</v>
      </c>
      <c r="Q23" s="16">
        <v>1.4366142496602621</v>
      </c>
      <c r="S23" s="7"/>
      <c r="T23" s="6"/>
      <c r="U23" s="6"/>
      <c r="V23" s="6"/>
      <c r="W23" s="6"/>
      <c r="X23" s="6"/>
      <c r="Y23" s="6"/>
      <c r="Z23" s="6"/>
      <c r="AA23" s="6"/>
    </row>
    <row r="24" spans="1:27" x14ac:dyDescent="0.2">
      <c r="A24">
        <v>6</v>
      </c>
      <c r="B24">
        <v>15</v>
      </c>
      <c r="C24">
        <v>4</v>
      </c>
      <c r="D24">
        <v>1</v>
      </c>
      <c r="S24" s="7"/>
      <c r="T24" s="6"/>
      <c r="U24" s="6"/>
      <c r="V24" s="6"/>
      <c r="W24" s="6"/>
      <c r="X24" s="6"/>
      <c r="Y24" s="6"/>
      <c r="Z24" s="6"/>
      <c r="AA24" s="6"/>
    </row>
    <row r="25" spans="1:27" x14ac:dyDescent="0.2">
      <c r="A25">
        <v>7</v>
      </c>
      <c r="B25">
        <v>17</v>
      </c>
      <c r="C25">
        <v>4</v>
      </c>
      <c r="F25">
        <v>1</v>
      </c>
      <c r="S25" s="7"/>
      <c r="T25" s="6"/>
      <c r="U25" s="6"/>
      <c r="V25" s="6"/>
      <c r="W25" s="6"/>
      <c r="X25" s="6"/>
      <c r="Y25" s="6"/>
      <c r="Z25" s="6"/>
      <c r="AA25" s="6"/>
    </row>
    <row r="26" spans="1:27" x14ac:dyDescent="0.2">
      <c r="A26">
        <v>8</v>
      </c>
      <c r="B26">
        <v>17</v>
      </c>
      <c r="C26">
        <v>4</v>
      </c>
      <c r="F26">
        <v>2</v>
      </c>
      <c r="M26" s="5"/>
      <c r="N26" s="4"/>
      <c r="S26" s="7"/>
      <c r="T26" s="6"/>
      <c r="U26" s="6"/>
      <c r="V26" s="6"/>
      <c r="W26" s="6"/>
      <c r="X26" s="6"/>
      <c r="Y26" s="6"/>
      <c r="Z26" s="6"/>
      <c r="AA26" s="6"/>
    </row>
    <row r="27" spans="1:27" x14ac:dyDescent="0.2">
      <c r="A27">
        <v>9</v>
      </c>
      <c r="M27" s="5"/>
      <c r="N27" s="4"/>
      <c r="S27" s="7"/>
      <c r="T27" s="6"/>
      <c r="U27" s="6"/>
      <c r="V27" s="6"/>
      <c r="W27" s="6"/>
      <c r="X27" s="6"/>
      <c r="Y27" s="6"/>
      <c r="Z27" s="6"/>
      <c r="AA27" s="6"/>
    </row>
    <row r="28" spans="1:27" x14ac:dyDescent="0.2">
      <c r="A28">
        <v>10</v>
      </c>
      <c r="M28" s="5"/>
      <c r="N28" s="4"/>
      <c r="S28" s="7"/>
      <c r="T28" s="6"/>
      <c r="U28" s="6"/>
      <c r="V28" s="6"/>
      <c r="W28" s="6"/>
      <c r="X28" s="6"/>
      <c r="Y28" s="6"/>
      <c r="Z28" s="6"/>
      <c r="AA28" s="6"/>
    </row>
    <row r="29" spans="1:27" x14ac:dyDescent="0.2">
      <c r="B29">
        <f>SUM(B19:B28)</f>
        <v>114</v>
      </c>
      <c r="C29">
        <f>SUM(C19:C28)</f>
        <v>34</v>
      </c>
      <c r="D29">
        <f>SUM(D19:D28)</f>
        <v>1</v>
      </c>
      <c r="E29">
        <f>SUM(E19:E28)</f>
        <v>0</v>
      </c>
      <c r="F29">
        <f>SUM(F19:F28)</f>
        <v>4</v>
      </c>
      <c r="M29" s="5"/>
      <c r="N29" s="4"/>
      <c r="S29" s="7"/>
      <c r="T29" s="6"/>
      <c r="U29" s="6"/>
      <c r="V29" s="6"/>
      <c r="W29" s="6"/>
      <c r="X29" s="6"/>
      <c r="Y29" s="6"/>
      <c r="Z29" s="6"/>
      <c r="AA29" s="6"/>
    </row>
    <row r="30" spans="1:27" x14ac:dyDescent="0.2">
      <c r="B30" s="2">
        <f t="shared" ref="B30:H30" si="1">SUM(B19:B28)</f>
        <v>114</v>
      </c>
      <c r="C30" s="2">
        <f t="shared" si="1"/>
        <v>34</v>
      </c>
      <c r="D30" s="2">
        <f t="shared" si="1"/>
        <v>1</v>
      </c>
      <c r="E30" s="2">
        <f t="shared" si="1"/>
        <v>0</v>
      </c>
      <c r="F30" s="2">
        <f t="shared" si="1"/>
        <v>4</v>
      </c>
      <c r="G30" s="2">
        <f t="shared" si="1"/>
        <v>0</v>
      </c>
      <c r="H30" s="2">
        <f t="shared" si="1"/>
        <v>2</v>
      </c>
      <c r="M30" s="5"/>
      <c r="N30" s="4"/>
      <c r="S30" s="7"/>
      <c r="T30" s="6"/>
      <c r="U30" s="6"/>
      <c r="V30" s="6"/>
      <c r="W30" s="6"/>
      <c r="X30" s="6"/>
      <c r="Y30" s="6"/>
      <c r="Z30" s="6"/>
      <c r="AA30" s="6"/>
    </row>
    <row r="31" spans="1:27" x14ac:dyDescent="0.2">
      <c r="S31" s="7"/>
      <c r="T31" s="6"/>
      <c r="U31" s="6"/>
      <c r="V31" s="6"/>
      <c r="W31" s="6"/>
      <c r="X31" s="6"/>
      <c r="Y31" s="6"/>
      <c r="Z31" s="6"/>
      <c r="AA31" s="6"/>
    </row>
    <row r="32" spans="1:27" x14ac:dyDescent="0.2">
      <c r="S32" s="7"/>
      <c r="T32" s="6"/>
      <c r="U32" s="6"/>
      <c r="V32" s="6"/>
      <c r="W32" s="6"/>
      <c r="X32" s="6"/>
      <c r="Y32" s="6"/>
      <c r="Z32" s="6"/>
      <c r="AA32" s="6"/>
    </row>
    <row r="33" spans="1:27" x14ac:dyDescent="0.2">
      <c r="M33" s="5"/>
      <c r="N33" s="4"/>
      <c r="S33" s="7"/>
      <c r="T33" s="6"/>
      <c r="U33" s="6"/>
      <c r="V33" s="6"/>
      <c r="W33" s="6"/>
      <c r="X33" s="6"/>
      <c r="Y33" s="6"/>
      <c r="Z33" s="6"/>
      <c r="AA33" s="6"/>
    </row>
    <row r="34" spans="1:27" x14ac:dyDescent="0.2">
      <c r="M34" s="5"/>
      <c r="N34" s="4"/>
      <c r="S34" s="7"/>
      <c r="T34" s="6"/>
      <c r="U34" s="6"/>
      <c r="V34" s="6"/>
      <c r="W34" s="6"/>
      <c r="X34" s="6"/>
      <c r="Y34" s="6"/>
      <c r="Z34" s="6"/>
      <c r="AA34" s="6"/>
    </row>
    <row r="35" spans="1:27" x14ac:dyDescent="0.2">
      <c r="A35" s="1"/>
      <c r="B35" t="s">
        <v>0</v>
      </c>
      <c r="C35" t="s">
        <v>9</v>
      </c>
      <c r="D35" t="s">
        <v>10</v>
      </c>
      <c r="E35" t="s">
        <v>11</v>
      </c>
      <c r="F35" t="s">
        <v>12</v>
      </c>
      <c r="G35" t="s">
        <v>13</v>
      </c>
      <c r="H35" t="s">
        <v>14</v>
      </c>
      <c r="M35" s="5"/>
      <c r="N35" s="4"/>
      <c r="S35" s="7"/>
      <c r="T35" s="6"/>
      <c r="U35" s="6"/>
      <c r="V35" s="6"/>
      <c r="W35" s="6"/>
      <c r="X35" s="6"/>
      <c r="Y35" s="6"/>
      <c r="Z35" s="6"/>
      <c r="AA35" s="6"/>
    </row>
    <row r="36" spans="1:27" x14ac:dyDescent="0.2">
      <c r="A36" t="s">
        <v>17</v>
      </c>
      <c r="B36">
        <v>19</v>
      </c>
      <c r="C36">
        <v>6</v>
      </c>
      <c r="M36" s="5"/>
      <c r="N36" s="4"/>
      <c r="S36" s="7"/>
      <c r="T36" s="6"/>
      <c r="U36" s="6"/>
      <c r="V36" s="6"/>
      <c r="W36" s="6"/>
      <c r="X36" s="6"/>
      <c r="Y36" s="6"/>
      <c r="Z36" s="6"/>
      <c r="AA36" s="6"/>
    </row>
    <row r="37" spans="1:27" x14ac:dyDescent="0.2">
      <c r="A37">
        <v>2</v>
      </c>
      <c r="B37">
        <v>15</v>
      </c>
      <c r="C37">
        <v>1</v>
      </c>
      <c r="D37">
        <v>1</v>
      </c>
      <c r="E37">
        <v>1</v>
      </c>
      <c r="M37" s="5"/>
      <c r="N37" s="4"/>
      <c r="S37" s="7"/>
      <c r="T37" s="6"/>
      <c r="U37" s="6"/>
      <c r="V37" s="6"/>
      <c r="W37" s="6"/>
      <c r="X37" s="6"/>
      <c r="Y37" s="6"/>
      <c r="Z37" s="6"/>
      <c r="AA37" s="6"/>
    </row>
    <row r="38" spans="1:27" x14ac:dyDescent="0.2">
      <c r="A38">
        <v>3</v>
      </c>
      <c r="B38">
        <v>14</v>
      </c>
      <c r="C38">
        <v>3</v>
      </c>
      <c r="D38">
        <v>2</v>
      </c>
      <c r="M38" s="5"/>
      <c r="N38" s="4"/>
      <c r="S38" s="7"/>
      <c r="T38" s="6"/>
      <c r="U38" s="6"/>
      <c r="V38" s="6"/>
      <c r="W38" s="6"/>
      <c r="X38" s="6"/>
      <c r="Y38" s="6"/>
      <c r="Z38" s="6"/>
      <c r="AA38" s="6"/>
    </row>
    <row r="39" spans="1:27" x14ac:dyDescent="0.2">
      <c r="A39">
        <v>4</v>
      </c>
      <c r="B39">
        <v>20</v>
      </c>
      <c r="C39">
        <v>7</v>
      </c>
      <c r="S39" s="7"/>
      <c r="T39" s="6"/>
      <c r="U39" s="6"/>
      <c r="V39" s="6"/>
      <c r="W39" s="6"/>
      <c r="X39" s="6"/>
      <c r="Y39" s="6"/>
      <c r="Z39" s="6"/>
      <c r="AA39" s="6"/>
    </row>
    <row r="40" spans="1:27" x14ac:dyDescent="0.2">
      <c r="A40">
        <v>5</v>
      </c>
      <c r="B40">
        <v>15</v>
      </c>
      <c r="C40">
        <v>2</v>
      </c>
      <c r="E40">
        <v>1</v>
      </c>
      <c r="H40">
        <v>2</v>
      </c>
      <c r="S40" s="7"/>
      <c r="T40" s="6"/>
      <c r="U40" s="6"/>
      <c r="V40" s="6"/>
      <c r="W40" s="6"/>
      <c r="X40" s="6"/>
      <c r="Y40" s="6"/>
      <c r="Z40" s="6"/>
      <c r="AA40" s="6"/>
    </row>
    <row r="41" spans="1:27" x14ac:dyDescent="0.2">
      <c r="A41">
        <v>6</v>
      </c>
      <c r="B41">
        <v>14</v>
      </c>
      <c r="C41">
        <v>3</v>
      </c>
      <c r="D41">
        <v>1</v>
      </c>
      <c r="E41">
        <v>1</v>
      </c>
      <c r="F41">
        <v>2</v>
      </c>
      <c r="N41" s="5"/>
      <c r="O41" s="4"/>
      <c r="S41" s="7"/>
      <c r="T41" s="6"/>
      <c r="U41" s="6"/>
      <c r="V41" s="6"/>
      <c r="W41" s="6"/>
      <c r="X41" s="6"/>
      <c r="Y41" s="6"/>
      <c r="Z41" s="6"/>
      <c r="AA41" s="6"/>
    </row>
    <row r="42" spans="1:27" x14ac:dyDescent="0.2">
      <c r="A42">
        <v>7</v>
      </c>
      <c r="B42">
        <v>20</v>
      </c>
      <c r="C42">
        <v>8</v>
      </c>
      <c r="S42" s="7"/>
      <c r="T42" s="6"/>
      <c r="U42" s="6"/>
      <c r="V42" s="6"/>
      <c r="W42" s="6"/>
      <c r="X42" s="6"/>
      <c r="Y42" s="6"/>
      <c r="Z42" s="6"/>
      <c r="AA42" s="6"/>
    </row>
    <row r="43" spans="1:27" x14ac:dyDescent="0.2">
      <c r="A43">
        <v>8</v>
      </c>
      <c r="B43">
        <v>14</v>
      </c>
      <c r="C43">
        <v>2</v>
      </c>
      <c r="S43" s="7"/>
      <c r="T43" s="6"/>
      <c r="U43" s="6"/>
      <c r="V43" s="6"/>
      <c r="W43" s="6"/>
      <c r="X43" s="6"/>
      <c r="Y43" s="6"/>
      <c r="Z43" s="6"/>
      <c r="AA43" s="6"/>
    </row>
    <row r="44" spans="1:27" x14ac:dyDescent="0.2">
      <c r="A44">
        <v>9</v>
      </c>
      <c r="S44" s="7"/>
      <c r="T44" s="6"/>
      <c r="U44" s="6"/>
      <c r="V44" s="6"/>
      <c r="W44" s="6"/>
      <c r="X44" s="6"/>
      <c r="Y44" s="6"/>
      <c r="Z44" s="6"/>
      <c r="AA44" s="6"/>
    </row>
    <row r="45" spans="1:27" x14ac:dyDescent="0.2">
      <c r="A45">
        <v>10</v>
      </c>
      <c r="S45" s="7"/>
      <c r="T45" s="6"/>
      <c r="U45" s="6"/>
      <c r="V45" s="6"/>
      <c r="W45" s="6"/>
      <c r="X45" s="6"/>
      <c r="Y45" s="6"/>
      <c r="Z45" s="6"/>
      <c r="AA45" s="6"/>
    </row>
    <row r="46" spans="1:27" x14ac:dyDescent="0.2">
      <c r="B46">
        <f>SUM(B36:B45)</f>
        <v>131</v>
      </c>
      <c r="C46">
        <f>SUM(C36:C45)</f>
        <v>32</v>
      </c>
      <c r="D46">
        <f>SUM(D36:D45)</f>
        <v>4</v>
      </c>
      <c r="E46">
        <f>SUM(E36:E45)</f>
        <v>3</v>
      </c>
      <c r="F46">
        <f>SUM(F36:F45)</f>
        <v>2</v>
      </c>
      <c r="S46" s="7"/>
      <c r="T46" s="6"/>
      <c r="U46" s="6"/>
      <c r="V46" s="6"/>
      <c r="W46" s="6"/>
      <c r="X46" s="6"/>
      <c r="Y46" s="6"/>
      <c r="Z46" s="6"/>
      <c r="AA46" s="6"/>
    </row>
    <row r="47" spans="1:27" x14ac:dyDescent="0.2">
      <c r="B47" s="2">
        <f t="shared" ref="B47:H47" si="2">SUM(B36:B45)</f>
        <v>131</v>
      </c>
      <c r="C47" s="2">
        <f t="shared" si="2"/>
        <v>32</v>
      </c>
      <c r="D47" s="2">
        <f t="shared" si="2"/>
        <v>4</v>
      </c>
      <c r="E47" s="2">
        <f t="shared" si="2"/>
        <v>3</v>
      </c>
      <c r="F47" s="2">
        <f t="shared" si="2"/>
        <v>2</v>
      </c>
      <c r="G47" s="2">
        <f t="shared" si="2"/>
        <v>0</v>
      </c>
      <c r="H47" s="2">
        <f t="shared" si="2"/>
        <v>2</v>
      </c>
      <c r="S47" s="7"/>
      <c r="T47" s="6"/>
      <c r="U47" s="6"/>
      <c r="V47" s="6"/>
      <c r="W47" s="6"/>
      <c r="X47" s="6"/>
      <c r="Y47" s="6"/>
      <c r="Z47" s="6"/>
      <c r="AA47" s="6"/>
    </row>
    <row r="48" spans="1:27" x14ac:dyDescent="0.2">
      <c r="S48" s="7"/>
      <c r="T48" s="6"/>
      <c r="U48" s="6"/>
      <c r="V48" s="6"/>
      <c r="W48" s="6"/>
      <c r="X48" s="6"/>
      <c r="Y48" s="6"/>
      <c r="Z48" s="6"/>
      <c r="AA48" s="6"/>
    </row>
    <row r="49" spans="1:27" x14ac:dyDescent="0.2">
      <c r="S49" s="7"/>
      <c r="T49" s="6"/>
      <c r="U49" s="6"/>
      <c r="V49" s="6"/>
      <c r="W49" s="6"/>
      <c r="X49" s="6"/>
      <c r="Y49" s="6"/>
      <c r="Z49" s="6"/>
      <c r="AA49" s="6"/>
    </row>
    <row r="50" spans="1:27" x14ac:dyDescent="0.2">
      <c r="S50" s="7"/>
      <c r="T50" s="6"/>
      <c r="U50" s="6"/>
      <c r="V50" s="6"/>
      <c r="W50" s="6"/>
      <c r="X50" s="6"/>
      <c r="Y50" s="6"/>
      <c r="Z50" s="6"/>
      <c r="AA50" s="6"/>
    </row>
    <row r="51" spans="1:27" x14ac:dyDescent="0.2">
      <c r="S51" s="7"/>
      <c r="T51" s="6"/>
      <c r="U51" s="6"/>
      <c r="V51" s="6"/>
      <c r="W51" s="6"/>
      <c r="X51" s="6"/>
      <c r="Y51" s="6"/>
      <c r="Z51" s="6"/>
      <c r="AA51" s="6"/>
    </row>
    <row r="52" spans="1:27" x14ac:dyDescent="0.2">
      <c r="S52" s="7"/>
      <c r="T52" s="6"/>
      <c r="U52" s="6"/>
      <c r="V52" s="6"/>
      <c r="W52" s="6"/>
      <c r="X52" s="6"/>
      <c r="Y52" s="6"/>
      <c r="Z52" s="6"/>
      <c r="AA52" s="6"/>
    </row>
    <row r="53" spans="1:27" x14ac:dyDescent="0.2">
      <c r="S53" s="7"/>
      <c r="T53" s="6"/>
      <c r="U53" s="6"/>
      <c r="V53" s="6"/>
      <c r="W53" s="6"/>
      <c r="X53" s="6"/>
      <c r="Y53" s="6"/>
      <c r="Z53" s="6"/>
      <c r="AA53" s="6"/>
    </row>
    <row r="54" spans="1:27" x14ac:dyDescent="0.2">
      <c r="S54" s="7"/>
      <c r="T54" s="6"/>
      <c r="U54" s="6"/>
      <c r="V54" s="6"/>
      <c r="W54" s="6"/>
      <c r="X54" s="6"/>
      <c r="Y54" s="6"/>
      <c r="Z54" s="6"/>
      <c r="AA54" s="6"/>
    </row>
    <row r="55" spans="1:27" x14ac:dyDescent="0.2">
      <c r="S55" s="7"/>
      <c r="T55" s="6"/>
      <c r="U55" s="6"/>
      <c r="V55" s="6"/>
      <c r="W55" s="6"/>
      <c r="X55" s="6"/>
      <c r="Y55" s="6"/>
      <c r="Z55" s="6"/>
      <c r="AA55" s="6"/>
    </row>
    <row r="56" spans="1:27" x14ac:dyDescent="0.2">
      <c r="S56" s="7"/>
      <c r="T56" s="6"/>
      <c r="U56" s="6"/>
      <c r="V56" s="6"/>
      <c r="W56" s="6"/>
      <c r="X56" s="6"/>
      <c r="Y56" s="6"/>
      <c r="Z56" s="6"/>
      <c r="AA56" s="6"/>
    </row>
    <row r="57" spans="1:27" ht="26" x14ac:dyDescent="0.3">
      <c r="A57" s="3" t="s">
        <v>7</v>
      </c>
      <c r="S57" s="7"/>
      <c r="T57" s="6"/>
      <c r="U57" s="6"/>
      <c r="V57" s="6"/>
      <c r="W57" s="6"/>
      <c r="X57" s="6"/>
      <c r="Y57" s="6"/>
      <c r="Z57" s="6"/>
      <c r="AA57" s="6"/>
    </row>
    <row r="58" spans="1:27" x14ac:dyDescent="0.2">
      <c r="S58" s="7"/>
      <c r="T58" s="6"/>
      <c r="U58" s="6"/>
      <c r="V58" s="6"/>
      <c r="W58" s="6"/>
      <c r="X58" s="6"/>
      <c r="Y58" s="6"/>
      <c r="Z58" s="6"/>
      <c r="AA58" s="6"/>
    </row>
    <row r="59" spans="1:27" x14ac:dyDescent="0.2">
      <c r="B59" t="s">
        <v>0</v>
      </c>
      <c r="C59" t="s">
        <v>9</v>
      </c>
      <c r="D59" t="s">
        <v>10</v>
      </c>
      <c r="E59" t="s">
        <v>11</v>
      </c>
      <c r="F59" t="s">
        <v>12</v>
      </c>
      <c r="G59" t="s">
        <v>13</v>
      </c>
      <c r="H59" t="s">
        <v>14</v>
      </c>
      <c r="S59" s="7"/>
      <c r="T59" s="6"/>
      <c r="U59" s="6"/>
      <c r="V59" s="6"/>
      <c r="W59" s="6"/>
      <c r="X59" s="6"/>
      <c r="Y59" s="6"/>
      <c r="Z59" s="6"/>
      <c r="AA59" s="6"/>
    </row>
    <row r="60" spans="1:27" x14ac:dyDescent="0.2">
      <c r="A60" t="s">
        <v>18</v>
      </c>
      <c r="B60">
        <v>19</v>
      </c>
      <c r="C60">
        <v>3</v>
      </c>
      <c r="E60">
        <v>1</v>
      </c>
      <c r="H60">
        <v>1</v>
      </c>
      <c r="S60" s="7"/>
      <c r="T60" s="6"/>
      <c r="U60" s="6"/>
      <c r="V60" s="6"/>
      <c r="W60" s="6"/>
      <c r="X60" s="6"/>
      <c r="Y60" s="6"/>
      <c r="Z60" s="6"/>
      <c r="AA60" s="6"/>
    </row>
    <row r="61" spans="1:27" x14ac:dyDescent="0.2">
      <c r="A61">
        <v>2</v>
      </c>
      <c r="B61">
        <v>15</v>
      </c>
      <c r="C61">
        <v>3</v>
      </c>
      <c r="S61" s="7"/>
      <c r="T61" s="6"/>
      <c r="U61" s="6"/>
      <c r="V61" s="6"/>
      <c r="W61" s="6"/>
      <c r="X61" s="6"/>
      <c r="Y61" s="6"/>
      <c r="Z61" s="6"/>
      <c r="AA61" s="6"/>
    </row>
    <row r="62" spans="1:27" x14ac:dyDescent="0.2">
      <c r="A62">
        <v>3</v>
      </c>
      <c r="B62">
        <v>12</v>
      </c>
      <c r="C62">
        <v>7</v>
      </c>
      <c r="S62" s="7"/>
      <c r="T62" s="6"/>
      <c r="U62" s="6"/>
      <c r="V62" s="6"/>
      <c r="W62" s="6"/>
      <c r="X62" s="6"/>
      <c r="Y62" s="6"/>
      <c r="Z62" s="6"/>
      <c r="AA62" s="6"/>
    </row>
    <row r="63" spans="1:27" x14ac:dyDescent="0.2">
      <c r="A63">
        <v>4</v>
      </c>
      <c r="B63">
        <v>15</v>
      </c>
      <c r="C63">
        <v>3</v>
      </c>
      <c r="D63">
        <v>1</v>
      </c>
      <c r="E63">
        <v>1</v>
      </c>
      <c r="S63" s="7"/>
      <c r="T63" s="6"/>
      <c r="U63" s="6"/>
      <c r="V63" s="6"/>
      <c r="W63" s="6"/>
      <c r="X63" s="6"/>
      <c r="Y63" s="6"/>
      <c r="Z63" s="6"/>
      <c r="AA63" s="6"/>
    </row>
    <row r="64" spans="1:27" x14ac:dyDescent="0.2">
      <c r="A64">
        <v>5</v>
      </c>
      <c r="B64">
        <v>12</v>
      </c>
      <c r="C64">
        <v>2</v>
      </c>
      <c r="S64" s="7"/>
      <c r="T64" s="6"/>
      <c r="U64" s="6"/>
      <c r="V64" s="6"/>
      <c r="W64" s="6"/>
      <c r="X64" s="6"/>
      <c r="Y64" s="6"/>
      <c r="Z64" s="6"/>
      <c r="AA64" s="6"/>
    </row>
    <row r="65" spans="1:27" x14ac:dyDescent="0.2">
      <c r="A65">
        <v>6</v>
      </c>
      <c r="B65">
        <v>16</v>
      </c>
      <c r="C65">
        <v>3</v>
      </c>
      <c r="D65">
        <v>1</v>
      </c>
      <c r="S65" s="7"/>
      <c r="T65" s="6"/>
      <c r="U65" s="6"/>
      <c r="V65" s="6"/>
      <c r="W65" s="6"/>
      <c r="X65" s="6"/>
      <c r="Y65" s="6"/>
      <c r="Z65" s="6"/>
      <c r="AA65" s="6"/>
    </row>
    <row r="66" spans="1:27" x14ac:dyDescent="0.2">
      <c r="A66">
        <v>7</v>
      </c>
      <c r="B66">
        <v>18</v>
      </c>
      <c r="C66">
        <v>3</v>
      </c>
      <c r="S66" s="7"/>
      <c r="T66" s="6"/>
      <c r="U66" s="6"/>
      <c r="V66" s="6"/>
      <c r="W66" s="6"/>
      <c r="X66" s="6"/>
      <c r="Y66" s="6"/>
      <c r="Z66" s="6"/>
      <c r="AA66" s="6"/>
    </row>
    <row r="67" spans="1:27" x14ac:dyDescent="0.2">
      <c r="A67">
        <v>8</v>
      </c>
      <c r="B67">
        <v>13</v>
      </c>
      <c r="H67">
        <v>1</v>
      </c>
      <c r="S67" s="7"/>
      <c r="T67" s="6"/>
      <c r="U67" s="6"/>
      <c r="V67" s="6"/>
      <c r="W67" s="6"/>
      <c r="X67" s="6"/>
      <c r="Y67" s="6"/>
      <c r="Z67" s="6"/>
      <c r="AA67" s="6"/>
    </row>
    <row r="68" spans="1:27" x14ac:dyDescent="0.2">
      <c r="A68">
        <v>9</v>
      </c>
      <c r="S68" s="7"/>
      <c r="T68" s="6"/>
      <c r="U68" s="6"/>
      <c r="V68" s="6"/>
      <c r="W68" s="6"/>
      <c r="X68" s="6"/>
      <c r="Y68" s="6"/>
      <c r="Z68" s="6"/>
      <c r="AA68" s="6"/>
    </row>
    <row r="69" spans="1:27" x14ac:dyDescent="0.2">
      <c r="A69">
        <v>10</v>
      </c>
      <c r="S69" s="7"/>
      <c r="T69" s="6"/>
      <c r="U69" s="6"/>
      <c r="V69" s="6"/>
      <c r="W69" s="6"/>
      <c r="X69" s="6"/>
      <c r="Y69" s="6"/>
      <c r="Z69" s="6"/>
      <c r="AA69" s="6"/>
    </row>
    <row r="70" spans="1:27" x14ac:dyDescent="0.2">
      <c r="S70" s="7"/>
      <c r="T70" s="6"/>
      <c r="U70" s="6"/>
      <c r="V70" s="6"/>
      <c r="W70" s="6"/>
      <c r="X70" s="6"/>
    </row>
    <row r="71" spans="1:27" x14ac:dyDescent="0.2">
      <c r="B71" s="2">
        <f t="shared" ref="B71:H71" si="3">SUM(B60:B69)</f>
        <v>120</v>
      </c>
      <c r="C71" s="2">
        <f t="shared" si="3"/>
        <v>24</v>
      </c>
      <c r="D71" s="2">
        <f t="shared" si="3"/>
        <v>2</v>
      </c>
      <c r="E71" s="2">
        <f t="shared" si="3"/>
        <v>2</v>
      </c>
      <c r="F71" s="2">
        <f t="shared" si="3"/>
        <v>0</v>
      </c>
      <c r="G71" s="2">
        <f t="shared" si="3"/>
        <v>0</v>
      </c>
      <c r="H71" s="2">
        <f t="shared" si="3"/>
        <v>2</v>
      </c>
      <c r="S71" s="7"/>
      <c r="T71" s="6"/>
      <c r="U71" s="6"/>
      <c r="V71" s="6"/>
      <c r="W71" s="6"/>
      <c r="X71" s="6"/>
    </row>
    <row r="72" spans="1:27" x14ac:dyDescent="0.2">
      <c r="S72" s="7"/>
      <c r="T72" s="6"/>
      <c r="U72" s="6"/>
      <c r="V72" s="6"/>
      <c r="W72" s="6"/>
      <c r="X72" s="6"/>
    </row>
    <row r="73" spans="1:27" x14ac:dyDescent="0.2">
      <c r="S73" s="7"/>
      <c r="T73" s="6"/>
      <c r="U73" s="6"/>
      <c r="V73" s="6"/>
      <c r="W73" s="6"/>
      <c r="X73" s="6"/>
    </row>
    <row r="74" spans="1:27" x14ac:dyDescent="0.2">
      <c r="B74" t="s">
        <v>0</v>
      </c>
      <c r="C74" t="s">
        <v>9</v>
      </c>
      <c r="D74" t="s">
        <v>10</v>
      </c>
      <c r="E74" t="s">
        <v>11</v>
      </c>
      <c r="F74" t="s">
        <v>12</v>
      </c>
      <c r="G74" t="s">
        <v>13</v>
      </c>
      <c r="H74" t="s">
        <v>14</v>
      </c>
      <c r="S74" s="7"/>
      <c r="T74" s="6"/>
      <c r="U74" s="6"/>
      <c r="V74" s="6"/>
      <c r="W74" s="6"/>
      <c r="X74" s="6"/>
    </row>
    <row r="75" spans="1:27" x14ac:dyDescent="0.2">
      <c r="A75" t="s">
        <v>19</v>
      </c>
      <c r="B75">
        <v>13</v>
      </c>
      <c r="C75">
        <v>1</v>
      </c>
      <c r="F75">
        <v>2</v>
      </c>
      <c r="H75">
        <v>1</v>
      </c>
      <c r="S75" s="7"/>
      <c r="T75" s="6"/>
      <c r="U75" s="6"/>
      <c r="V75" s="6"/>
      <c r="W75" s="6"/>
      <c r="X75" s="6"/>
    </row>
    <row r="76" spans="1:27" x14ac:dyDescent="0.2">
      <c r="A76">
        <v>2</v>
      </c>
      <c r="B76">
        <v>12</v>
      </c>
      <c r="C76">
        <v>4</v>
      </c>
      <c r="S76" s="7"/>
      <c r="T76" s="6"/>
      <c r="U76" s="6"/>
      <c r="V76" s="6"/>
      <c r="W76" s="6"/>
      <c r="X76" s="6"/>
    </row>
    <row r="77" spans="1:27" x14ac:dyDescent="0.2">
      <c r="A77">
        <v>3</v>
      </c>
      <c r="B77">
        <v>11</v>
      </c>
      <c r="C77">
        <v>1</v>
      </c>
      <c r="H77">
        <v>1</v>
      </c>
      <c r="S77" s="7"/>
      <c r="T77" s="6"/>
      <c r="U77" s="6"/>
      <c r="V77" s="6"/>
      <c r="W77" s="6"/>
      <c r="X77" s="6"/>
    </row>
    <row r="78" spans="1:27" x14ac:dyDescent="0.2">
      <c r="A78">
        <v>4</v>
      </c>
      <c r="B78">
        <v>15</v>
      </c>
      <c r="C78">
        <v>2</v>
      </c>
      <c r="F78">
        <v>2</v>
      </c>
      <c r="H78">
        <v>1</v>
      </c>
      <c r="S78" s="7"/>
      <c r="T78" s="6"/>
      <c r="U78" s="6"/>
      <c r="V78" s="6"/>
      <c r="W78" s="6"/>
      <c r="X78" s="6"/>
    </row>
    <row r="79" spans="1:27" x14ac:dyDescent="0.2">
      <c r="A79">
        <v>5</v>
      </c>
      <c r="B79">
        <v>10</v>
      </c>
      <c r="C79">
        <v>3</v>
      </c>
    </row>
    <row r="80" spans="1:27" x14ac:dyDescent="0.2">
      <c r="A80">
        <v>6</v>
      </c>
      <c r="B80">
        <v>12</v>
      </c>
      <c r="C80">
        <v>3</v>
      </c>
    </row>
    <row r="81" spans="1:27" x14ac:dyDescent="0.2">
      <c r="A81">
        <v>7</v>
      </c>
      <c r="B81">
        <v>15</v>
      </c>
      <c r="C81">
        <v>1</v>
      </c>
      <c r="E81">
        <v>3</v>
      </c>
    </row>
    <row r="82" spans="1:27" x14ac:dyDescent="0.2">
      <c r="A82">
        <v>8</v>
      </c>
      <c r="B82">
        <v>12</v>
      </c>
      <c r="C82">
        <v>3</v>
      </c>
    </row>
    <row r="83" spans="1:27" x14ac:dyDescent="0.2">
      <c r="A83">
        <v>9</v>
      </c>
    </row>
    <row r="84" spans="1:27" x14ac:dyDescent="0.2">
      <c r="A84">
        <v>10</v>
      </c>
    </row>
    <row r="85" spans="1:27" x14ac:dyDescent="0.2">
      <c r="B85">
        <f>SUM(B75:B84)</f>
        <v>100</v>
      </c>
      <c r="C85">
        <f>SUM(C75:C84)</f>
        <v>18</v>
      </c>
      <c r="D85">
        <f>SUM(D75:D84)</f>
        <v>0</v>
      </c>
      <c r="E85">
        <f>SUM(E75:E84)</f>
        <v>3</v>
      </c>
      <c r="F85">
        <f>SUM(F75:F84)</f>
        <v>4</v>
      </c>
    </row>
    <row r="86" spans="1:27" x14ac:dyDescent="0.2">
      <c r="B86" s="2">
        <f t="shared" ref="B86:H86" si="4">SUM(B75:B84)</f>
        <v>100</v>
      </c>
      <c r="C86" s="2">
        <f t="shared" si="4"/>
        <v>18</v>
      </c>
      <c r="D86" s="2">
        <f t="shared" si="4"/>
        <v>0</v>
      </c>
      <c r="E86" s="2">
        <f t="shared" si="4"/>
        <v>3</v>
      </c>
      <c r="F86" s="2">
        <f t="shared" si="4"/>
        <v>4</v>
      </c>
      <c r="G86" s="2">
        <f t="shared" si="4"/>
        <v>0</v>
      </c>
      <c r="H86" s="2">
        <f t="shared" si="4"/>
        <v>3</v>
      </c>
    </row>
    <row r="90" spans="1:27" x14ac:dyDescent="0.2">
      <c r="Y90" s="6"/>
      <c r="Z90" s="6"/>
      <c r="AA90" s="6"/>
    </row>
    <row r="91" spans="1:27" x14ac:dyDescent="0.2">
      <c r="A91" s="1"/>
      <c r="B91" t="s">
        <v>0</v>
      </c>
      <c r="C91" t="s">
        <v>9</v>
      </c>
      <c r="D91" t="s">
        <v>10</v>
      </c>
      <c r="E91" t="s">
        <v>11</v>
      </c>
      <c r="F91" t="s">
        <v>12</v>
      </c>
      <c r="G91" t="s">
        <v>13</v>
      </c>
      <c r="H91" t="s">
        <v>14</v>
      </c>
      <c r="Y91" s="6"/>
      <c r="Z91" s="6"/>
      <c r="AA91" s="6"/>
    </row>
    <row r="92" spans="1:27" x14ac:dyDescent="0.2">
      <c r="A92" t="s">
        <v>20</v>
      </c>
      <c r="B92">
        <v>11</v>
      </c>
      <c r="C92">
        <v>2</v>
      </c>
      <c r="Y92" s="6"/>
      <c r="Z92" s="6"/>
      <c r="AA92" s="6"/>
    </row>
    <row r="93" spans="1:27" x14ac:dyDescent="0.2">
      <c r="A93">
        <v>2</v>
      </c>
      <c r="B93">
        <v>11</v>
      </c>
      <c r="C93">
        <v>1</v>
      </c>
      <c r="F93">
        <v>1</v>
      </c>
      <c r="Y93" s="6"/>
      <c r="Z93" s="6"/>
      <c r="AA93" s="6"/>
    </row>
    <row r="94" spans="1:27" x14ac:dyDescent="0.2">
      <c r="A94">
        <v>3</v>
      </c>
      <c r="B94">
        <v>18</v>
      </c>
      <c r="C94">
        <v>3</v>
      </c>
      <c r="Y94" s="6"/>
      <c r="Z94" s="6"/>
      <c r="AA94" s="6"/>
    </row>
    <row r="95" spans="1:27" x14ac:dyDescent="0.2">
      <c r="A95">
        <v>4</v>
      </c>
      <c r="B95">
        <v>21</v>
      </c>
      <c r="C95">
        <v>3</v>
      </c>
      <c r="D95">
        <v>1</v>
      </c>
      <c r="H95">
        <v>1</v>
      </c>
      <c r="Y95" s="6"/>
      <c r="Z95" s="6"/>
      <c r="AA95" s="6"/>
    </row>
    <row r="96" spans="1:27" x14ac:dyDescent="0.2">
      <c r="A96">
        <v>5</v>
      </c>
      <c r="B96">
        <v>13</v>
      </c>
      <c r="Y96" s="6"/>
      <c r="Z96" s="6"/>
      <c r="AA96" s="6"/>
    </row>
    <row r="97" spans="1:27" x14ac:dyDescent="0.2">
      <c r="A97">
        <v>6</v>
      </c>
      <c r="B97">
        <v>18</v>
      </c>
      <c r="C97">
        <v>3</v>
      </c>
      <c r="Y97" s="6"/>
      <c r="Z97" s="6"/>
      <c r="AA97" s="6"/>
    </row>
    <row r="98" spans="1:27" x14ac:dyDescent="0.2">
      <c r="A98">
        <v>7</v>
      </c>
      <c r="B98">
        <v>14</v>
      </c>
      <c r="C98">
        <v>6</v>
      </c>
      <c r="Y98" s="6"/>
      <c r="Z98" s="6"/>
      <c r="AA98" s="6"/>
    </row>
    <row r="99" spans="1:27" x14ac:dyDescent="0.2">
      <c r="A99">
        <v>8</v>
      </c>
      <c r="B99">
        <v>11</v>
      </c>
      <c r="C99">
        <v>2</v>
      </c>
      <c r="F99">
        <v>2</v>
      </c>
      <c r="Y99" s="6"/>
      <c r="Z99" s="6"/>
      <c r="AA99" s="6"/>
    </row>
    <row r="100" spans="1:27" x14ac:dyDescent="0.2">
      <c r="A100">
        <v>9</v>
      </c>
      <c r="Y100" s="6"/>
      <c r="Z100" s="6"/>
      <c r="AA100" s="6"/>
    </row>
    <row r="101" spans="1:27" x14ac:dyDescent="0.2">
      <c r="A101">
        <v>10</v>
      </c>
      <c r="Y101" s="6"/>
      <c r="Z101" s="6"/>
      <c r="AA101" s="6"/>
    </row>
    <row r="102" spans="1:27" x14ac:dyDescent="0.2">
      <c r="B102">
        <f>SUM(B92:B101)</f>
        <v>117</v>
      </c>
      <c r="C102">
        <f>SUM(C92:C101)</f>
        <v>20</v>
      </c>
      <c r="D102">
        <f>SUM(D92:D101)</f>
        <v>1</v>
      </c>
      <c r="E102">
        <f>SUM(E92:E101)</f>
        <v>0</v>
      </c>
      <c r="F102">
        <f>SUM(F92:F101)</f>
        <v>3</v>
      </c>
      <c r="Y102" s="6"/>
      <c r="Z102" s="6"/>
      <c r="AA102" s="6"/>
    </row>
    <row r="103" spans="1:27" x14ac:dyDescent="0.2">
      <c r="B103" s="2">
        <f t="shared" ref="B103:H103" si="5">SUM(B92:B101)</f>
        <v>117</v>
      </c>
      <c r="C103" s="2">
        <f t="shared" si="5"/>
        <v>20</v>
      </c>
      <c r="D103" s="2">
        <f t="shared" si="5"/>
        <v>1</v>
      </c>
      <c r="E103" s="2">
        <f t="shared" si="5"/>
        <v>0</v>
      </c>
      <c r="F103" s="2">
        <f t="shared" si="5"/>
        <v>3</v>
      </c>
      <c r="G103" s="2">
        <f t="shared" si="5"/>
        <v>0</v>
      </c>
      <c r="H103" s="2">
        <f t="shared" si="5"/>
        <v>1</v>
      </c>
      <c r="Y103" s="6"/>
      <c r="Z103" s="6"/>
      <c r="AA103" s="6"/>
    </row>
    <row r="104" spans="1:27" x14ac:dyDescent="0.2">
      <c r="Y104" s="6"/>
      <c r="Z104" s="6"/>
      <c r="AA104" s="6"/>
    </row>
    <row r="105" spans="1:27" x14ac:dyDescent="0.2">
      <c r="Y105" s="6"/>
      <c r="Z105" s="6"/>
      <c r="AA105" s="6"/>
    </row>
    <row r="106" spans="1:27" x14ac:dyDescent="0.2">
      <c r="Y106" s="6"/>
      <c r="Z106" s="6"/>
      <c r="AA106" s="6"/>
    </row>
    <row r="107" spans="1:27" x14ac:dyDescent="0.2">
      <c r="Y107" s="6"/>
      <c r="Z107" s="6"/>
      <c r="AA107" s="6"/>
    </row>
    <row r="108" spans="1:27" x14ac:dyDescent="0.2">
      <c r="Y108" s="6"/>
      <c r="Z108" s="6"/>
      <c r="AA108" s="6"/>
    </row>
    <row r="109" spans="1:27" ht="26" x14ac:dyDescent="0.3">
      <c r="A109" s="3" t="s">
        <v>8</v>
      </c>
      <c r="Y109" s="6"/>
      <c r="Z109" s="6"/>
      <c r="AA109" s="6"/>
    </row>
    <row r="110" spans="1:27" x14ac:dyDescent="0.2">
      <c r="Y110" s="6"/>
      <c r="Z110" s="6"/>
      <c r="AA110" s="6"/>
    </row>
    <row r="111" spans="1:27" x14ac:dyDescent="0.2">
      <c r="B111" t="s">
        <v>0</v>
      </c>
      <c r="C111" t="s">
        <v>9</v>
      </c>
      <c r="D111" t="s">
        <v>10</v>
      </c>
      <c r="E111" t="s">
        <v>11</v>
      </c>
      <c r="F111" t="s">
        <v>12</v>
      </c>
      <c r="G111" t="s">
        <v>13</v>
      </c>
      <c r="H111" t="s">
        <v>14</v>
      </c>
      <c r="Y111" s="6"/>
      <c r="Z111" s="6"/>
      <c r="AA111" s="6"/>
    </row>
    <row r="112" spans="1:27" x14ac:dyDescent="0.2">
      <c r="A112" t="s">
        <v>18</v>
      </c>
      <c r="B112">
        <v>10</v>
      </c>
      <c r="C112">
        <v>1</v>
      </c>
      <c r="F112">
        <v>2</v>
      </c>
      <c r="Y112" s="6"/>
      <c r="Z112" s="6"/>
      <c r="AA112" s="6"/>
    </row>
    <row r="113" spans="1:27" x14ac:dyDescent="0.2">
      <c r="A113">
        <v>2</v>
      </c>
      <c r="B113">
        <v>9</v>
      </c>
      <c r="C113">
        <v>1</v>
      </c>
      <c r="H113">
        <v>1</v>
      </c>
      <c r="Y113" s="6"/>
      <c r="Z113" s="6"/>
      <c r="AA113" s="6"/>
    </row>
    <row r="114" spans="1:27" x14ac:dyDescent="0.2">
      <c r="A114">
        <v>3</v>
      </c>
      <c r="B114">
        <v>14</v>
      </c>
      <c r="E114">
        <v>1</v>
      </c>
      <c r="H114">
        <v>1</v>
      </c>
      <c r="Y114" s="6"/>
      <c r="Z114" s="6"/>
      <c r="AA114" s="6"/>
    </row>
    <row r="115" spans="1:27" x14ac:dyDescent="0.2">
      <c r="A115">
        <v>4</v>
      </c>
      <c r="B115">
        <v>14</v>
      </c>
      <c r="C115">
        <v>3</v>
      </c>
      <c r="E115">
        <v>1</v>
      </c>
      <c r="Y115" s="6"/>
      <c r="Z115" s="6"/>
      <c r="AA115" s="6"/>
    </row>
    <row r="116" spans="1:27" x14ac:dyDescent="0.2">
      <c r="A116">
        <v>5</v>
      </c>
      <c r="B116">
        <v>12</v>
      </c>
      <c r="D116">
        <v>1</v>
      </c>
      <c r="Y116" s="6"/>
      <c r="Z116" s="6"/>
      <c r="AA116" s="6"/>
    </row>
    <row r="117" spans="1:27" x14ac:dyDescent="0.2">
      <c r="A117">
        <v>6</v>
      </c>
      <c r="B117">
        <v>13</v>
      </c>
      <c r="C117">
        <v>3</v>
      </c>
      <c r="H117">
        <v>1</v>
      </c>
      <c r="Y117" s="6"/>
      <c r="Z117" s="6"/>
      <c r="AA117" s="6"/>
    </row>
    <row r="118" spans="1:27" x14ac:dyDescent="0.2">
      <c r="A118">
        <v>7</v>
      </c>
      <c r="B118">
        <v>16</v>
      </c>
      <c r="C118">
        <v>3</v>
      </c>
      <c r="H118">
        <v>1</v>
      </c>
      <c r="Y118" s="6"/>
      <c r="Z118" s="6"/>
      <c r="AA118" s="6"/>
    </row>
    <row r="119" spans="1:27" x14ac:dyDescent="0.2">
      <c r="A119">
        <v>8</v>
      </c>
      <c r="B119">
        <v>13</v>
      </c>
      <c r="C119">
        <v>1</v>
      </c>
      <c r="Y119" s="6"/>
      <c r="Z119" s="6"/>
      <c r="AA119" s="6"/>
    </row>
    <row r="120" spans="1:27" x14ac:dyDescent="0.2">
      <c r="A120">
        <v>9</v>
      </c>
      <c r="Y120" s="6"/>
      <c r="Z120" s="6"/>
      <c r="AA120" s="6"/>
    </row>
    <row r="121" spans="1:27" x14ac:dyDescent="0.2">
      <c r="A121">
        <v>10</v>
      </c>
    </row>
    <row r="123" spans="1:27" x14ac:dyDescent="0.2">
      <c r="B123" s="2">
        <f t="shared" ref="B123:H123" si="6">SUM(B112:B121)</f>
        <v>101</v>
      </c>
      <c r="C123" s="2">
        <f t="shared" si="6"/>
        <v>12</v>
      </c>
      <c r="D123" s="2">
        <f t="shared" si="6"/>
        <v>1</v>
      </c>
      <c r="E123" s="2">
        <f t="shared" si="6"/>
        <v>2</v>
      </c>
      <c r="F123" s="2">
        <f t="shared" si="6"/>
        <v>2</v>
      </c>
      <c r="G123" s="2">
        <f t="shared" si="6"/>
        <v>0</v>
      </c>
      <c r="H123" s="2">
        <f t="shared" si="6"/>
        <v>4</v>
      </c>
    </row>
    <row r="126" spans="1:27" x14ac:dyDescent="0.2">
      <c r="B126" t="s">
        <v>0</v>
      </c>
      <c r="C126" t="s">
        <v>9</v>
      </c>
      <c r="D126" t="s">
        <v>10</v>
      </c>
      <c r="E126" t="s">
        <v>11</v>
      </c>
      <c r="F126" t="s">
        <v>12</v>
      </c>
      <c r="G126" t="s">
        <v>13</v>
      </c>
      <c r="H126" t="s">
        <v>14</v>
      </c>
    </row>
    <row r="127" spans="1:27" x14ac:dyDescent="0.2">
      <c r="A127" t="s">
        <v>19</v>
      </c>
      <c r="B127">
        <v>11</v>
      </c>
      <c r="H127">
        <v>1</v>
      </c>
    </row>
    <row r="128" spans="1:27" x14ac:dyDescent="0.2">
      <c r="A128">
        <v>2</v>
      </c>
      <c r="B128">
        <v>11</v>
      </c>
      <c r="C128">
        <v>3</v>
      </c>
    </row>
    <row r="129" spans="1:27" x14ac:dyDescent="0.2">
      <c r="A129">
        <v>3</v>
      </c>
      <c r="B129">
        <v>13</v>
      </c>
      <c r="C129">
        <v>2</v>
      </c>
    </row>
    <row r="130" spans="1:27" x14ac:dyDescent="0.2">
      <c r="A130">
        <v>4</v>
      </c>
      <c r="B130">
        <v>14</v>
      </c>
      <c r="C130">
        <v>2</v>
      </c>
      <c r="F130">
        <v>1</v>
      </c>
    </row>
    <row r="131" spans="1:27" x14ac:dyDescent="0.2">
      <c r="A131">
        <v>5</v>
      </c>
      <c r="B131">
        <v>10</v>
      </c>
      <c r="C131">
        <v>2</v>
      </c>
      <c r="H131">
        <v>1</v>
      </c>
    </row>
    <row r="132" spans="1:27" x14ac:dyDescent="0.2">
      <c r="A132">
        <v>6</v>
      </c>
      <c r="B132">
        <v>12</v>
      </c>
      <c r="C132">
        <v>2</v>
      </c>
      <c r="E132">
        <v>1</v>
      </c>
      <c r="F132">
        <v>1</v>
      </c>
      <c r="H132">
        <v>1</v>
      </c>
    </row>
    <row r="133" spans="1:27" x14ac:dyDescent="0.2">
      <c r="A133">
        <v>7</v>
      </c>
      <c r="B133">
        <v>13</v>
      </c>
      <c r="C133">
        <v>2</v>
      </c>
      <c r="H133">
        <v>2</v>
      </c>
    </row>
    <row r="134" spans="1:27" x14ac:dyDescent="0.2">
      <c r="A134">
        <v>8</v>
      </c>
      <c r="B134">
        <v>18</v>
      </c>
      <c r="D134">
        <v>1</v>
      </c>
      <c r="E134">
        <v>1</v>
      </c>
      <c r="H134">
        <v>2</v>
      </c>
    </row>
    <row r="135" spans="1:27" x14ac:dyDescent="0.2">
      <c r="A135">
        <v>9</v>
      </c>
      <c r="Y135" s="6"/>
      <c r="Z135" s="6"/>
      <c r="AA135" s="6"/>
    </row>
    <row r="136" spans="1:27" x14ac:dyDescent="0.2">
      <c r="A136">
        <v>10</v>
      </c>
      <c r="Y136" s="6"/>
      <c r="Z136" s="6"/>
      <c r="AA136" s="6"/>
    </row>
    <row r="137" spans="1:27" x14ac:dyDescent="0.2">
      <c r="B137">
        <f>SUM(B127:B136)</f>
        <v>102</v>
      </c>
      <c r="C137">
        <f>SUM(C127:C136)</f>
        <v>13</v>
      </c>
      <c r="D137">
        <f>SUM(D127:D136)</f>
        <v>1</v>
      </c>
      <c r="E137">
        <f>SUM(E127:E136)</f>
        <v>2</v>
      </c>
      <c r="F137">
        <f>SUM(F127:F136)</f>
        <v>2</v>
      </c>
      <c r="Y137" s="6"/>
      <c r="Z137" s="6"/>
      <c r="AA137" s="6"/>
    </row>
    <row r="138" spans="1:27" x14ac:dyDescent="0.2">
      <c r="B138" s="2">
        <f t="shared" ref="B138:H138" si="7">SUM(B127:B136)</f>
        <v>102</v>
      </c>
      <c r="C138" s="2">
        <f t="shared" si="7"/>
        <v>13</v>
      </c>
      <c r="D138" s="2">
        <f t="shared" si="7"/>
        <v>1</v>
      </c>
      <c r="E138" s="2">
        <f t="shared" si="7"/>
        <v>2</v>
      </c>
      <c r="F138" s="2">
        <f t="shared" si="7"/>
        <v>2</v>
      </c>
      <c r="G138" s="2">
        <f t="shared" si="7"/>
        <v>0</v>
      </c>
      <c r="H138" s="2">
        <f t="shared" si="7"/>
        <v>7</v>
      </c>
      <c r="Y138" s="6"/>
      <c r="Z138" s="6"/>
      <c r="AA138" s="6"/>
    </row>
    <row r="139" spans="1:27" x14ac:dyDescent="0.2">
      <c r="Y139" s="6"/>
      <c r="Z139" s="6"/>
      <c r="AA139" s="6"/>
    </row>
    <row r="140" spans="1:27" x14ac:dyDescent="0.2">
      <c r="Y140" s="6"/>
      <c r="Z140" s="6"/>
      <c r="AA140" s="6"/>
    </row>
    <row r="141" spans="1:27" x14ac:dyDescent="0.2">
      <c r="Y141" s="6"/>
      <c r="Z141" s="6"/>
      <c r="AA141" s="6"/>
    </row>
    <row r="142" spans="1:27" x14ac:dyDescent="0.2">
      <c r="Y142" s="6"/>
      <c r="Z142" s="6"/>
      <c r="AA142" s="6"/>
    </row>
    <row r="143" spans="1:27" x14ac:dyDescent="0.2">
      <c r="A143" s="1"/>
      <c r="B143" t="s">
        <v>0</v>
      </c>
      <c r="C143" t="s">
        <v>9</v>
      </c>
      <c r="D143" t="s">
        <v>10</v>
      </c>
      <c r="E143" t="s">
        <v>11</v>
      </c>
      <c r="F143" t="s">
        <v>12</v>
      </c>
      <c r="G143" t="s">
        <v>13</v>
      </c>
      <c r="H143" t="s">
        <v>14</v>
      </c>
      <c r="Y143" s="6"/>
      <c r="Z143" s="6"/>
      <c r="AA143" s="6"/>
    </row>
    <row r="144" spans="1:27" x14ac:dyDescent="0.2">
      <c r="A144" t="s">
        <v>20</v>
      </c>
      <c r="B144">
        <v>19</v>
      </c>
      <c r="C144">
        <v>5</v>
      </c>
      <c r="E144">
        <v>1</v>
      </c>
      <c r="Y144" s="6"/>
      <c r="Z144" s="6"/>
      <c r="AA144" s="6"/>
    </row>
    <row r="145" spans="1:27" x14ac:dyDescent="0.2">
      <c r="A145">
        <v>2</v>
      </c>
      <c r="B145">
        <v>16</v>
      </c>
      <c r="C145">
        <v>1</v>
      </c>
      <c r="F145">
        <v>1</v>
      </c>
      <c r="Y145" s="6"/>
      <c r="Z145" s="6"/>
      <c r="AA145" s="6"/>
    </row>
    <row r="146" spans="1:27" x14ac:dyDescent="0.2">
      <c r="A146">
        <v>3</v>
      </c>
      <c r="B146">
        <v>12</v>
      </c>
      <c r="C146">
        <v>2</v>
      </c>
      <c r="Y146" s="6"/>
      <c r="Z146" s="6"/>
      <c r="AA146" s="6"/>
    </row>
    <row r="147" spans="1:27" x14ac:dyDescent="0.2">
      <c r="A147">
        <v>4</v>
      </c>
      <c r="B147">
        <v>9</v>
      </c>
      <c r="C147">
        <v>2</v>
      </c>
      <c r="Y147" s="6"/>
      <c r="Z147" s="6"/>
      <c r="AA147" s="6"/>
    </row>
    <row r="148" spans="1:27" x14ac:dyDescent="0.2">
      <c r="A148">
        <v>5</v>
      </c>
      <c r="B148">
        <v>14</v>
      </c>
      <c r="C148">
        <v>2</v>
      </c>
      <c r="H148">
        <v>1</v>
      </c>
      <c r="Y148" s="6"/>
      <c r="Z148" s="6"/>
      <c r="AA148" s="6"/>
    </row>
    <row r="149" spans="1:27" x14ac:dyDescent="0.2">
      <c r="A149">
        <v>6</v>
      </c>
      <c r="B149">
        <v>13</v>
      </c>
      <c r="C149">
        <v>3</v>
      </c>
      <c r="D149">
        <v>1</v>
      </c>
      <c r="Y149" s="6"/>
      <c r="Z149" s="6"/>
      <c r="AA149" s="6"/>
    </row>
    <row r="150" spans="1:27" x14ac:dyDescent="0.2">
      <c r="A150">
        <v>7</v>
      </c>
      <c r="B150">
        <v>12</v>
      </c>
      <c r="C150">
        <v>2</v>
      </c>
      <c r="H150">
        <v>1</v>
      </c>
      <c r="Y150" s="6"/>
      <c r="Z150" s="6"/>
      <c r="AA150" s="6"/>
    </row>
    <row r="151" spans="1:27" x14ac:dyDescent="0.2">
      <c r="A151">
        <v>8</v>
      </c>
      <c r="B151">
        <v>17</v>
      </c>
      <c r="C151">
        <v>4</v>
      </c>
      <c r="E151">
        <v>1</v>
      </c>
      <c r="Y151" s="6"/>
      <c r="Z151" s="6"/>
      <c r="AA151" s="6"/>
    </row>
    <row r="152" spans="1:27" x14ac:dyDescent="0.2">
      <c r="A152">
        <v>9</v>
      </c>
      <c r="Y152" s="6"/>
      <c r="Z152" s="6"/>
      <c r="AA152" s="6"/>
    </row>
    <row r="153" spans="1:27" x14ac:dyDescent="0.2">
      <c r="A153">
        <v>10</v>
      </c>
      <c r="Y153" s="6"/>
      <c r="Z153" s="6"/>
      <c r="AA153" s="6"/>
    </row>
    <row r="154" spans="1:27" x14ac:dyDescent="0.2">
      <c r="B154">
        <f>SUM(B144:B153)</f>
        <v>112</v>
      </c>
      <c r="C154">
        <f>SUM(C144:C153)</f>
        <v>21</v>
      </c>
      <c r="D154">
        <f>SUM(D144:D153)</f>
        <v>1</v>
      </c>
      <c r="E154">
        <f>SUM(E144:E153)</f>
        <v>2</v>
      </c>
      <c r="F154">
        <f>SUM(F144:F153)</f>
        <v>1</v>
      </c>
      <c r="Y154" s="6"/>
      <c r="Z154" s="6"/>
      <c r="AA154" s="6"/>
    </row>
    <row r="155" spans="1:27" x14ac:dyDescent="0.2">
      <c r="B155" s="2">
        <f t="shared" ref="B155:H155" si="8">SUM(B144:B153)</f>
        <v>112</v>
      </c>
      <c r="C155" s="2">
        <f t="shared" si="8"/>
        <v>21</v>
      </c>
      <c r="D155" s="2">
        <f t="shared" si="8"/>
        <v>1</v>
      </c>
      <c r="E155" s="2">
        <f t="shared" si="8"/>
        <v>2</v>
      </c>
      <c r="F155" s="2">
        <f t="shared" si="8"/>
        <v>1</v>
      </c>
      <c r="G155" s="2">
        <f t="shared" si="8"/>
        <v>0</v>
      </c>
      <c r="H155" s="2">
        <f t="shared" si="8"/>
        <v>2</v>
      </c>
      <c r="Y155" s="6"/>
      <c r="Z155" s="6"/>
      <c r="AA155" s="6"/>
    </row>
    <row r="156" spans="1:27" x14ac:dyDescent="0.2">
      <c r="Y156" s="6"/>
      <c r="Z156" s="6"/>
      <c r="AA156" s="6"/>
    </row>
    <row r="157" spans="1:27" x14ac:dyDescent="0.2">
      <c r="Y157" s="6"/>
      <c r="Z157" s="6"/>
      <c r="AA157" s="6"/>
    </row>
    <row r="158" spans="1:27" x14ac:dyDescent="0.2">
      <c r="Y158" s="6"/>
      <c r="Z158" s="6"/>
      <c r="AA158" s="6"/>
    </row>
    <row r="159" spans="1:27" x14ac:dyDescent="0.2">
      <c r="Y159" s="6"/>
      <c r="Z159" s="6"/>
      <c r="AA159" s="6"/>
    </row>
    <row r="160" spans="1:27" x14ac:dyDescent="0.2">
      <c r="Y160" s="6"/>
      <c r="Z160" s="6"/>
      <c r="AA160" s="6"/>
    </row>
    <row r="161" spans="25:27" x14ac:dyDescent="0.2">
      <c r="Y161" s="6"/>
      <c r="Z161" s="6"/>
      <c r="AA161" s="6"/>
    </row>
    <row r="162" spans="25:27" x14ac:dyDescent="0.2">
      <c r="Y162" s="6"/>
      <c r="Z162" s="6"/>
      <c r="AA162" s="6"/>
    </row>
    <row r="163" spans="25:27" x14ac:dyDescent="0.2">
      <c r="Y163" s="6"/>
      <c r="Z163" s="6"/>
      <c r="AA163" s="6"/>
    </row>
    <row r="164" spans="25:27" x14ac:dyDescent="0.2">
      <c r="Y164" s="6"/>
      <c r="Z164" s="6"/>
      <c r="AA164" s="6"/>
    </row>
    <row r="165" spans="25:27" x14ac:dyDescent="0.2">
      <c r="Y165" s="6"/>
      <c r="Z165" s="6"/>
      <c r="AA165" s="6"/>
    </row>
    <row r="166" spans="25:27" x14ac:dyDescent="0.2">
      <c r="Y166" s="6"/>
      <c r="Z166" s="6"/>
      <c r="AA166" s="6"/>
    </row>
    <row r="167" spans="25:27" x14ac:dyDescent="0.2">
      <c r="Y167" s="6"/>
      <c r="Z167" s="6"/>
      <c r="AA167" s="6"/>
    </row>
    <row r="168" spans="25:27" x14ac:dyDescent="0.2">
      <c r="Y168" s="6"/>
      <c r="Z168" s="6"/>
      <c r="AA168" s="6"/>
    </row>
    <row r="169" spans="25:27" x14ac:dyDescent="0.2">
      <c r="Y169" s="6"/>
      <c r="Z169" s="6"/>
      <c r="AA169" s="6"/>
    </row>
    <row r="170" spans="25:27" x14ac:dyDescent="0.2">
      <c r="Y170" s="6"/>
      <c r="Z170" s="6"/>
      <c r="AA170" s="6"/>
    </row>
    <row r="171" spans="25:27" x14ac:dyDescent="0.2">
      <c r="Y171" s="6"/>
      <c r="Z171" s="6"/>
      <c r="AA171" s="6"/>
    </row>
    <row r="172" spans="25:27" x14ac:dyDescent="0.2">
      <c r="Y172" s="6"/>
      <c r="Z172" s="6"/>
      <c r="AA172" s="6"/>
    </row>
    <row r="173" spans="25:27" x14ac:dyDescent="0.2">
      <c r="Y173" s="6"/>
      <c r="Z173" s="6"/>
      <c r="AA173" s="6"/>
    </row>
    <row r="174" spans="25:27" x14ac:dyDescent="0.2">
      <c r="Y174" s="6"/>
      <c r="Z174" s="6"/>
      <c r="AA174" s="6"/>
    </row>
    <row r="175" spans="25:27" x14ac:dyDescent="0.2">
      <c r="Y175" s="6"/>
      <c r="Z175" s="6"/>
      <c r="AA175" s="6"/>
    </row>
    <row r="176" spans="25:27" x14ac:dyDescent="0.2">
      <c r="Y176" s="6"/>
      <c r="Z176" s="6"/>
      <c r="AA176" s="6"/>
    </row>
    <row r="177" spans="25:27" x14ac:dyDescent="0.2">
      <c r="Y177" s="6"/>
      <c r="Z177" s="6"/>
      <c r="AA177" s="6"/>
    </row>
    <row r="178" spans="25:27" x14ac:dyDescent="0.2">
      <c r="Y178" s="6"/>
      <c r="Z178" s="6"/>
      <c r="AA178" s="6"/>
    </row>
    <row r="179" spans="25:27" x14ac:dyDescent="0.2">
      <c r="Y179" s="6"/>
      <c r="Z179" s="6"/>
      <c r="AA179" s="6"/>
    </row>
    <row r="180" spans="25:27" x14ac:dyDescent="0.2">
      <c r="Y180" s="6"/>
      <c r="Z180" s="6"/>
      <c r="AA180" s="6"/>
    </row>
    <row r="181" spans="25:27" x14ac:dyDescent="0.2">
      <c r="Y181" s="6"/>
      <c r="Z181" s="6"/>
      <c r="AA181" s="6"/>
    </row>
    <row r="182" spans="25:27" x14ac:dyDescent="0.2">
      <c r="Y182" s="6"/>
      <c r="Z182" s="6"/>
      <c r="AA182" s="6"/>
    </row>
    <row r="183" spans="25:27" x14ac:dyDescent="0.2">
      <c r="Y183" s="6"/>
      <c r="Z183" s="6"/>
      <c r="AA183" s="6"/>
    </row>
    <row r="184" spans="25:27" x14ac:dyDescent="0.2">
      <c r="Y184" s="6"/>
      <c r="Z184" s="6"/>
      <c r="AA184" s="6"/>
    </row>
    <row r="185" spans="25:27" x14ac:dyDescent="0.2">
      <c r="Y185" s="6"/>
      <c r="Z185" s="6"/>
      <c r="AA185" s="6"/>
    </row>
    <row r="186" spans="25:27" x14ac:dyDescent="0.2">
      <c r="Y186" s="6"/>
      <c r="Z186" s="6"/>
      <c r="AA186" s="6"/>
    </row>
    <row r="187" spans="25:27" x14ac:dyDescent="0.2">
      <c r="Y187" s="6"/>
      <c r="Z187" s="6"/>
      <c r="AA187" s="6"/>
    </row>
    <row r="188" spans="25:27" x14ac:dyDescent="0.2">
      <c r="Y188" s="6"/>
      <c r="Z188" s="6"/>
      <c r="AA188" s="6"/>
    </row>
    <row r="189" spans="25:27" x14ac:dyDescent="0.2">
      <c r="Y189" s="6"/>
      <c r="Z189" s="6"/>
      <c r="AA189" s="6"/>
    </row>
    <row r="190" spans="25:27" x14ac:dyDescent="0.2">
      <c r="Y190" s="6"/>
      <c r="Z190" s="6"/>
      <c r="AA190" s="6"/>
    </row>
    <row r="191" spans="25:27" x14ac:dyDescent="0.2">
      <c r="Y191" s="6"/>
      <c r="Z191" s="6"/>
      <c r="AA191" s="6"/>
    </row>
    <row r="192" spans="25:27" x14ac:dyDescent="0.2">
      <c r="Y192" s="6"/>
      <c r="Z192" s="6"/>
      <c r="AA192" s="6"/>
    </row>
  </sheetData>
  <phoneticPr fontId="5" type="noConversion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 and statistics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蟹江 共春</dc:creator>
  <cp:keywords/>
  <dc:description/>
  <cp:lastModifiedBy>Microsoft Office User</cp:lastModifiedBy>
  <cp:revision/>
  <dcterms:created xsi:type="dcterms:W3CDTF">2016-03-17T18:27:14Z</dcterms:created>
  <dcterms:modified xsi:type="dcterms:W3CDTF">2022-11-21T23:52:43Z</dcterms:modified>
  <cp:category/>
  <cp:contentStatus/>
</cp:coreProperties>
</file>