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4/Fig.4H/"/>
    </mc:Choice>
  </mc:AlternateContent>
  <xr:revisionPtr revIDLastSave="0" documentId="13_ncr:1_{06DC11A4-7281-684E-9F72-A7ED7C992AF2}" xr6:coauthVersionLast="47" xr6:coauthVersionMax="47" xr10:uidLastSave="{00000000-0000-0000-0000-000000000000}"/>
  <bookViews>
    <workbookView xWindow="1100" yWindow="560" windowWidth="27640" windowHeight="15920" activeTab="1" xr2:uid="{44FDB78D-A8E5-3A46-8E11-C07523639105}"/>
  </bookViews>
  <sheets>
    <sheet name="Raw data" sheetId="1" r:id="rId1"/>
    <sheet name="IF condi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5" i="1" l="1"/>
  <c r="O74" i="1"/>
  <c r="O73" i="1"/>
  <c r="O67" i="1"/>
  <c r="O66" i="1"/>
  <c r="O65" i="1"/>
  <c r="O59" i="1"/>
  <c r="O58" i="1"/>
  <c r="O57" i="1"/>
  <c r="O51" i="1"/>
  <c r="O50" i="1"/>
  <c r="O46" i="1"/>
  <c r="O40" i="1"/>
  <c r="O39" i="1"/>
  <c r="O38" i="1"/>
  <c r="O32" i="1"/>
  <c r="O31" i="1"/>
  <c r="O30" i="1"/>
  <c r="O24" i="1"/>
  <c r="O23" i="1"/>
  <c r="O22" i="1"/>
  <c r="O16" i="1"/>
  <c r="O15" i="1"/>
  <c r="O14" i="1"/>
  <c r="O8" i="1"/>
  <c r="O7" i="1"/>
  <c r="O6" i="1"/>
  <c r="K88" i="1"/>
  <c r="O88" i="1" s="1"/>
  <c r="K46" i="1"/>
  <c r="O80" i="1" s="1"/>
  <c r="O81" i="1" l="1"/>
  <c r="O82" i="1"/>
  <c r="O83" i="1"/>
  <c r="O84" i="1"/>
  <c r="O69" i="1"/>
  <c r="O18" i="1"/>
  <c r="O26" i="1"/>
  <c r="O34" i="1"/>
  <c r="O42" i="1"/>
  <c r="O53" i="1"/>
  <c r="O61" i="1"/>
  <c r="O77" i="1"/>
  <c r="O85" i="1"/>
  <c r="O3" i="1"/>
  <c r="O11" i="1"/>
  <c r="O19" i="1"/>
  <c r="O27" i="1"/>
  <c r="O35" i="1"/>
  <c r="O43" i="1"/>
  <c r="O54" i="1"/>
  <c r="O62" i="1"/>
  <c r="O70" i="1"/>
  <c r="O78" i="1"/>
  <c r="O86" i="1"/>
  <c r="O87" i="1"/>
  <c r="O9" i="1"/>
  <c r="O17" i="1"/>
  <c r="O25" i="1"/>
  <c r="O33" i="1"/>
  <c r="O41" i="1"/>
  <c r="O52" i="1"/>
  <c r="O60" i="1"/>
  <c r="O68" i="1"/>
  <c r="O76" i="1"/>
  <c r="O10" i="1"/>
  <c r="O4" i="1"/>
  <c r="O12" i="1"/>
  <c r="O20" i="1"/>
  <c r="O28" i="1"/>
  <c r="O36" i="1"/>
  <c r="O44" i="1"/>
  <c r="O55" i="1"/>
  <c r="O63" i="1"/>
  <c r="O71" i="1"/>
  <c r="O79" i="1"/>
  <c r="O5" i="1"/>
  <c r="O13" i="1"/>
  <c r="O21" i="1"/>
  <c r="O29" i="1"/>
  <c r="O37" i="1"/>
  <c r="O45" i="1"/>
  <c r="O56" i="1"/>
  <c r="O64" i="1"/>
  <c r="O72" i="1"/>
</calcChain>
</file>

<file path=xl/sharedStrings.xml><?xml version="1.0" encoding="utf-8"?>
<sst xmlns="http://schemas.openxmlformats.org/spreadsheetml/2006/main" count="122" uniqueCount="116">
  <si>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</si>
  <si>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</si>
  <si>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</si>
  <si>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</si>
  <si>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</si>
  <si>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</si>
  <si>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</si>
  <si>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</si>
  <si>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</si>
  <si>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</si>
  <si>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</si>
  <si>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</si>
  <si>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</si>
  <si>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IFT57_KAN310-29_1.tif:0001-0077</t>
  </si>
  <si>
    <t>IFT57_KAN310-29_1.tif:0002-0127</t>
  </si>
  <si>
    <t>IFT57_KAN310-29_1.tif:0003-0140</t>
  </si>
  <si>
    <t>IFT57_KAN310-29_1.tif:0004-0237</t>
  </si>
  <si>
    <t>IFT57_KAN310-29_1.tif:0005-0242</t>
  </si>
  <si>
    <t>IFT57_KAN310-29_1.tif:0006-0280</t>
  </si>
  <si>
    <t>IFT57_KAN310-29_1.tif:0007-0383</t>
  </si>
  <si>
    <t>IFT57_KAN310-29_1.tif:0008-0507</t>
  </si>
  <si>
    <t>IFT57_KAN310-29_1.tif:0009-0527</t>
  </si>
  <si>
    <t>IFT57_KAN310-29_1.tif:0010-0649</t>
  </si>
  <si>
    <t>IFT57_KAN310-29_1.tif:0011-0739</t>
  </si>
  <si>
    <t>IFT57_KAN310-29_1.tif:0012-0744</t>
  </si>
  <si>
    <t>IFT57_KAN310-29_1.tif:0013-0829</t>
  </si>
  <si>
    <t>IFT57_KAN310-29_1.tif:0014-0895</t>
  </si>
  <si>
    <t>IFT57_KAN310-29_1.tif:0015-0945</t>
  </si>
  <si>
    <t>IFT57_KAN310-29_1.tif:0016-0994</t>
  </si>
  <si>
    <t>IFT57_KAN310-29_1.tif:0017-1008</t>
  </si>
  <si>
    <t>IFT57_KAN310-29_2.tif:0001-0035</t>
  </si>
  <si>
    <t>IFT57_KAN310-29_2.tif:0002-0091</t>
  </si>
  <si>
    <t>IFT57_KAN310-29_2.tif:0003-0113</t>
  </si>
  <si>
    <t>IFT57_KAN310-29_2.tif:0004-0180</t>
  </si>
  <si>
    <t>IFT57_KAN310-29_2.tif:0005-0337</t>
  </si>
  <si>
    <t>IFT57_KAN310-29_2.tif:0006-0429</t>
  </si>
  <si>
    <t>IFT57_KAN310-29_2.tif:0007-0551</t>
  </si>
  <si>
    <t>IFT57_KAN310-29_2.tif:0008-0617</t>
  </si>
  <si>
    <t>IFT57_KAN310-29_2.tif:0009-0627</t>
  </si>
  <si>
    <t>IFT57_KAN310-29_2.tif:0010-0683</t>
  </si>
  <si>
    <t>IFT57_KAN310-29_2.tif:0011-0736</t>
  </si>
  <si>
    <t>IFT57_KAN310-29_2.tif:0012-0867</t>
  </si>
  <si>
    <t>IFT57_KAN310-29_2.tif:0013-0965</t>
  </si>
  <si>
    <t>IFT57_KAN310-29_2.tif:0014-1019</t>
  </si>
  <si>
    <t>IFT57_KAN310-29_3.tif:0001-0139</t>
  </si>
  <si>
    <t>IFT57_KAN310-29_3.tif:0002-0175</t>
  </si>
  <si>
    <t>IFT57_KAN310-29_3.tif:0003-0274</t>
  </si>
  <si>
    <t>IFT57_KAN310-29_3.tif:0004-0418</t>
  </si>
  <si>
    <t>IFT57_KAN310-29_3.tif:0005-0491</t>
  </si>
  <si>
    <t>IFT57_KAN310-29_3.tif:0006-0499</t>
  </si>
  <si>
    <t>IFT57_KAN310-29_3.tif:0007-0575</t>
  </si>
  <si>
    <t>IFT57_KAN310-29_3.tif:0008-0644</t>
  </si>
  <si>
    <t>IFT57_KAN310-29_3.tif:0009-0716</t>
  </si>
  <si>
    <t>IFT57_KAN310-29_3.tif:0010-0896</t>
  </si>
  <si>
    <t>IFT57_KAN310-29_3.tif:0011-0915</t>
  </si>
  <si>
    <t>IFT57_KAN310-29_3.tif:0012-0992</t>
  </si>
  <si>
    <t>IFT57_KAN310-30_1.tif:0001-0176</t>
  </si>
  <si>
    <t>IFT57_KAN310-30_1.tif:0002-0230</t>
  </si>
  <si>
    <t>IFT57_KAN310-30_1.tif:0003-0330</t>
  </si>
  <si>
    <t>IFT57_KAN310-30_1.tif:0004-0487</t>
  </si>
  <si>
    <t>IFT57_KAN310-30_1.tif:0005-0637</t>
  </si>
  <si>
    <t>IFT57_KAN310-30_1.tif:0006-0689</t>
  </si>
  <si>
    <t>IFT57_KAN310-30_1.tif:0007-0705</t>
  </si>
  <si>
    <t>IFT57_KAN310-30_1.tif:0008-0735</t>
  </si>
  <si>
    <t>IFT57_KAN310-30_1.tif:0009-0971</t>
  </si>
  <si>
    <t>IFT57_KAN310-30_2.tif:0001-0065</t>
  </si>
  <si>
    <t>IFT57_KAN310-30_2.tif:0002-0125</t>
  </si>
  <si>
    <t>IFT57_KAN310-30_2.tif:0003-0176</t>
  </si>
  <si>
    <t>IFT57_KAN310-30_2.tif:0004-0191</t>
  </si>
  <si>
    <t>IFT57_KAN310-30_2.tif:0005-0361</t>
  </si>
  <si>
    <t>IFT57_KAN310-30_2.tif:0006-0399</t>
  </si>
  <si>
    <t>IFT57_KAN310-30_2.tif:0007-0453</t>
  </si>
  <si>
    <t>IFT57_KAN310-30_2.tif:0008-0572</t>
  </si>
  <si>
    <t>IFT57_KAN310-30_2.tif:0009-0605</t>
  </si>
  <si>
    <t>IFT57_KAN310-30_2.tif:0010-0636</t>
  </si>
  <si>
    <t>IFT57_KAN310-30_2.tif:0011-0638</t>
  </si>
  <si>
    <t>IFT57_KAN310-30_2.tif:0012-0645</t>
  </si>
  <si>
    <t>IFT57_KAN310-30_2.tif:0013-0646</t>
  </si>
  <si>
    <t>IFT57_KAN310-30_2.tif:0014-0683</t>
  </si>
  <si>
    <t>IFT57_KAN310-30_2.tif:0015-0808</t>
  </si>
  <si>
    <t>IFT57_KAN310-30_2.tif:0016-0873</t>
  </si>
  <si>
    <t>IFT57_KAN310-30_2.tif:0017-0887</t>
  </si>
  <si>
    <t>IFT57_KAN310-30_2.tif:0018-1026</t>
  </si>
  <si>
    <t>IFT57_KAN310-30_3.tif:0001-0110</t>
  </si>
  <si>
    <t>IFT57_KAN310-30_3.tif:0002-0315</t>
  </si>
  <si>
    <t>IFT57_KAN310-30_3.tif:0003-0373</t>
  </si>
  <si>
    <t>IFT57_KAN310-30_3.tif:0004-0403</t>
  </si>
  <si>
    <t>IFT57_KAN310-30_3.tif:0005-0488</t>
  </si>
  <si>
    <t>IFT57_KAN310-30_3.tif:0006-0615</t>
  </si>
  <si>
    <t>IFT57_KAN310-30_3.tif:0007-0668</t>
  </si>
  <si>
    <t>IFT57_KAN310-30_3.tif:0008-0693</t>
  </si>
  <si>
    <t>IFT57_KAN310-30_3.tif:0009-0777</t>
  </si>
  <si>
    <t>IFT57_KAN310-30_3.tif:0010-0841</t>
  </si>
  <si>
    <t>IFT57_KAN310-30_3.tif:0011-0888</t>
  </si>
  <si>
    <t>RPE-BFP-Cas9 none</t>
  </si>
  <si>
    <t>RPE-BFP-Cas9 sgIFT52</t>
  </si>
  <si>
    <t>RPE-BFP-Cas9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</si>
  <si>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</si>
  <si>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</si>
  <si>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</si>
  <si>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</si>
  <si>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</si>
  <si>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</si>
  <si>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</si>
  <si>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</si>
  <si>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</si>
  <si>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</si>
  <si>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KAN310-29</t>
  </si>
  <si>
    <t>IFT57 Antibody, 11083-1-AP, Proteintech, 1:500</t>
  </si>
  <si>
    <t>CEP170, Invitrogen, 41-3200, 1:1000</t>
  </si>
  <si>
    <t>Ac-Tub, 6B-11, SIGMA, 1:2000</t>
  </si>
  <si>
    <t>DAPI</t>
  </si>
  <si>
    <t>KAN310-30</t>
  </si>
  <si>
    <t>RPE-BFP-Cas9 sgIFT52#1 (post-Cre) </t>
  </si>
  <si>
    <t>serum starvation for 24 hours</t>
  </si>
  <si>
    <t>Fixed with 4% PFA at RT for 15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</si>
</sst>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color theme="1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y.labguru.com/biocollections/cell_lines/22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5178-BE75-864D-B881-F4CF67D18678}">
  <dimension ref="A1:O166"/>
  <sheetViews>
    <sheetView workbookViewId="0">
      <selection activeCell="G55" sqref="G55"/>
    </sheetView>
  </sheetViews>
  <sheetFormatPr baseColWidth="10" defaultRowHeight="16"/>
  <cols>
    <col min="2" max="2" width="21.33203125" customWidth="1"/>
  </cols>
  <sheetData>
    <row r="1" spans="1: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5" ht="26">
      <c r="C2" s="2" t="s">
        <v>94</v>
      </c>
    </row>
    <row r="3" spans="1:15">
      <c r="A3">
        <v>117</v>
      </c>
      <c r="B3" t="s">
        <v>13</v>
      </c>
      <c r="C3">
        <v>1.7190000000000001</v>
      </c>
      <c r="D3">
        <v>131.45699999999999</v>
      </c>
      <c r="E3">
        <v>0</v>
      </c>
      <c r="F3">
        <v>735</v>
      </c>
      <c r="G3">
        <v>69.363</v>
      </c>
      <c r="H3">
        <v>7.8959999999999999</v>
      </c>
      <c r="I3">
        <v>0.83099999999999996</v>
      </c>
      <c r="J3">
        <v>225.97800000000001</v>
      </c>
      <c r="K3">
        <v>21559</v>
      </c>
      <c r="L3">
        <v>1.57</v>
      </c>
      <c r="M3">
        <v>0.63700000000000001</v>
      </c>
      <c r="N3">
        <v>0.92100000000000004</v>
      </c>
      <c r="O3">
        <f>K3/$K$46</f>
        <v>1.1140678196267602</v>
      </c>
    </row>
    <row r="4" spans="1:15">
      <c r="A4">
        <v>118</v>
      </c>
      <c r="B4" t="s">
        <v>14</v>
      </c>
      <c r="C4">
        <v>0.91200000000000003</v>
      </c>
      <c r="D4">
        <v>132.13800000000001</v>
      </c>
      <c r="E4">
        <v>0</v>
      </c>
      <c r="F4">
        <v>541</v>
      </c>
      <c r="G4">
        <v>123.121</v>
      </c>
      <c r="H4">
        <v>13.038</v>
      </c>
      <c r="I4">
        <v>0.93799999999999994</v>
      </c>
      <c r="J4">
        <v>120.499</v>
      </c>
      <c r="K4">
        <v>11496</v>
      </c>
      <c r="L4">
        <v>1.29</v>
      </c>
      <c r="M4">
        <v>0.77500000000000002</v>
      </c>
      <c r="N4">
        <v>0.95099999999999996</v>
      </c>
      <c r="O4">
        <f t="shared" ref="O4:O46" si="0">K4/$K$46</f>
        <v>0.59405926315827429</v>
      </c>
    </row>
    <row r="5" spans="1:15">
      <c r="A5">
        <v>119</v>
      </c>
      <c r="B5" t="s">
        <v>15</v>
      </c>
      <c r="C5">
        <v>0.94299999999999995</v>
      </c>
      <c r="D5">
        <v>174.756</v>
      </c>
      <c r="E5">
        <v>0</v>
      </c>
      <c r="F5">
        <v>495</v>
      </c>
      <c r="G5">
        <v>18.82</v>
      </c>
      <c r="H5">
        <v>14.324999999999999</v>
      </c>
      <c r="I5">
        <v>0.93799999999999994</v>
      </c>
      <c r="J5">
        <v>164.85900000000001</v>
      </c>
      <c r="K5">
        <v>15728</v>
      </c>
      <c r="L5">
        <v>1.093</v>
      </c>
      <c r="M5">
        <v>0.91500000000000004</v>
      </c>
      <c r="N5">
        <v>0.95199999999999996</v>
      </c>
      <c r="O5">
        <f t="shared" si="0"/>
        <v>0.81274913804395765</v>
      </c>
    </row>
    <row r="6" spans="1:15">
      <c r="A6">
        <v>120</v>
      </c>
      <c r="B6" t="s">
        <v>16</v>
      </c>
      <c r="C6">
        <v>1.3839999999999999</v>
      </c>
      <c r="D6">
        <v>103.955</v>
      </c>
      <c r="E6">
        <v>0</v>
      </c>
      <c r="F6">
        <v>700</v>
      </c>
      <c r="G6">
        <v>130.00800000000001</v>
      </c>
      <c r="H6">
        <v>24.253</v>
      </c>
      <c r="I6">
        <v>0.86499999999999999</v>
      </c>
      <c r="J6">
        <v>143.83199999999999</v>
      </c>
      <c r="K6">
        <v>13722</v>
      </c>
      <c r="L6">
        <v>1.601</v>
      </c>
      <c r="M6">
        <v>0.625</v>
      </c>
      <c r="N6">
        <v>0.93</v>
      </c>
      <c r="O6">
        <f t="shared" si="0"/>
        <v>0.70908848373850375</v>
      </c>
    </row>
    <row r="7" spans="1:15">
      <c r="A7">
        <v>121</v>
      </c>
      <c r="B7" t="s">
        <v>17</v>
      </c>
      <c r="C7">
        <v>1.405</v>
      </c>
      <c r="D7">
        <v>118.06</v>
      </c>
      <c r="E7">
        <v>0</v>
      </c>
      <c r="F7">
        <v>679</v>
      </c>
      <c r="G7">
        <v>4.4029999999999996</v>
      </c>
      <c r="H7">
        <v>24.827000000000002</v>
      </c>
      <c r="I7">
        <v>0.88800000000000001</v>
      </c>
      <c r="J7">
        <v>165.82300000000001</v>
      </c>
      <c r="K7">
        <v>15820</v>
      </c>
      <c r="L7">
        <v>1.292</v>
      </c>
      <c r="M7">
        <v>0.77400000000000002</v>
      </c>
      <c r="N7">
        <v>0.95</v>
      </c>
      <c r="O7">
        <f t="shared" si="0"/>
        <v>0.8175032657588639</v>
      </c>
    </row>
    <row r="8" spans="1:15">
      <c r="A8">
        <v>122</v>
      </c>
      <c r="B8" t="s">
        <v>18</v>
      </c>
      <c r="C8">
        <v>1.698</v>
      </c>
      <c r="D8">
        <v>128.30199999999999</v>
      </c>
      <c r="E8">
        <v>0</v>
      </c>
      <c r="F8">
        <v>984</v>
      </c>
      <c r="G8">
        <v>81.314999999999998</v>
      </c>
      <c r="H8">
        <v>28.629000000000001</v>
      </c>
      <c r="I8">
        <v>0.878</v>
      </c>
      <c r="J8">
        <v>217.86500000000001</v>
      </c>
      <c r="K8">
        <v>20785</v>
      </c>
      <c r="L8">
        <v>1.2210000000000001</v>
      </c>
      <c r="M8">
        <v>0.81899999999999995</v>
      </c>
      <c r="N8">
        <v>0.95899999999999996</v>
      </c>
      <c r="O8">
        <f t="shared" si="0"/>
        <v>1.0740711364600497</v>
      </c>
    </row>
    <row r="9" spans="1:15">
      <c r="A9">
        <v>123</v>
      </c>
      <c r="B9" t="s">
        <v>19</v>
      </c>
      <c r="C9">
        <v>1.74</v>
      </c>
      <c r="D9">
        <v>185.34899999999999</v>
      </c>
      <c r="E9">
        <v>0</v>
      </c>
      <c r="F9">
        <v>908</v>
      </c>
      <c r="G9">
        <v>53.667000000000002</v>
      </c>
      <c r="H9">
        <v>39.222999999999999</v>
      </c>
      <c r="I9">
        <v>0.88200000000000001</v>
      </c>
      <c r="J9">
        <v>322.50599999999997</v>
      </c>
      <c r="K9">
        <v>30768</v>
      </c>
      <c r="L9">
        <v>1.3640000000000001</v>
      </c>
      <c r="M9">
        <v>0.73299999999999998</v>
      </c>
      <c r="N9">
        <v>0.93</v>
      </c>
      <c r="O9">
        <f t="shared" si="0"/>
        <v>1.5899456688286171</v>
      </c>
    </row>
    <row r="10" spans="1:15">
      <c r="A10">
        <v>124</v>
      </c>
      <c r="B10" t="s">
        <v>20</v>
      </c>
      <c r="C10">
        <v>1.2470000000000001</v>
      </c>
      <c r="D10">
        <v>98.293999999999997</v>
      </c>
      <c r="E10">
        <v>0</v>
      </c>
      <c r="F10">
        <v>601</v>
      </c>
      <c r="G10">
        <v>1.2869999999999999</v>
      </c>
      <c r="H10">
        <v>51.963999999999999</v>
      </c>
      <c r="I10">
        <v>0.94399999999999995</v>
      </c>
      <c r="J10">
        <v>122.60599999999999</v>
      </c>
      <c r="K10">
        <v>11697</v>
      </c>
      <c r="L10">
        <v>1.2889999999999999</v>
      </c>
      <c r="M10">
        <v>0.77600000000000002</v>
      </c>
      <c r="N10">
        <v>0.93300000000000005</v>
      </c>
      <c r="O10">
        <f t="shared" si="0"/>
        <v>0.60444599870931925</v>
      </c>
    </row>
    <row r="11" spans="1:15">
      <c r="A11">
        <v>125</v>
      </c>
      <c r="B11" t="s">
        <v>21</v>
      </c>
      <c r="C11">
        <v>1.75</v>
      </c>
      <c r="D11">
        <v>60.15</v>
      </c>
      <c r="E11">
        <v>0</v>
      </c>
      <c r="F11">
        <v>308</v>
      </c>
      <c r="G11">
        <v>28.308</v>
      </c>
      <c r="H11">
        <v>53.95</v>
      </c>
      <c r="I11">
        <v>0.81599999999999995</v>
      </c>
      <c r="J11">
        <v>105.29</v>
      </c>
      <c r="K11">
        <v>10045</v>
      </c>
      <c r="L11">
        <v>1.5860000000000001</v>
      </c>
      <c r="M11">
        <v>0.63100000000000001</v>
      </c>
      <c r="N11">
        <v>0.95199999999999996</v>
      </c>
      <c r="O11">
        <f t="shared" si="0"/>
        <v>0.51907840104600422</v>
      </c>
    </row>
    <row r="12" spans="1:15">
      <c r="A12">
        <v>126</v>
      </c>
      <c r="B12" t="s">
        <v>22</v>
      </c>
      <c r="C12">
        <v>1.5089999999999999</v>
      </c>
      <c r="D12">
        <v>92.034999999999997</v>
      </c>
      <c r="E12">
        <v>0</v>
      </c>
      <c r="F12">
        <v>845</v>
      </c>
      <c r="G12">
        <v>94.799000000000007</v>
      </c>
      <c r="H12">
        <v>66.510000000000005</v>
      </c>
      <c r="I12">
        <v>0.93300000000000005</v>
      </c>
      <c r="J12">
        <v>138.916</v>
      </c>
      <c r="K12">
        <v>13253</v>
      </c>
      <c r="L12">
        <v>1.216</v>
      </c>
      <c r="M12">
        <v>0.82199999999999995</v>
      </c>
      <c r="N12">
        <v>0.92</v>
      </c>
      <c r="O12">
        <f t="shared" si="0"/>
        <v>0.68485276745273216</v>
      </c>
    </row>
    <row r="13" spans="1:15">
      <c r="A13">
        <v>127</v>
      </c>
      <c r="B13" t="s">
        <v>23</v>
      </c>
      <c r="C13">
        <v>1.625</v>
      </c>
      <c r="D13">
        <v>156.65199999999999</v>
      </c>
      <c r="E13">
        <v>0</v>
      </c>
      <c r="F13">
        <v>836</v>
      </c>
      <c r="G13">
        <v>25.541</v>
      </c>
      <c r="H13">
        <v>75.677000000000007</v>
      </c>
      <c r="I13">
        <v>0.88300000000000001</v>
      </c>
      <c r="J13">
        <v>254.51</v>
      </c>
      <c r="K13">
        <v>24281</v>
      </c>
      <c r="L13">
        <v>1.319</v>
      </c>
      <c r="M13">
        <v>0.75800000000000001</v>
      </c>
      <c r="N13">
        <v>0.94199999999999995</v>
      </c>
      <c r="O13">
        <f t="shared" si="0"/>
        <v>1.2547279896264838</v>
      </c>
    </row>
    <row r="14" spans="1:15">
      <c r="A14">
        <v>128</v>
      </c>
      <c r="B14" t="s">
        <v>24</v>
      </c>
      <c r="C14">
        <v>1.6559999999999999</v>
      </c>
      <c r="D14">
        <v>150.14599999999999</v>
      </c>
      <c r="E14">
        <v>0</v>
      </c>
      <c r="F14">
        <v>1040</v>
      </c>
      <c r="G14">
        <v>70.703000000000003</v>
      </c>
      <c r="H14">
        <v>76.135999999999996</v>
      </c>
      <c r="I14">
        <v>0.92300000000000004</v>
      </c>
      <c r="J14">
        <v>248.661</v>
      </c>
      <c r="K14">
        <v>23723</v>
      </c>
      <c r="L14">
        <v>1.2050000000000001</v>
      </c>
      <c r="M14">
        <v>0.83</v>
      </c>
      <c r="N14">
        <v>0.94899999999999995</v>
      </c>
      <c r="O14">
        <f t="shared" si="0"/>
        <v>1.2258931715295529</v>
      </c>
    </row>
    <row r="15" spans="1:15">
      <c r="A15">
        <v>129</v>
      </c>
      <c r="B15" t="s">
        <v>25</v>
      </c>
      <c r="C15">
        <v>1.0269999999999999</v>
      </c>
      <c r="D15">
        <v>86.49</v>
      </c>
      <c r="E15">
        <v>0</v>
      </c>
      <c r="F15">
        <v>485</v>
      </c>
      <c r="G15">
        <v>124.188</v>
      </c>
      <c r="H15">
        <v>84.873999999999995</v>
      </c>
      <c r="I15">
        <v>0.92500000000000004</v>
      </c>
      <c r="J15">
        <v>88.843999999999994</v>
      </c>
      <c r="K15">
        <v>8476</v>
      </c>
      <c r="L15">
        <v>1.052</v>
      </c>
      <c r="M15">
        <v>0.95</v>
      </c>
      <c r="N15">
        <v>0.99</v>
      </c>
      <c r="O15">
        <f t="shared" si="0"/>
        <v>0.43799985338635461</v>
      </c>
    </row>
    <row r="16" spans="1:15">
      <c r="A16">
        <v>130</v>
      </c>
      <c r="B16" t="s">
        <v>26</v>
      </c>
      <c r="C16">
        <v>1.3420000000000001</v>
      </c>
      <c r="D16">
        <v>98.647999999999996</v>
      </c>
      <c r="E16">
        <v>0</v>
      </c>
      <c r="F16">
        <v>341</v>
      </c>
      <c r="G16">
        <v>60.606000000000002</v>
      </c>
      <c r="H16">
        <v>91.69</v>
      </c>
      <c r="I16">
        <v>0.94699999999999995</v>
      </c>
      <c r="J16">
        <v>132.35400000000001</v>
      </c>
      <c r="K16">
        <v>12627</v>
      </c>
      <c r="L16">
        <v>1.302</v>
      </c>
      <c r="M16">
        <v>0.76800000000000002</v>
      </c>
      <c r="N16">
        <v>0.93400000000000005</v>
      </c>
      <c r="O16">
        <f t="shared" si="0"/>
        <v>0.65250402887087067</v>
      </c>
    </row>
    <row r="17" spans="1:15">
      <c r="A17">
        <v>131</v>
      </c>
      <c r="B17" t="s">
        <v>27</v>
      </c>
      <c r="C17">
        <v>1.0169999999999999</v>
      </c>
      <c r="D17">
        <v>95.959000000000003</v>
      </c>
      <c r="E17">
        <v>0</v>
      </c>
      <c r="F17">
        <v>460</v>
      </c>
      <c r="G17">
        <v>138.107</v>
      </c>
      <c r="H17">
        <v>96.828000000000003</v>
      </c>
      <c r="I17">
        <v>0.93300000000000005</v>
      </c>
      <c r="J17">
        <v>97.564999999999998</v>
      </c>
      <c r="K17">
        <v>9308</v>
      </c>
      <c r="L17">
        <v>1.133</v>
      </c>
      <c r="M17">
        <v>0.88300000000000001</v>
      </c>
      <c r="N17">
        <v>0.95099999999999996</v>
      </c>
      <c r="O17">
        <f t="shared" si="0"/>
        <v>0.48099370402550601</v>
      </c>
    </row>
    <row r="18" spans="1:15">
      <c r="A18">
        <v>132</v>
      </c>
      <c r="B18" t="s">
        <v>28</v>
      </c>
      <c r="C18">
        <v>1.5089999999999999</v>
      </c>
      <c r="D18">
        <v>139.958</v>
      </c>
      <c r="E18">
        <v>0</v>
      </c>
      <c r="F18">
        <v>627</v>
      </c>
      <c r="G18">
        <v>93.575000000000003</v>
      </c>
      <c r="H18">
        <v>101.76900000000001</v>
      </c>
      <c r="I18">
        <v>0.94299999999999995</v>
      </c>
      <c r="J18">
        <v>211.251</v>
      </c>
      <c r="K18">
        <v>20154</v>
      </c>
      <c r="L18">
        <v>1.2210000000000001</v>
      </c>
      <c r="M18">
        <v>0.81899999999999995</v>
      </c>
      <c r="N18">
        <v>0.94699999999999995</v>
      </c>
      <c r="O18">
        <f t="shared" si="0"/>
        <v>1.0414640213719433</v>
      </c>
    </row>
    <row r="19" spans="1:15">
      <c r="A19">
        <v>133</v>
      </c>
      <c r="B19" t="s">
        <v>29</v>
      </c>
      <c r="C19">
        <v>1.4259999999999999</v>
      </c>
      <c r="D19">
        <v>175.33099999999999</v>
      </c>
      <c r="E19">
        <v>0</v>
      </c>
      <c r="F19">
        <v>914</v>
      </c>
      <c r="G19">
        <v>35.057000000000002</v>
      </c>
      <c r="H19">
        <v>103.227</v>
      </c>
      <c r="I19">
        <v>0.97799999999999998</v>
      </c>
      <c r="J19">
        <v>249.94</v>
      </c>
      <c r="K19">
        <v>23845</v>
      </c>
      <c r="L19">
        <v>1.095</v>
      </c>
      <c r="M19">
        <v>0.91300000000000003</v>
      </c>
      <c r="N19">
        <v>0.95099999999999996</v>
      </c>
      <c r="O19">
        <f t="shared" si="0"/>
        <v>1.2321975582819285</v>
      </c>
    </row>
    <row r="20" spans="1:15">
      <c r="A20">
        <v>134</v>
      </c>
      <c r="B20" t="s">
        <v>30</v>
      </c>
      <c r="C20">
        <v>1.0589999999999999</v>
      </c>
      <c r="D20">
        <v>87.870999999999995</v>
      </c>
      <c r="E20">
        <v>0</v>
      </c>
      <c r="F20">
        <v>492</v>
      </c>
      <c r="G20">
        <v>125.861</v>
      </c>
      <c r="H20">
        <v>3.5960000000000001</v>
      </c>
      <c r="I20">
        <v>0.82099999999999995</v>
      </c>
      <c r="J20">
        <v>93.025999999999996</v>
      </c>
      <c r="K20">
        <v>8875</v>
      </c>
      <c r="L20">
        <v>1.7889999999999999</v>
      </c>
      <c r="M20">
        <v>0.55900000000000005</v>
      </c>
      <c r="N20">
        <v>0.96199999999999997</v>
      </c>
      <c r="O20">
        <f t="shared" si="0"/>
        <v>0.45861829858469766</v>
      </c>
    </row>
    <row r="21" spans="1:15">
      <c r="A21">
        <v>135</v>
      </c>
      <c r="B21" t="s">
        <v>31</v>
      </c>
      <c r="C21">
        <v>1.6879999999999999</v>
      </c>
      <c r="D21">
        <v>148.54</v>
      </c>
      <c r="E21">
        <v>0</v>
      </c>
      <c r="F21">
        <v>979</v>
      </c>
      <c r="G21">
        <v>78.587999999999994</v>
      </c>
      <c r="H21">
        <v>9.3249999999999993</v>
      </c>
      <c r="I21">
        <v>0.93100000000000005</v>
      </c>
      <c r="J21">
        <v>250.67400000000001</v>
      </c>
      <c r="K21">
        <v>23915</v>
      </c>
      <c r="L21">
        <v>1.222</v>
      </c>
      <c r="M21">
        <v>0.81799999999999995</v>
      </c>
      <c r="N21">
        <v>0.94199999999999995</v>
      </c>
      <c r="O21">
        <f t="shared" si="0"/>
        <v>1.2358148293693572</v>
      </c>
    </row>
    <row r="22" spans="1:15">
      <c r="A22">
        <v>136</v>
      </c>
      <c r="B22" t="s">
        <v>32</v>
      </c>
      <c r="C22">
        <v>1.363</v>
      </c>
      <c r="D22">
        <v>201.49199999999999</v>
      </c>
      <c r="E22">
        <v>0</v>
      </c>
      <c r="F22">
        <v>1155</v>
      </c>
      <c r="G22">
        <v>36.189</v>
      </c>
      <c r="H22">
        <v>11.622999999999999</v>
      </c>
      <c r="I22">
        <v>0.94599999999999995</v>
      </c>
      <c r="J22">
        <v>274.56200000000001</v>
      </c>
      <c r="K22">
        <v>26194</v>
      </c>
      <c r="L22">
        <v>1.2509999999999999</v>
      </c>
      <c r="M22">
        <v>0.79900000000000004</v>
      </c>
      <c r="N22">
        <v>0.95899999999999996</v>
      </c>
      <c r="O22">
        <f t="shared" si="0"/>
        <v>1.3535828409157826</v>
      </c>
    </row>
    <row r="23" spans="1:15">
      <c r="A23">
        <v>137</v>
      </c>
      <c r="B23" t="s">
        <v>33</v>
      </c>
      <c r="C23">
        <v>1.6040000000000001</v>
      </c>
      <c r="D23">
        <v>184.57499999999999</v>
      </c>
      <c r="E23">
        <v>0</v>
      </c>
      <c r="F23">
        <v>1142</v>
      </c>
      <c r="G23">
        <v>71.412999999999997</v>
      </c>
      <c r="H23">
        <v>18.434000000000001</v>
      </c>
      <c r="I23">
        <v>0.92600000000000005</v>
      </c>
      <c r="J23">
        <v>296.00799999999998</v>
      </c>
      <c r="K23">
        <v>28240</v>
      </c>
      <c r="L23">
        <v>1.026</v>
      </c>
      <c r="M23">
        <v>0.97499999999999998</v>
      </c>
      <c r="N23">
        <v>0.96799999999999997</v>
      </c>
      <c r="O23">
        <f t="shared" si="0"/>
        <v>1.4593105072711956</v>
      </c>
    </row>
    <row r="24" spans="1:15">
      <c r="A24">
        <v>138</v>
      </c>
      <c r="B24" t="s">
        <v>34</v>
      </c>
      <c r="C24">
        <v>1.111</v>
      </c>
      <c r="D24">
        <v>111.98099999999999</v>
      </c>
      <c r="E24">
        <v>0</v>
      </c>
      <c r="F24">
        <v>488</v>
      </c>
      <c r="G24">
        <v>117.745</v>
      </c>
      <c r="H24">
        <v>34.527000000000001</v>
      </c>
      <c r="I24">
        <v>0.97499999999999998</v>
      </c>
      <c r="J24">
        <v>124.42</v>
      </c>
      <c r="K24">
        <v>11870</v>
      </c>
      <c r="L24">
        <v>1.234</v>
      </c>
      <c r="M24">
        <v>0.81</v>
      </c>
      <c r="N24">
        <v>0.95899999999999996</v>
      </c>
      <c r="O24">
        <f t="shared" si="0"/>
        <v>0.61338582582539281</v>
      </c>
    </row>
    <row r="25" spans="1:15">
      <c r="A25">
        <v>139</v>
      </c>
      <c r="B25" t="s">
        <v>35</v>
      </c>
      <c r="C25">
        <v>0.98499999999999999</v>
      </c>
      <c r="D25">
        <v>84.191000000000003</v>
      </c>
      <c r="E25">
        <v>0</v>
      </c>
      <c r="F25">
        <v>510</v>
      </c>
      <c r="G25">
        <v>33.692</v>
      </c>
      <c r="H25">
        <v>43.93</v>
      </c>
      <c r="I25">
        <v>0.97899999999999998</v>
      </c>
      <c r="J25">
        <v>82.953000000000003</v>
      </c>
      <c r="K25">
        <v>7914</v>
      </c>
      <c r="L25">
        <v>1.046</v>
      </c>
      <c r="M25">
        <v>0.95599999999999996</v>
      </c>
      <c r="N25">
        <v>0.97399999999999998</v>
      </c>
      <c r="O25">
        <f t="shared" si="0"/>
        <v>0.40895833408442783</v>
      </c>
    </row>
    <row r="26" spans="1:15">
      <c r="A26">
        <v>140</v>
      </c>
      <c r="B26" t="s">
        <v>36</v>
      </c>
      <c r="C26">
        <v>1.7090000000000001</v>
      </c>
      <c r="D26">
        <v>222.44200000000001</v>
      </c>
      <c r="E26">
        <v>0</v>
      </c>
      <c r="F26">
        <v>1419</v>
      </c>
      <c r="G26">
        <v>47.289000000000001</v>
      </c>
      <c r="H26">
        <v>56.439</v>
      </c>
      <c r="I26">
        <v>0.90600000000000003</v>
      </c>
      <c r="J26">
        <v>380.05099999999999</v>
      </c>
      <c r="K26">
        <v>36258</v>
      </c>
      <c r="L26">
        <v>1.113</v>
      </c>
      <c r="M26">
        <v>0.89800000000000002</v>
      </c>
      <c r="N26">
        <v>0.95599999999999996</v>
      </c>
      <c r="O26">
        <f t="shared" si="0"/>
        <v>1.8736430726855173</v>
      </c>
    </row>
    <row r="27" spans="1:15">
      <c r="A27">
        <v>141</v>
      </c>
      <c r="B27" t="s">
        <v>37</v>
      </c>
      <c r="C27">
        <v>1.006</v>
      </c>
      <c r="D27">
        <v>103.01</v>
      </c>
      <c r="E27">
        <v>0</v>
      </c>
      <c r="F27">
        <v>339</v>
      </c>
      <c r="G27">
        <v>13.242000000000001</v>
      </c>
      <c r="H27">
        <v>63.152999999999999</v>
      </c>
      <c r="I27">
        <v>0.95399999999999996</v>
      </c>
      <c r="J27">
        <v>103.655</v>
      </c>
      <c r="K27">
        <v>9889</v>
      </c>
      <c r="L27">
        <v>1.1180000000000001</v>
      </c>
      <c r="M27">
        <v>0.89500000000000002</v>
      </c>
      <c r="N27">
        <v>0.94599999999999995</v>
      </c>
      <c r="O27">
        <f t="shared" si="0"/>
        <v>0.51101705405116338</v>
      </c>
    </row>
    <row r="28" spans="1:15">
      <c r="A28">
        <v>142</v>
      </c>
      <c r="B28" t="s">
        <v>38</v>
      </c>
      <c r="C28">
        <v>1.8240000000000001</v>
      </c>
      <c r="D28">
        <v>204.184</v>
      </c>
      <c r="E28">
        <v>0</v>
      </c>
      <c r="F28">
        <v>1509</v>
      </c>
      <c r="G28">
        <v>70.926000000000002</v>
      </c>
      <c r="H28">
        <v>64.164000000000001</v>
      </c>
      <c r="I28">
        <v>0.86099999999999999</v>
      </c>
      <c r="J28">
        <v>372.399</v>
      </c>
      <c r="K28">
        <v>35528</v>
      </c>
      <c r="L28">
        <v>1.4850000000000001</v>
      </c>
      <c r="M28">
        <v>0.67300000000000004</v>
      </c>
      <c r="N28">
        <v>0.94599999999999995</v>
      </c>
      <c r="O28">
        <f t="shared" si="0"/>
        <v>1.8359201027737619</v>
      </c>
    </row>
    <row r="29" spans="1:15">
      <c r="A29">
        <v>143</v>
      </c>
      <c r="B29" t="s">
        <v>39</v>
      </c>
      <c r="C29">
        <v>1.08</v>
      </c>
      <c r="D29">
        <v>134.74799999999999</v>
      </c>
      <c r="E29">
        <v>0</v>
      </c>
      <c r="F29">
        <v>607</v>
      </c>
      <c r="G29">
        <v>100.703</v>
      </c>
      <c r="H29">
        <v>69.968000000000004</v>
      </c>
      <c r="I29">
        <v>0.83699999999999997</v>
      </c>
      <c r="J29">
        <v>145.47800000000001</v>
      </c>
      <c r="K29">
        <v>13879</v>
      </c>
      <c r="L29">
        <v>1.62</v>
      </c>
      <c r="M29">
        <v>0.61699999999999999</v>
      </c>
      <c r="N29">
        <v>0.94099999999999995</v>
      </c>
      <c r="O29">
        <f t="shared" si="0"/>
        <v>0.71720150603459365</v>
      </c>
    </row>
    <row r="30" spans="1:15">
      <c r="A30">
        <v>144</v>
      </c>
      <c r="B30" t="s">
        <v>40</v>
      </c>
      <c r="C30">
        <v>1.73</v>
      </c>
      <c r="D30">
        <v>243.20599999999999</v>
      </c>
      <c r="E30">
        <v>0</v>
      </c>
      <c r="F30">
        <v>1853</v>
      </c>
      <c r="G30">
        <v>31.443999999999999</v>
      </c>
      <c r="H30">
        <v>75.424000000000007</v>
      </c>
      <c r="I30">
        <v>0.90800000000000003</v>
      </c>
      <c r="J30">
        <v>420.62700000000001</v>
      </c>
      <c r="K30">
        <v>40129</v>
      </c>
      <c r="L30">
        <v>1.1850000000000001</v>
      </c>
      <c r="M30">
        <v>0.84399999999999997</v>
      </c>
      <c r="N30">
        <v>0.94</v>
      </c>
      <c r="O30">
        <f t="shared" si="0"/>
        <v>2.0736781638203192</v>
      </c>
    </row>
    <row r="31" spans="1:15">
      <c r="A31">
        <v>145</v>
      </c>
      <c r="B31" t="s">
        <v>41</v>
      </c>
      <c r="C31">
        <v>1.5720000000000001</v>
      </c>
      <c r="D31">
        <v>215.36699999999999</v>
      </c>
      <c r="E31">
        <v>0</v>
      </c>
      <c r="F31">
        <v>1543</v>
      </c>
      <c r="G31">
        <v>10.942</v>
      </c>
      <c r="H31">
        <v>88.754999999999995</v>
      </c>
      <c r="I31">
        <v>0.95699999999999996</v>
      </c>
      <c r="J31">
        <v>338.61599999999999</v>
      </c>
      <c r="K31">
        <v>32305</v>
      </c>
      <c r="L31">
        <v>1.18</v>
      </c>
      <c r="M31">
        <v>0.84799999999999998</v>
      </c>
      <c r="N31">
        <v>0.96199999999999997</v>
      </c>
      <c r="O31">
        <f t="shared" si="0"/>
        <v>1.6693706068482994</v>
      </c>
    </row>
    <row r="32" spans="1:15">
      <c r="A32">
        <v>146</v>
      </c>
      <c r="B32" t="s">
        <v>42</v>
      </c>
      <c r="C32">
        <v>1.0900000000000001</v>
      </c>
      <c r="D32">
        <v>134.26900000000001</v>
      </c>
      <c r="E32">
        <v>0</v>
      </c>
      <c r="F32">
        <v>679</v>
      </c>
      <c r="G32">
        <v>126.069</v>
      </c>
      <c r="H32">
        <v>98.852000000000004</v>
      </c>
      <c r="I32">
        <v>0.871</v>
      </c>
      <c r="J32">
        <v>146.369</v>
      </c>
      <c r="K32">
        <v>13964</v>
      </c>
      <c r="L32">
        <v>1.597</v>
      </c>
      <c r="M32">
        <v>0.626</v>
      </c>
      <c r="N32">
        <v>0.94499999999999995</v>
      </c>
      <c r="O32">
        <f t="shared" si="0"/>
        <v>0.72159390664075695</v>
      </c>
    </row>
    <row r="33" spans="1:15">
      <c r="A33">
        <v>147</v>
      </c>
      <c r="B33" t="s">
        <v>43</v>
      </c>
      <c r="C33">
        <v>1.2470000000000001</v>
      </c>
      <c r="D33">
        <v>229.46199999999999</v>
      </c>
      <c r="E33">
        <v>0</v>
      </c>
      <c r="F33">
        <v>821</v>
      </c>
      <c r="G33">
        <v>73.906999999999996</v>
      </c>
      <c r="H33">
        <v>104.36</v>
      </c>
      <c r="I33">
        <v>0.91700000000000004</v>
      </c>
      <c r="J33">
        <v>286.21800000000002</v>
      </c>
      <c r="K33">
        <v>27306</v>
      </c>
      <c r="L33">
        <v>1.06</v>
      </c>
      <c r="M33">
        <v>0.94299999999999995</v>
      </c>
      <c r="N33">
        <v>0.93300000000000005</v>
      </c>
      <c r="O33">
        <f t="shared" si="0"/>
        <v>1.4110457759046482</v>
      </c>
    </row>
    <row r="34" spans="1:15">
      <c r="A34">
        <v>148</v>
      </c>
      <c r="B34" t="s">
        <v>44</v>
      </c>
      <c r="C34">
        <v>1.52</v>
      </c>
      <c r="D34">
        <v>88.2</v>
      </c>
      <c r="E34">
        <v>0</v>
      </c>
      <c r="F34">
        <v>604</v>
      </c>
      <c r="G34">
        <v>94.897000000000006</v>
      </c>
      <c r="H34">
        <v>14.276</v>
      </c>
      <c r="I34">
        <v>0.92500000000000004</v>
      </c>
      <c r="J34">
        <v>134.05199999999999</v>
      </c>
      <c r="K34">
        <v>12789</v>
      </c>
      <c r="L34">
        <v>1.155</v>
      </c>
      <c r="M34">
        <v>0.86599999999999999</v>
      </c>
      <c r="N34">
        <v>0.95399999999999996</v>
      </c>
      <c r="O34">
        <f t="shared" si="0"/>
        <v>0.6608754276732054</v>
      </c>
    </row>
    <row r="35" spans="1:15">
      <c r="A35">
        <v>149</v>
      </c>
      <c r="B35" t="s">
        <v>45</v>
      </c>
      <c r="C35">
        <v>1.625</v>
      </c>
      <c r="D35">
        <v>158.83199999999999</v>
      </c>
      <c r="E35">
        <v>0</v>
      </c>
      <c r="F35">
        <v>868</v>
      </c>
      <c r="G35">
        <v>37.731000000000002</v>
      </c>
      <c r="H35">
        <v>17.902999999999999</v>
      </c>
      <c r="I35">
        <v>0.874</v>
      </c>
      <c r="J35">
        <v>258.053</v>
      </c>
      <c r="K35">
        <v>24619</v>
      </c>
      <c r="L35">
        <v>1.254</v>
      </c>
      <c r="M35">
        <v>0.79700000000000004</v>
      </c>
      <c r="N35">
        <v>0.92300000000000004</v>
      </c>
      <c r="O35">
        <f t="shared" si="0"/>
        <v>1.2721942414486389</v>
      </c>
    </row>
    <row r="36" spans="1:15">
      <c r="A36">
        <v>150</v>
      </c>
      <c r="B36" t="s">
        <v>46</v>
      </c>
      <c r="C36">
        <v>1.782</v>
      </c>
      <c r="D36">
        <v>114.83499999999999</v>
      </c>
      <c r="E36">
        <v>0</v>
      </c>
      <c r="F36">
        <v>865</v>
      </c>
      <c r="G36">
        <v>83.575999999999993</v>
      </c>
      <c r="H36">
        <v>28.068999999999999</v>
      </c>
      <c r="I36">
        <v>0.77800000000000002</v>
      </c>
      <c r="J36">
        <v>204.62700000000001</v>
      </c>
      <c r="K36">
        <v>19522</v>
      </c>
      <c r="L36">
        <v>1.621</v>
      </c>
      <c r="M36">
        <v>0.61699999999999999</v>
      </c>
      <c r="N36">
        <v>0.89900000000000002</v>
      </c>
      <c r="O36">
        <f t="shared" si="0"/>
        <v>1.0088052309825879</v>
      </c>
    </row>
    <row r="37" spans="1:15">
      <c r="A37">
        <v>151</v>
      </c>
      <c r="B37" t="s">
        <v>47</v>
      </c>
      <c r="C37">
        <v>1.3</v>
      </c>
      <c r="D37">
        <v>139.96</v>
      </c>
      <c r="E37">
        <v>0</v>
      </c>
      <c r="F37">
        <v>616</v>
      </c>
      <c r="G37">
        <v>117.354</v>
      </c>
      <c r="H37">
        <v>42.787999999999997</v>
      </c>
      <c r="I37">
        <v>0.95499999999999996</v>
      </c>
      <c r="J37">
        <v>181.91300000000001</v>
      </c>
      <c r="K37">
        <v>17355</v>
      </c>
      <c r="L37">
        <v>1.147</v>
      </c>
      <c r="M37">
        <v>0.872</v>
      </c>
      <c r="N37">
        <v>0.94299999999999995</v>
      </c>
      <c r="O37">
        <f t="shared" si="0"/>
        <v>0.89682485317604821</v>
      </c>
    </row>
    <row r="38" spans="1:15">
      <c r="A38">
        <v>152</v>
      </c>
      <c r="B38" t="s">
        <v>48</v>
      </c>
      <c r="C38">
        <v>1.52</v>
      </c>
      <c r="D38">
        <v>119.869</v>
      </c>
      <c r="E38">
        <v>0</v>
      </c>
      <c r="F38">
        <v>769</v>
      </c>
      <c r="G38">
        <v>122.92700000000001</v>
      </c>
      <c r="H38">
        <v>50.287999999999997</v>
      </c>
      <c r="I38">
        <v>0.86899999999999999</v>
      </c>
      <c r="J38">
        <v>182.185</v>
      </c>
      <c r="K38">
        <v>17381</v>
      </c>
      <c r="L38">
        <v>1.504</v>
      </c>
      <c r="M38">
        <v>0.66500000000000004</v>
      </c>
      <c r="N38">
        <v>0.92400000000000004</v>
      </c>
      <c r="O38">
        <f t="shared" si="0"/>
        <v>0.89816841100852163</v>
      </c>
    </row>
    <row r="39" spans="1:15">
      <c r="A39">
        <v>153</v>
      </c>
      <c r="B39" t="s">
        <v>49</v>
      </c>
      <c r="C39">
        <v>1.7609999999999999</v>
      </c>
      <c r="D39">
        <v>149.958</v>
      </c>
      <c r="E39">
        <v>0</v>
      </c>
      <c r="F39">
        <v>779</v>
      </c>
      <c r="G39">
        <v>71.290999999999997</v>
      </c>
      <c r="H39">
        <v>51.133000000000003</v>
      </c>
      <c r="I39">
        <v>0.82399999999999995</v>
      </c>
      <c r="J39">
        <v>264.06900000000002</v>
      </c>
      <c r="K39">
        <v>25193</v>
      </c>
      <c r="L39">
        <v>1.3440000000000001</v>
      </c>
      <c r="M39">
        <v>0.74399999999999999</v>
      </c>
      <c r="N39">
        <v>0.88400000000000001</v>
      </c>
      <c r="O39">
        <f t="shared" si="0"/>
        <v>1.3018558643655536</v>
      </c>
    </row>
    <row r="40" spans="1:15">
      <c r="A40">
        <v>154</v>
      </c>
      <c r="B40" t="s">
        <v>50</v>
      </c>
      <c r="C40">
        <v>1.8660000000000001</v>
      </c>
      <c r="D40">
        <v>162.28700000000001</v>
      </c>
      <c r="E40">
        <v>0</v>
      </c>
      <c r="F40">
        <v>1230</v>
      </c>
      <c r="G40">
        <v>32.853999999999999</v>
      </c>
      <c r="H40">
        <v>58.942999999999998</v>
      </c>
      <c r="I40">
        <v>0.90200000000000002</v>
      </c>
      <c r="J40">
        <v>302.78899999999999</v>
      </c>
      <c r="K40">
        <v>28887</v>
      </c>
      <c r="L40">
        <v>1.4319999999999999</v>
      </c>
      <c r="M40">
        <v>0.69799999999999995</v>
      </c>
      <c r="N40">
        <v>0.95699999999999996</v>
      </c>
      <c r="O40">
        <f t="shared" si="0"/>
        <v>1.4927444271792858</v>
      </c>
    </row>
    <row r="41" spans="1:15">
      <c r="A41">
        <v>155</v>
      </c>
      <c r="B41" t="s">
        <v>51</v>
      </c>
      <c r="C41">
        <v>1.677</v>
      </c>
      <c r="D41">
        <v>198.79400000000001</v>
      </c>
      <c r="E41">
        <v>0</v>
      </c>
      <c r="F41">
        <v>1277</v>
      </c>
      <c r="G41">
        <v>58.109000000000002</v>
      </c>
      <c r="H41">
        <v>65.924000000000007</v>
      </c>
      <c r="I41">
        <v>0.93400000000000005</v>
      </c>
      <c r="J41">
        <v>333.39600000000002</v>
      </c>
      <c r="K41">
        <v>31807</v>
      </c>
      <c r="L41">
        <v>1.2030000000000001</v>
      </c>
      <c r="M41">
        <v>0.83199999999999996</v>
      </c>
      <c r="N41">
        <v>0.95499999999999996</v>
      </c>
      <c r="O41">
        <f t="shared" si="0"/>
        <v>1.6436363068263073</v>
      </c>
    </row>
    <row r="42" spans="1:15">
      <c r="A42">
        <v>156</v>
      </c>
      <c r="B42" t="s">
        <v>52</v>
      </c>
      <c r="C42">
        <v>1.2889999999999999</v>
      </c>
      <c r="D42">
        <v>123.854</v>
      </c>
      <c r="E42">
        <v>0</v>
      </c>
      <c r="F42">
        <v>676</v>
      </c>
      <c r="G42">
        <v>14.576000000000001</v>
      </c>
      <c r="H42">
        <v>73.361999999999995</v>
      </c>
      <c r="I42">
        <v>0.94799999999999995</v>
      </c>
      <c r="J42">
        <v>159.68100000000001</v>
      </c>
      <c r="K42">
        <v>15234</v>
      </c>
      <c r="L42">
        <v>1.1919999999999999</v>
      </c>
      <c r="M42">
        <v>0.83899999999999997</v>
      </c>
      <c r="N42">
        <v>0.94299999999999995</v>
      </c>
      <c r="O42">
        <f t="shared" si="0"/>
        <v>0.78722153922696159</v>
      </c>
    </row>
    <row r="43" spans="1:15">
      <c r="A43">
        <v>157</v>
      </c>
      <c r="B43" t="s">
        <v>53</v>
      </c>
      <c r="C43">
        <v>1.415</v>
      </c>
      <c r="D43">
        <v>134.22999999999999</v>
      </c>
      <c r="E43">
        <v>0</v>
      </c>
      <c r="F43">
        <v>465</v>
      </c>
      <c r="G43">
        <v>42.421999999999997</v>
      </c>
      <c r="H43">
        <v>91.71</v>
      </c>
      <c r="I43">
        <v>0.94399999999999995</v>
      </c>
      <c r="J43">
        <v>189.94200000000001</v>
      </c>
      <c r="K43">
        <v>18121</v>
      </c>
      <c r="L43">
        <v>1.1399999999999999</v>
      </c>
      <c r="M43">
        <v>0.877</v>
      </c>
      <c r="N43">
        <v>0.95099999999999996</v>
      </c>
      <c r="O43">
        <f t="shared" si="0"/>
        <v>0.9364081339327669</v>
      </c>
    </row>
    <row r="44" spans="1:15">
      <c r="A44">
        <v>158</v>
      </c>
      <c r="B44" t="s">
        <v>54</v>
      </c>
      <c r="C44">
        <v>0.84899999999999998</v>
      </c>
      <c r="D44">
        <v>33.567999999999998</v>
      </c>
      <c r="E44">
        <v>0</v>
      </c>
      <c r="F44">
        <v>167</v>
      </c>
      <c r="G44">
        <v>72.447999999999993</v>
      </c>
      <c r="H44">
        <v>93.727000000000004</v>
      </c>
      <c r="I44">
        <v>0.873</v>
      </c>
      <c r="J44">
        <v>28.5</v>
      </c>
      <c r="K44">
        <v>2719</v>
      </c>
      <c r="L44">
        <v>1.4750000000000001</v>
      </c>
      <c r="M44">
        <v>0.67800000000000005</v>
      </c>
      <c r="N44">
        <v>0.92600000000000005</v>
      </c>
      <c r="O44">
        <f t="shared" si="0"/>
        <v>0.14050514409597667</v>
      </c>
    </row>
    <row r="45" spans="1:15">
      <c r="A45">
        <v>159</v>
      </c>
      <c r="B45" t="s">
        <v>55</v>
      </c>
      <c r="C45">
        <v>1.3939999999999999</v>
      </c>
      <c r="D45">
        <v>112.32299999999999</v>
      </c>
      <c r="E45">
        <v>0</v>
      </c>
      <c r="F45">
        <v>737</v>
      </c>
      <c r="G45">
        <v>118.905</v>
      </c>
      <c r="H45">
        <v>101.533</v>
      </c>
      <c r="I45">
        <v>0.85799999999999998</v>
      </c>
      <c r="J45">
        <v>156.58799999999999</v>
      </c>
      <c r="K45">
        <v>14939</v>
      </c>
      <c r="L45">
        <v>1.373</v>
      </c>
      <c r="M45">
        <v>0.72799999999999998</v>
      </c>
      <c r="N45">
        <v>0.93300000000000005</v>
      </c>
      <c r="O45">
        <f t="shared" si="0"/>
        <v>0.77197732535851249</v>
      </c>
    </row>
    <row r="46" spans="1:15">
      <c r="K46">
        <f>AVERAGE(K3:K45)</f>
        <v>19351.60465116279</v>
      </c>
      <c r="O46">
        <f t="shared" si="0"/>
        <v>1</v>
      </c>
    </row>
    <row r="49" spans="1:15" ht="26">
      <c r="C49" s="2" t="s">
        <v>95</v>
      </c>
    </row>
    <row r="50" spans="1:15">
      <c r="A50">
        <v>160</v>
      </c>
      <c r="B50" t="s">
        <v>56</v>
      </c>
      <c r="C50">
        <v>1.268</v>
      </c>
      <c r="D50">
        <v>74.850999999999999</v>
      </c>
      <c r="E50">
        <v>0</v>
      </c>
      <c r="F50">
        <v>352</v>
      </c>
      <c r="G50">
        <v>57.381</v>
      </c>
      <c r="H50">
        <v>18.006</v>
      </c>
      <c r="I50">
        <v>0.94399999999999995</v>
      </c>
      <c r="J50">
        <v>94.933999999999997</v>
      </c>
      <c r="K50">
        <v>9057</v>
      </c>
      <c r="L50">
        <v>1.08</v>
      </c>
      <c r="M50">
        <v>0.92600000000000005</v>
      </c>
      <c r="N50">
        <v>0.96399999999999997</v>
      </c>
      <c r="O50">
        <f t="shared" ref="O50:O88" si="1">K50/$K$46</f>
        <v>0.46802320341201198</v>
      </c>
    </row>
    <row r="51" spans="1:15">
      <c r="A51">
        <v>161</v>
      </c>
      <c r="B51" t="s">
        <v>57</v>
      </c>
      <c r="C51">
        <v>1.08</v>
      </c>
      <c r="D51">
        <v>43.232999999999997</v>
      </c>
      <c r="E51">
        <v>0</v>
      </c>
      <c r="F51">
        <v>204</v>
      </c>
      <c r="G51">
        <v>115.224</v>
      </c>
      <c r="H51">
        <v>23.588999999999999</v>
      </c>
      <c r="I51">
        <v>0.86299999999999999</v>
      </c>
      <c r="J51">
        <v>46.676000000000002</v>
      </c>
      <c r="K51">
        <v>4453</v>
      </c>
      <c r="L51">
        <v>1.425</v>
      </c>
      <c r="M51">
        <v>0.70199999999999996</v>
      </c>
      <c r="N51">
        <v>0.94499999999999995</v>
      </c>
      <c r="O51">
        <f t="shared" si="1"/>
        <v>0.23011011646170801</v>
      </c>
    </row>
    <row r="52" spans="1:15">
      <c r="A52">
        <v>162</v>
      </c>
      <c r="B52" t="s">
        <v>58</v>
      </c>
      <c r="C52">
        <v>0.97499999999999998</v>
      </c>
      <c r="D52">
        <v>41.332999999999998</v>
      </c>
      <c r="E52">
        <v>0</v>
      </c>
      <c r="F52">
        <v>171</v>
      </c>
      <c r="G52">
        <v>84.518000000000001</v>
      </c>
      <c r="H52">
        <v>33.76</v>
      </c>
      <c r="I52">
        <v>0.95599999999999996</v>
      </c>
      <c r="J52">
        <v>40.292000000000002</v>
      </c>
      <c r="K52">
        <v>3844</v>
      </c>
      <c r="L52">
        <v>1.149</v>
      </c>
      <c r="M52">
        <v>0.87</v>
      </c>
      <c r="N52">
        <v>0.93899999999999995</v>
      </c>
      <c r="O52">
        <f t="shared" si="1"/>
        <v>0.19863985800107917</v>
      </c>
    </row>
    <row r="53" spans="1:15">
      <c r="A53">
        <v>163</v>
      </c>
      <c r="B53" t="s">
        <v>59</v>
      </c>
      <c r="C53">
        <v>0.86</v>
      </c>
      <c r="D53">
        <v>63.475999999999999</v>
      </c>
      <c r="E53">
        <v>0</v>
      </c>
      <c r="F53">
        <v>224</v>
      </c>
      <c r="G53">
        <v>103.711</v>
      </c>
      <c r="H53">
        <v>49.908000000000001</v>
      </c>
      <c r="I53">
        <v>0.96199999999999997</v>
      </c>
      <c r="J53">
        <v>54.558</v>
      </c>
      <c r="K53">
        <v>5205</v>
      </c>
      <c r="L53">
        <v>1.131</v>
      </c>
      <c r="M53">
        <v>0.88400000000000001</v>
      </c>
      <c r="N53">
        <v>0.95899999999999996</v>
      </c>
      <c r="O53">
        <f t="shared" si="1"/>
        <v>0.26896994300094096</v>
      </c>
    </row>
    <row r="54" spans="1:15">
      <c r="A54">
        <v>164</v>
      </c>
      <c r="B54" t="s">
        <v>60</v>
      </c>
      <c r="C54">
        <v>1.101</v>
      </c>
      <c r="D54">
        <v>47.667000000000002</v>
      </c>
      <c r="E54">
        <v>0</v>
      </c>
      <c r="F54">
        <v>190</v>
      </c>
      <c r="G54">
        <v>113.676</v>
      </c>
      <c r="H54">
        <v>65.247</v>
      </c>
      <c r="I54">
        <v>0.80900000000000005</v>
      </c>
      <c r="J54">
        <v>52.462000000000003</v>
      </c>
      <c r="K54">
        <v>5005</v>
      </c>
      <c r="L54">
        <v>1.3620000000000001</v>
      </c>
      <c r="M54">
        <v>0.73399999999999999</v>
      </c>
      <c r="N54">
        <v>0.879</v>
      </c>
      <c r="O54">
        <f t="shared" si="1"/>
        <v>0.25863488275114499</v>
      </c>
    </row>
    <row r="55" spans="1:15">
      <c r="A55">
        <v>165</v>
      </c>
      <c r="B55" t="s">
        <v>61</v>
      </c>
      <c r="C55">
        <v>1.3</v>
      </c>
      <c r="D55">
        <v>52.718000000000004</v>
      </c>
      <c r="E55">
        <v>0</v>
      </c>
      <c r="F55">
        <v>298</v>
      </c>
      <c r="G55">
        <v>46.067999999999998</v>
      </c>
      <c r="H55">
        <v>70.606999999999999</v>
      </c>
      <c r="I55">
        <v>0.84399999999999997</v>
      </c>
      <c r="J55">
        <v>68.52</v>
      </c>
      <c r="K55">
        <v>6537</v>
      </c>
      <c r="L55">
        <v>1.738</v>
      </c>
      <c r="M55">
        <v>0.57499999999999996</v>
      </c>
      <c r="N55">
        <v>0.92200000000000004</v>
      </c>
      <c r="O55">
        <f t="shared" si="1"/>
        <v>0.33780144426458236</v>
      </c>
    </row>
    <row r="56" spans="1:15">
      <c r="A56">
        <v>166</v>
      </c>
      <c r="B56" t="s">
        <v>62</v>
      </c>
      <c r="C56">
        <v>0.93300000000000005</v>
      </c>
      <c r="D56">
        <v>46.920999999999999</v>
      </c>
      <c r="E56">
        <v>0</v>
      </c>
      <c r="F56">
        <v>131</v>
      </c>
      <c r="G56">
        <v>123.593</v>
      </c>
      <c r="H56">
        <v>72.183000000000007</v>
      </c>
      <c r="I56">
        <v>0.95899999999999996</v>
      </c>
      <c r="J56">
        <v>43.771999999999998</v>
      </c>
      <c r="K56">
        <v>4176</v>
      </c>
      <c r="L56">
        <v>1.1160000000000001</v>
      </c>
      <c r="M56">
        <v>0.89600000000000002</v>
      </c>
      <c r="N56">
        <v>0.95699999999999996</v>
      </c>
      <c r="O56">
        <f t="shared" si="1"/>
        <v>0.21579605801574053</v>
      </c>
    </row>
    <row r="57" spans="1:15">
      <c r="A57">
        <v>167</v>
      </c>
      <c r="B57" t="s">
        <v>63</v>
      </c>
      <c r="C57">
        <v>1.5620000000000001</v>
      </c>
      <c r="D57">
        <v>209.96600000000001</v>
      </c>
      <c r="E57">
        <v>0</v>
      </c>
      <c r="F57">
        <v>1223</v>
      </c>
      <c r="G57">
        <v>73.036000000000001</v>
      </c>
      <c r="H57">
        <v>75.284999999999997</v>
      </c>
      <c r="I57">
        <v>0.87</v>
      </c>
      <c r="J57">
        <v>327.92500000000001</v>
      </c>
      <c r="K57">
        <v>31285</v>
      </c>
      <c r="L57">
        <v>1.157</v>
      </c>
      <c r="M57">
        <v>0.86399999999999999</v>
      </c>
      <c r="N57">
        <v>0.92500000000000004</v>
      </c>
      <c r="O57">
        <f t="shared" si="1"/>
        <v>1.6166617995743398</v>
      </c>
    </row>
    <row r="58" spans="1:15">
      <c r="A58">
        <v>168</v>
      </c>
      <c r="B58" t="s">
        <v>64</v>
      </c>
      <c r="C58">
        <v>1.3</v>
      </c>
      <c r="D58">
        <v>88.677000000000007</v>
      </c>
      <c r="E58">
        <v>0</v>
      </c>
      <c r="F58">
        <v>319</v>
      </c>
      <c r="G58">
        <v>72.679000000000002</v>
      </c>
      <c r="H58">
        <v>99.414000000000001</v>
      </c>
      <c r="I58">
        <v>0.90200000000000002</v>
      </c>
      <c r="J58">
        <v>115.259</v>
      </c>
      <c r="K58">
        <v>10996</v>
      </c>
      <c r="L58">
        <v>1.0880000000000001</v>
      </c>
      <c r="M58">
        <v>0.91900000000000004</v>
      </c>
      <c r="N58">
        <v>0.93600000000000005</v>
      </c>
      <c r="O58">
        <f t="shared" si="1"/>
        <v>0.56822161253378423</v>
      </c>
    </row>
    <row r="59" spans="1:15">
      <c r="A59">
        <v>169</v>
      </c>
      <c r="B59" t="s">
        <v>65</v>
      </c>
      <c r="C59">
        <v>1.153</v>
      </c>
      <c r="D59">
        <v>47.817999999999998</v>
      </c>
      <c r="E59">
        <v>0</v>
      </c>
      <c r="F59">
        <v>339</v>
      </c>
      <c r="G59">
        <v>54.459000000000003</v>
      </c>
      <c r="H59">
        <v>6.6550000000000002</v>
      </c>
      <c r="I59">
        <v>0.98</v>
      </c>
      <c r="J59">
        <v>55.134999999999998</v>
      </c>
      <c r="K59">
        <v>5260</v>
      </c>
      <c r="L59">
        <v>1.2250000000000001</v>
      </c>
      <c r="M59">
        <v>0.81599999999999995</v>
      </c>
      <c r="N59">
        <v>0.96499999999999997</v>
      </c>
      <c r="O59">
        <f t="shared" si="1"/>
        <v>0.2718120845696349</v>
      </c>
    </row>
    <row r="60" spans="1:15">
      <c r="A60">
        <v>170</v>
      </c>
      <c r="B60" t="s">
        <v>66</v>
      </c>
      <c r="C60">
        <v>1.331</v>
      </c>
      <c r="D60">
        <v>59.298999999999999</v>
      </c>
      <c r="E60">
        <v>0</v>
      </c>
      <c r="F60">
        <v>274</v>
      </c>
      <c r="G60">
        <v>100.807</v>
      </c>
      <c r="H60">
        <v>12.826000000000001</v>
      </c>
      <c r="I60">
        <v>0.86399999999999999</v>
      </c>
      <c r="J60">
        <v>78.938999999999993</v>
      </c>
      <c r="K60">
        <v>7531</v>
      </c>
      <c r="L60">
        <v>1.415</v>
      </c>
      <c r="M60">
        <v>0.70599999999999996</v>
      </c>
      <c r="N60">
        <v>0.93400000000000005</v>
      </c>
      <c r="O60">
        <f t="shared" si="1"/>
        <v>0.38916669370606849</v>
      </c>
    </row>
    <row r="61" spans="1:15">
      <c r="A61">
        <v>171</v>
      </c>
      <c r="B61" t="s">
        <v>67</v>
      </c>
      <c r="C61">
        <v>0.996</v>
      </c>
      <c r="D61">
        <v>42.8</v>
      </c>
      <c r="E61">
        <v>0</v>
      </c>
      <c r="F61">
        <v>158</v>
      </c>
      <c r="G61">
        <v>66.459000000000003</v>
      </c>
      <c r="H61">
        <v>18.023</v>
      </c>
      <c r="I61">
        <v>0.95699999999999996</v>
      </c>
      <c r="J61">
        <v>42.619</v>
      </c>
      <c r="K61">
        <v>4066</v>
      </c>
      <c r="L61">
        <v>1.073</v>
      </c>
      <c r="M61">
        <v>0.93200000000000005</v>
      </c>
      <c r="N61">
        <v>0.97899999999999998</v>
      </c>
      <c r="O61">
        <f t="shared" si="1"/>
        <v>0.21011177487835275</v>
      </c>
    </row>
    <row r="62" spans="1:15">
      <c r="A62">
        <v>172</v>
      </c>
      <c r="B62" t="s">
        <v>68</v>
      </c>
      <c r="C62">
        <v>1.363</v>
      </c>
      <c r="D62">
        <v>34.731000000000002</v>
      </c>
      <c r="E62">
        <v>0</v>
      </c>
      <c r="F62">
        <v>169</v>
      </c>
      <c r="G62">
        <v>30.742999999999999</v>
      </c>
      <c r="H62">
        <v>19.591000000000001</v>
      </c>
      <c r="I62">
        <v>0.93500000000000005</v>
      </c>
      <c r="J62">
        <v>47.326000000000001</v>
      </c>
      <c r="K62">
        <v>4515</v>
      </c>
      <c r="L62">
        <v>1.2430000000000001</v>
      </c>
      <c r="M62">
        <v>0.80400000000000005</v>
      </c>
      <c r="N62">
        <v>0.94199999999999995</v>
      </c>
      <c r="O62">
        <f t="shared" si="1"/>
        <v>0.23331398513914478</v>
      </c>
    </row>
    <row r="63" spans="1:15">
      <c r="A63">
        <v>173</v>
      </c>
      <c r="B63" t="s">
        <v>69</v>
      </c>
      <c r="C63">
        <v>1.3420000000000001</v>
      </c>
      <c r="D63">
        <v>71.069999999999993</v>
      </c>
      <c r="E63">
        <v>0</v>
      </c>
      <c r="F63">
        <v>299</v>
      </c>
      <c r="G63">
        <v>64.766999999999996</v>
      </c>
      <c r="H63">
        <v>37.021999999999998</v>
      </c>
      <c r="I63">
        <v>0.95799999999999996</v>
      </c>
      <c r="J63">
        <v>95.352999999999994</v>
      </c>
      <c r="K63">
        <v>9097</v>
      </c>
      <c r="L63">
        <v>1.1930000000000001</v>
      </c>
      <c r="M63">
        <v>0.83799999999999997</v>
      </c>
      <c r="N63">
        <v>0.95499999999999996</v>
      </c>
      <c r="O63">
        <f t="shared" si="1"/>
        <v>0.47009021546197122</v>
      </c>
    </row>
    <row r="64" spans="1:15">
      <c r="A64">
        <v>174</v>
      </c>
      <c r="B64" t="s">
        <v>70</v>
      </c>
      <c r="C64">
        <v>1.226</v>
      </c>
      <c r="D64">
        <v>32.281999999999996</v>
      </c>
      <c r="E64">
        <v>0</v>
      </c>
      <c r="F64">
        <v>160</v>
      </c>
      <c r="G64">
        <v>99.064999999999998</v>
      </c>
      <c r="H64">
        <v>40.857999999999997</v>
      </c>
      <c r="I64">
        <v>0.88600000000000001</v>
      </c>
      <c r="J64">
        <v>39.590000000000003</v>
      </c>
      <c r="K64">
        <v>3777</v>
      </c>
      <c r="L64">
        <v>1.2150000000000001</v>
      </c>
      <c r="M64">
        <v>0.82299999999999995</v>
      </c>
      <c r="N64">
        <v>0.94699999999999995</v>
      </c>
      <c r="O64">
        <f t="shared" si="1"/>
        <v>0.19517761281739751</v>
      </c>
    </row>
    <row r="65" spans="1:15">
      <c r="A65">
        <v>175</v>
      </c>
      <c r="B65" t="s">
        <v>71</v>
      </c>
      <c r="C65">
        <v>1.1319999999999999</v>
      </c>
      <c r="D65">
        <v>22.009</v>
      </c>
      <c r="E65">
        <v>0</v>
      </c>
      <c r="F65">
        <v>134</v>
      </c>
      <c r="G65">
        <v>122.066</v>
      </c>
      <c r="H65">
        <v>46.427999999999997</v>
      </c>
      <c r="I65">
        <v>0.86699999999999999</v>
      </c>
      <c r="J65">
        <v>24.914999999999999</v>
      </c>
      <c r="K65">
        <v>2377</v>
      </c>
      <c r="L65">
        <v>1.2290000000000001</v>
      </c>
      <c r="M65">
        <v>0.81399999999999995</v>
      </c>
      <c r="N65">
        <v>0.91900000000000004</v>
      </c>
      <c r="O65">
        <f t="shared" si="1"/>
        <v>0.12283219106882549</v>
      </c>
    </row>
    <row r="66" spans="1:15">
      <c r="A66">
        <v>176</v>
      </c>
      <c r="B66" t="s">
        <v>72</v>
      </c>
      <c r="C66">
        <v>1.331</v>
      </c>
      <c r="D66">
        <v>48.046999999999997</v>
      </c>
      <c r="E66">
        <v>0</v>
      </c>
      <c r="F66">
        <v>239</v>
      </c>
      <c r="G66">
        <v>77.953000000000003</v>
      </c>
      <c r="H66">
        <v>58.55</v>
      </c>
      <c r="I66">
        <v>0.91300000000000003</v>
      </c>
      <c r="J66">
        <v>63.96</v>
      </c>
      <c r="K66">
        <v>6102</v>
      </c>
      <c r="L66">
        <v>1.1990000000000001</v>
      </c>
      <c r="M66">
        <v>0.83399999999999996</v>
      </c>
      <c r="N66">
        <v>0.91400000000000003</v>
      </c>
      <c r="O66">
        <f t="shared" si="1"/>
        <v>0.31532268822127607</v>
      </c>
    </row>
    <row r="67" spans="1:15">
      <c r="A67">
        <v>177</v>
      </c>
      <c r="B67" t="s">
        <v>73</v>
      </c>
      <c r="C67">
        <v>1.3520000000000001</v>
      </c>
      <c r="D67">
        <v>44.728999999999999</v>
      </c>
      <c r="E67">
        <v>0</v>
      </c>
      <c r="F67">
        <v>318</v>
      </c>
      <c r="G67">
        <v>40.69</v>
      </c>
      <c r="H67">
        <v>61.953000000000003</v>
      </c>
      <c r="I67">
        <v>0.93899999999999995</v>
      </c>
      <c r="J67">
        <v>60.48</v>
      </c>
      <c r="K67">
        <v>5770</v>
      </c>
      <c r="L67">
        <v>1.1859999999999999</v>
      </c>
      <c r="M67">
        <v>0.84299999999999997</v>
      </c>
      <c r="N67">
        <v>0.96299999999999997</v>
      </c>
      <c r="O67">
        <f t="shared" si="1"/>
        <v>0.29816648820661468</v>
      </c>
    </row>
    <row r="68" spans="1:15">
      <c r="A68">
        <v>178</v>
      </c>
      <c r="B68" t="s">
        <v>74</v>
      </c>
      <c r="C68">
        <v>1.488</v>
      </c>
      <c r="D68">
        <v>146.21799999999999</v>
      </c>
      <c r="E68">
        <v>0</v>
      </c>
      <c r="F68">
        <v>848</v>
      </c>
      <c r="G68">
        <v>46.991</v>
      </c>
      <c r="H68">
        <v>65.165000000000006</v>
      </c>
      <c r="I68">
        <v>0.88200000000000001</v>
      </c>
      <c r="J68">
        <v>217.63499999999999</v>
      </c>
      <c r="K68">
        <v>20763</v>
      </c>
      <c r="L68">
        <v>1.093</v>
      </c>
      <c r="M68">
        <v>0.91500000000000004</v>
      </c>
      <c r="N68">
        <v>0.92200000000000004</v>
      </c>
      <c r="O68">
        <f t="shared" si="1"/>
        <v>1.0729342798325721</v>
      </c>
    </row>
    <row r="69" spans="1:15">
      <c r="A69">
        <v>179</v>
      </c>
      <c r="B69" t="s">
        <v>75</v>
      </c>
      <c r="C69">
        <v>1.216</v>
      </c>
      <c r="D69">
        <v>73.844999999999999</v>
      </c>
      <c r="E69">
        <v>0</v>
      </c>
      <c r="F69">
        <v>198</v>
      </c>
      <c r="G69">
        <v>25.097000000000001</v>
      </c>
      <c r="H69">
        <v>65.370999999999995</v>
      </c>
      <c r="I69">
        <v>0.96</v>
      </c>
      <c r="J69">
        <v>89.787999999999997</v>
      </c>
      <c r="K69">
        <v>8566</v>
      </c>
      <c r="L69">
        <v>1.107</v>
      </c>
      <c r="M69">
        <v>0.90300000000000002</v>
      </c>
      <c r="N69">
        <v>0.95499999999999996</v>
      </c>
      <c r="O69">
        <f t="shared" si="1"/>
        <v>0.4426506304987628</v>
      </c>
    </row>
    <row r="70" spans="1:15">
      <c r="A70">
        <v>180</v>
      </c>
      <c r="B70" t="s">
        <v>76</v>
      </c>
      <c r="C70">
        <v>1.446</v>
      </c>
      <c r="D70">
        <v>82.716999999999999</v>
      </c>
      <c r="E70">
        <v>0</v>
      </c>
      <c r="F70">
        <v>337</v>
      </c>
      <c r="G70">
        <v>5.0010000000000003</v>
      </c>
      <c r="H70">
        <v>66.051000000000002</v>
      </c>
      <c r="I70">
        <v>0.92900000000000005</v>
      </c>
      <c r="J70">
        <v>119.65</v>
      </c>
      <c r="K70">
        <v>11415</v>
      </c>
      <c r="L70">
        <v>1.1919999999999999</v>
      </c>
      <c r="M70">
        <v>0.83899999999999997</v>
      </c>
      <c r="N70">
        <v>0.92900000000000005</v>
      </c>
      <c r="O70">
        <f t="shared" si="1"/>
        <v>0.58987356375710687</v>
      </c>
    </row>
    <row r="71" spans="1:15">
      <c r="A71">
        <v>181</v>
      </c>
      <c r="B71" t="s">
        <v>77</v>
      </c>
      <c r="C71">
        <v>1.226</v>
      </c>
      <c r="D71">
        <v>66.162000000000006</v>
      </c>
      <c r="E71">
        <v>0</v>
      </c>
      <c r="F71">
        <v>279</v>
      </c>
      <c r="G71">
        <v>92.918999999999997</v>
      </c>
      <c r="H71">
        <v>66.173000000000002</v>
      </c>
      <c r="I71">
        <v>0.92400000000000004</v>
      </c>
      <c r="J71">
        <v>81.14</v>
      </c>
      <c r="K71">
        <v>7741</v>
      </c>
      <c r="L71">
        <v>1.038</v>
      </c>
      <c r="M71">
        <v>0.96399999999999997</v>
      </c>
      <c r="N71">
        <v>0.98699999999999999</v>
      </c>
      <c r="O71">
        <f t="shared" si="1"/>
        <v>0.40001850696835428</v>
      </c>
    </row>
    <row r="72" spans="1:15">
      <c r="A72">
        <v>182</v>
      </c>
      <c r="B72" t="s">
        <v>78</v>
      </c>
      <c r="C72">
        <v>1.258</v>
      </c>
      <c r="D72">
        <v>22.858000000000001</v>
      </c>
      <c r="E72">
        <v>0</v>
      </c>
      <c r="F72">
        <v>109</v>
      </c>
      <c r="G72">
        <v>20.695</v>
      </c>
      <c r="H72">
        <v>69.948999999999998</v>
      </c>
      <c r="I72">
        <v>0.90900000000000003</v>
      </c>
      <c r="J72">
        <v>28.751999999999999</v>
      </c>
      <c r="K72">
        <v>2743</v>
      </c>
      <c r="L72">
        <v>1.292</v>
      </c>
      <c r="M72">
        <v>0.77400000000000002</v>
      </c>
      <c r="N72">
        <v>0.96799999999999997</v>
      </c>
      <c r="O72">
        <f t="shared" si="1"/>
        <v>0.14174535132595217</v>
      </c>
    </row>
    <row r="73" spans="1:15">
      <c r="A73">
        <v>183</v>
      </c>
      <c r="B73" t="s">
        <v>79</v>
      </c>
      <c r="C73">
        <v>0.83899999999999997</v>
      </c>
      <c r="D73">
        <v>51.987000000000002</v>
      </c>
      <c r="E73">
        <v>0</v>
      </c>
      <c r="F73">
        <v>158</v>
      </c>
      <c r="G73">
        <v>87.218000000000004</v>
      </c>
      <c r="H73">
        <v>82.808000000000007</v>
      </c>
      <c r="I73">
        <v>0.80600000000000005</v>
      </c>
      <c r="J73">
        <v>43.594000000000001</v>
      </c>
      <c r="K73">
        <v>4159</v>
      </c>
      <c r="L73">
        <v>1.5489999999999999</v>
      </c>
      <c r="M73">
        <v>0.64600000000000002</v>
      </c>
      <c r="N73">
        <v>0.89900000000000002</v>
      </c>
      <c r="O73">
        <f t="shared" si="1"/>
        <v>0.21491757789450788</v>
      </c>
    </row>
    <row r="74" spans="1:15">
      <c r="A74">
        <v>184</v>
      </c>
      <c r="B74" t="s">
        <v>80</v>
      </c>
      <c r="C74">
        <v>1.111</v>
      </c>
      <c r="D74">
        <v>93.283000000000001</v>
      </c>
      <c r="E74">
        <v>0</v>
      </c>
      <c r="F74">
        <v>329</v>
      </c>
      <c r="G74">
        <v>25.52</v>
      </c>
      <c r="H74">
        <v>89.421999999999997</v>
      </c>
      <c r="I74">
        <v>0.88800000000000001</v>
      </c>
      <c r="J74">
        <v>103.645</v>
      </c>
      <c r="K74">
        <v>9888</v>
      </c>
      <c r="L74">
        <v>1.242</v>
      </c>
      <c r="M74">
        <v>0.80500000000000005</v>
      </c>
      <c r="N74">
        <v>0.95099999999999996</v>
      </c>
      <c r="O74">
        <f t="shared" si="1"/>
        <v>0.51096537874991443</v>
      </c>
    </row>
    <row r="75" spans="1:15">
      <c r="A75">
        <v>185</v>
      </c>
      <c r="B75" t="s">
        <v>81</v>
      </c>
      <c r="C75">
        <v>1.0589999999999999</v>
      </c>
      <c r="D75">
        <v>36.603999999999999</v>
      </c>
      <c r="E75">
        <v>0</v>
      </c>
      <c r="F75">
        <v>148</v>
      </c>
      <c r="G75">
        <v>103.91800000000001</v>
      </c>
      <c r="H75">
        <v>90.852999999999994</v>
      </c>
      <c r="I75">
        <v>0.95899999999999996</v>
      </c>
      <c r="J75">
        <v>38.750999999999998</v>
      </c>
      <c r="K75">
        <v>3697</v>
      </c>
      <c r="L75">
        <v>1.2430000000000001</v>
      </c>
      <c r="M75">
        <v>0.80500000000000005</v>
      </c>
      <c r="N75">
        <v>0.94</v>
      </c>
      <c r="O75">
        <f t="shared" si="1"/>
        <v>0.19104358871747912</v>
      </c>
    </row>
    <row r="76" spans="1:15">
      <c r="A76">
        <v>186</v>
      </c>
      <c r="B76" t="s">
        <v>82</v>
      </c>
      <c r="C76">
        <v>1.2370000000000001</v>
      </c>
      <c r="D76">
        <v>101.661</v>
      </c>
      <c r="E76">
        <v>0</v>
      </c>
      <c r="F76">
        <v>400</v>
      </c>
      <c r="G76">
        <v>57.91</v>
      </c>
      <c r="H76">
        <v>105.026</v>
      </c>
      <c r="I76">
        <v>0.94799999999999995</v>
      </c>
      <c r="J76">
        <v>125.74</v>
      </c>
      <c r="K76">
        <v>11996</v>
      </c>
      <c r="L76">
        <v>1.0720000000000001</v>
      </c>
      <c r="M76">
        <v>0.93300000000000005</v>
      </c>
      <c r="N76">
        <v>0.95499999999999996</v>
      </c>
      <c r="O76">
        <f t="shared" si="1"/>
        <v>0.61989691378276424</v>
      </c>
    </row>
    <row r="77" spans="1:15">
      <c r="A77">
        <v>187</v>
      </c>
      <c r="B77" t="s">
        <v>83</v>
      </c>
      <c r="C77">
        <v>1.363</v>
      </c>
      <c r="D77">
        <v>152.154</v>
      </c>
      <c r="E77">
        <v>0</v>
      </c>
      <c r="F77">
        <v>990</v>
      </c>
      <c r="G77">
        <v>45.442</v>
      </c>
      <c r="H77">
        <v>11.305</v>
      </c>
      <c r="I77">
        <v>0.89500000000000002</v>
      </c>
      <c r="J77">
        <v>207.33099999999999</v>
      </c>
      <c r="K77">
        <v>19780</v>
      </c>
      <c r="L77">
        <v>1.1839999999999999</v>
      </c>
      <c r="M77">
        <v>0.84399999999999997</v>
      </c>
      <c r="N77">
        <v>0.95899999999999996</v>
      </c>
      <c r="O77">
        <f t="shared" si="1"/>
        <v>1.0221374587048246</v>
      </c>
    </row>
    <row r="78" spans="1:15">
      <c r="A78">
        <v>188</v>
      </c>
      <c r="B78" t="s">
        <v>84</v>
      </c>
      <c r="C78">
        <v>1.415</v>
      </c>
      <c r="D78">
        <v>65.474000000000004</v>
      </c>
      <c r="E78">
        <v>0</v>
      </c>
      <c r="F78">
        <v>331</v>
      </c>
      <c r="G78">
        <v>68.893000000000001</v>
      </c>
      <c r="H78">
        <v>32.299999999999997</v>
      </c>
      <c r="I78">
        <v>0.89400000000000002</v>
      </c>
      <c r="J78">
        <v>92.649000000000001</v>
      </c>
      <c r="K78">
        <v>8839</v>
      </c>
      <c r="L78">
        <v>1.2709999999999999</v>
      </c>
      <c r="M78">
        <v>0.78700000000000003</v>
      </c>
      <c r="N78">
        <v>0.95699999999999996</v>
      </c>
      <c r="O78">
        <f t="shared" si="1"/>
        <v>0.45675798773973436</v>
      </c>
    </row>
    <row r="79" spans="1:15">
      <c r="A79">
        <v>189</v>
      </c>
      <c r="B79" t="s">
        <v>85</v>
      </c>
      <c r="C79">
        <v>1.163</v>
      </c>
      <c r="D79">
        <v>32.432000000000002</v>
      </c>
      <c r="E79">
        <v>0</v>
      </c>
      <c r="F79">
        <v>148</v>
      </c>
      <c r="G79">
        <v>94.605000000000004</v>
      </c>
      <c r="H79">
        <v>38.200000000000003</v>
      </c>
      <c r="I79">
        <v>0.90200000000000002</v>
      </c>
      <c r="J79">
        <v>37.734999999999999</v>
      </c>
      <c r="K79">
        <v>3600</v>
      </c>
      <c r="L79">
        <v>1.2390000000000001</v>
      </c>
      <c r="M79">
        <v>0.80700000000000005</v>
      </c>
      <c r="N79">
        <v>0.96499999999999997</v>
      </c>
      <c r="O79">
        <f t="shared" si="1"/>
        <v>0.18603108449632805</v>
      </c>
    </row>
    <row r="80" spans="1:15">
      <c r="A80">
        <v>190</v>
      </c>
      <c r="B80" t="s">
        <v>86</v>
      </c>
      <c r="C80">
        <v>1.4359999999999999</v>
      </c>
      <c r="D80">
        <v>121.672</v>
      </c>
      <c r="E80">
        <v>0</v>
      </c>
      <c r="F80">
        <v>551</v>
      </c>
      <c r="G80">
        <v>39.777000000000001</v>
      </c>
      <c r="H80">
        <v>41.252000000000002</v>
      </c>
      <c r="I80">
        <v>0.95799999999999996</v>
      </c>
      <c r="J80">
        <v>174.72200000000001</v>
      </c>
      <c r="K80">
        <v>16669</v>
      </c>
      <c r="L80">
        <v>1.1859999999999999</v>
      </c>
      <c r="M80">
        <v>0.84299999999999997</v>
      </c>
      <c r="N80">
        <v>0.95799999999999996</v>
      </c>
      <c r="O80">
        <f t="shared" si="1"/>
        <v>0.86137559651924789</v>
      </c>
    </row>
    <row r="81" spans="1:15">
      <c r="A81">
        <v>191</v>
      </c>
      <c r="B81" t="s">
        <v>87</v>
      </c>
      <c r="C81">
        <v>0.88</v>
      </c>
      <c r="D81">
        <v>10.869</v>
      </c>
      <c r="E81">
        <v>0</v>
      </c>
      <c r="F81">
        <v>40</v>
      </c>
      <c r="G81">
        <v>89.715000000000003</v>
      </c>
      <c r="H81">
        <v>49.994</v>
      </c>
      <c r="I81">
        <v>0.65500000000000003</v>
      </c>
      <c r="J81">
        <v>9.57</v>
      </c>
      <c r="K81">
        <v>913</v>
      </c>
      <c r="L81">
        <v>2.46</v>
      </c>
      <c r="M81">
        <v>0.40699999999999997</v>
      </c>
      <c r="N81">
        <v>0.81200000000000006</v>
      </c>
      <c r="O81">
        <f t="shared" si="1"/>
        <v>4.7179550040318756E-2</v>
      </c>
    </row>
    <row r="82" spans="1:15">
      <c r="A82">
        <v>192</v>
      </c>
      <c r="B82" t="s">
        <v>88</v>
      </c>
      <c r="C82">
        <v>1.08</v>
      </c>
      <c r="D82">
        <v>57.018999999999998</v>
      </c>
      <c r="E82">
        <v>0</v>
      </c>
      <c r="F82">
        <v>157</v>
      </c>
      <c r="G82">
        <v>93.617999999999995</v>
      </c>
      <c r="H82">
        <v>62.935000000000002</v>
      </c>
      <c r="I82">
        <v>0.90100000000000002</v>
      </c>
      <c r="J82">
        <v>61.56</v>
      </c>
      <c r="K82">
        <v>5873</v>
      </c>
      <c r="L82">
        <v>1.131</v>
      </c>
      <c r="M82">
        <v>0.88500000000000001</v>
      </c>
      <c r="N82">
        <v>0.97199999999999998</v>
      </c>
      <c r="O82">
        <f t="shared" si="1"/>
        <v>0.30348904423525963</v>
      </c>
    </row>
    <row r="83" spans="1:15">
      <c r="A83">
        <v>193</v>
      </c>
      <c r="B83" t="s">
        <v>89</v>
      </c>
      <c r="C83">
        <v>1.415</v>
      </c>
      <c r="D83">
        <v>48.244</v>
      </c>
      <c r="E83">
        <v>0</v>
      </c>
      <c r="F83">
        <v>198</v>
      </c>
      <c r="G83">
        <v>14.928000000000001</v>
      </c>
      <c r="H83">
        <v>68.385999999999996</v>
      </c>
      <c r="I83">
        <v>0.93400000000000005</v>
      </c>
      <c r="J83">
        <v>68.268000000000001</v>
      </c>
      <c r="K83">
        <v>6513</v>
      </c>
      <c r="L83">
        <v>1.179</v>
      </c>
      <c r="M83">
        <v>0.84799999999999998</v>
      </c>
      <c r="N83">
        <v>0.92200000000000004</v>
      </c>
      <c r="O83">
        <f t="shared" si="1"/>
        <v>0.33656123703460683</v>
      </c>
    </row>
    <row r="84" spans="1:15">
      <c r="A84">
        <v>194</v>
      </c>
      <c r="B84" t="s">
        <v>90</v>
      </c>
      <c r="C84">
        <v>1.5409999999999999</v>
      </c>
      <c r="D84">
        <v>73.203999999999994</v>
      </c>
      <c r="E84">
        <v>0</v>
      </c>
      <c r="F84">
        <v>270</v>
      </c>
      <c r="G84">
        <v>57.085999999999999</v>
      </c>
      <c r="H84">
        <v>71.022000000000006</v>
      </c>
      <c r="I84">
        <v>0.96299999999999997</v>
      </c>
      <c r="J84">
        <v>112.795</v>
      </c>
      <c r="K84">
        <v>10761</v>
      </c>
      <c r="L84">
        <v>1.137</v>
      </c>
      <c r="M84">
        <v>0.88</v>
      </c>
      <c r="N84">
        <v>0.95099999999999996</v>
      </c>
      <c r="O84">
        <f t="shared" si="1"/>
        <v>0.55607791674027396</v>
      </c>
    </row>
    <row r="85" spans="1:15">
      <c r="A85">
        <v>195</v>
      </c>
      <c r="B85" t="s">
        <v>91</v>
      </c>
      <c r="C85">
        <v>1.258</v>
      </c>
      <c r="D85">
        <v>14.708</v>
      </c>
      <c r="E85">
        <v>0</v>
      </c>
      <c r="F85">
        <v>67</v>
      </c>
      <c r="G85">
        <v>87.137</v>
      </c>
      <c r="H85">
        <v>79.643000000000001</v>
      </c>
      <c r="I85">
        <v>0.88300000000000001</v>
      </c>
      <c r="J85">
        <v>18.5</v>
      </c>
      <c r="K85">
        <v>1765</v>
      </c>
      <c r="L85">
        <v>1.1120000000000001</v>
      </c>
      <c r="M85">
        <v>0.89900000000000002</v>
      </c>
      <c r="N85">
        <v>0.96399999999999997</v>
      </c>
      <c r="O85">
        <f t="shared" si="1"/>
        <v>9.1206906704449725E-2</v>
      </c>
    </row>
    <row r="86" spans="1:15">
      <c r="A86">
        <v>196</v>
      </c>
      <c r="B86" t="s">
        <v>92</v>
      </c>
      <c r="C86">
        <v>0.98499999999999999</v>
      </c>
      <c r="D86">
        <v>43.744999999999997</v>
      </c>
      <c r="E86">
        <v>0</v>
      </c>
      <c r="F86">
        <v>207</v>
      </c>
      <c r="G86">
        <v>22.341000000000001</v>
      </c>
      <c r="H86">
        <v>86.194000000000003</v>
      </c>
      <c r="I86">
        <v>0.83699999999999997</v>
      </c>
      <c r="J86">
        <v>43.100999999999999</v>
      </c>
      <c r="K86">
        <v>4112</v>
      </c>
      <c r="L86">
        <v>1.5780000000000001</v>
      </c>
      <c r="M86">
        <v>0.63400000000000001</v>
      </c>
      <c r="N86">
        <v>0.91300000000000003</v>
      </c>
      <c r="O86">
        <f t="shared" si="1"/>
        <v>0.21248883873580582</v>
      </c>
    </row>
    <row r="87" spans="1:15">
      <c r="A87">
        <v>197</v>
      </c>
      <c r="B87" t="s">
        <v>93</v>
      </c>
      <c r="C87">
        <v>1.405</v>
      </c>
      <c r="D87">
        <v>54.015000000000001</v>
      </c>
      <c r="E87">
        <v>0</v>
      </c>
      <c r="F87">
        <v>196</v>
      </c>
      <c r="G87">
        <v>32.401000000000003</v>
      </c>
      <c r="H87">
        <v>90.948999999999998</v>
      </c>
      <c r="I87">
        <v>0.93700000000000006</v>
      </c>
      <c r="J87">
        <v>75.867999999999995</v>
      </c>
      <c r="K87">
        <v>7238</v>
      </c>
      <c r="L87">
        <v>1.1830000000000001</v>
      </c>
      <c r="M87">
        <v>0.84499999999999997</v>
      </c>
      <c r="N87">
        <v>0.95</v>
      </c>
      <c r="O87">
        <f t="shared" si="1"/>
        <v>0.37402583044011734</v>
      </c>
    </row>
    <row r="88" spans="1:15">
      <c r="K88">
        <f>AVERAGE(K50:K87)</f>
        <v>7791.6842105263158</v>
      </c>
      <c r="O88">
        <f t="shared" si="1"/>
        <v>0.4026376288158684</v>
      </c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EC90-6209-4449-AB86-37CF456E1185}">
  <dimension ref="A1:J3"/>
  <sheetViews>
    <sheetView tabSelected="1" topLeftCell="D1" workbookViewId="0">
      <selection activeCell="J3" sqref="J3"/>
    </sheetView>
  </sheetViews>
  <sheetFormatPr baseColWidth="10" defaultRowHeight="16"/>
  <cols>
    <col min="2" max="7" width="42.83203125" customWidth="1"/>
  </cols>
  <sheetData>
    <row r="1" spans="1:10" ht="17" thickBot="1">
      <c r="A1" s="3" t="s">
        <v>97</v>
      </c>
      <c r="B1" s="3" t="s">
        <v>98</v>
      </c>
      <c r="C1" s="4" t="s">
        <v>99</v>
      </c>
      <c r="D1" s="4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</row>
    <row r="2" spans="1:10" ht="17" thickTop="1">
      <c r="A2" s="5" t="s">
        <v>107</v>
      </c>
      <c r="B2" s="6" t="s">
        <v>96</v>
      </c>
      <c r="C2" t="s">
        <v>114</v>
      </c>
      <c r="D2" s="6" t="s">
        <v>115</v>
      </c>
      <c r="E2" t="s">
        <v>108</v>
      </c>
      <c r="F2" s="6" t="s">
        <v>109</v>
      </c>
      <c r="G2" s="6" t="s">
        <v>110</v>
      </c>
      <c r="H2" s="6" t="s">
        <v>111</v>
      </c>
    </row>
    <row r="3" spans="1:10">
      <c r="A3" s="5" t="s">
        <v>112</v>
      </c>
      <c r="B3" s="6" t="s">
        <v>113</v>
      </c>
      <c r="C3" t="s">
        <v>114</v>
      </c>
      <c r="D3" s="6" t="s">
        <v>115</v>
      </c>
      <c r="E3" t="s">
        <v>108</v>
      </c>
      <c r="F3" s="6" t="s">
        <v>109</v>
      </c>
      <c r="G3" s="6" t="s">
        <v>110</v>
      </c>
      <c r="H3" s="6" t="s">
        <v>111</v>
      </c>
    </row>
  </sheetData>
  <hyperlinks>
    <hyperlink ref="B3" r:id="rId1" xr:uid="{78621488-476F-7B45-8F4E-29064CA42F4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2021-12-16T18:38:49Z</dcterms:created>
  <dcterms:modified xsi:type="dcterms:W3CDTF">2022-11-21T23:18:11Z</dcterms:modified>
</cp:coreProperties>
</file>