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4DA89040-F98F-E845-94F9-5A662CFE8B78}" xr6:coauthVersionLast="47" xr6:coauthVersionMax="47" xr10:uidLastSave="{00000000-0000-0000-0000-000000000000}"/>
  <bookViews>
    <workbookView xWindow="4120" yWindow="1320" windowWidth="30240" windowHeight="17300" xr2:uid="{269CAAF2-321C-9445-8B40-66203C7A1D52}"/>
  </bookViews>
  <sheets>
    <sheet name="Fig1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O5" i="1"/>
  <c r="M5" i="1"/>
  <c r="M6" i="1"/>
  <c r="M7" i="1"/>
  <c r="I5" i="1"/>
  <c r="I6" i="1"/>
  <c r="I7" i="1"/>
  <c r="E5" i="1"/>
  <c r="E6" i="1"/>
  <c r="O6" i="1" s="1"/>
  <c r="E7" i="1"/>
  <c r="N7" i="1" s="1"/>
  <c r="M4" i="1"/>
  <c r="N4" i="1" s="1"/>
  <c r="I4" i="1"/>
  <c r="E4" i="1"/>
  <c r="O4" i="1" l="1"/>
  <c r="N6" i="1"/>
  <c r="O7" i="1"/>
</calcChain>
</file>

<file path=xl/sharedStrings.xml><?xml version="1.0" encoding="utf-8"?>
<sst xmlns="http://schemas.openxmlformats.org/spreadsheetml/2006/main" count="22" uniqueCount="14">
  <si>
    <t>Nkx2-1</t>
    <phoneticPr fontId="1"/>
  </si>
  <si>
    <t>Sma</t>
    <phoneticPr fontId="1"/>
  </si>
  <si>
    <t>Pdgfra</t>
    <phoneticPr fontId="1"/>
  </si>
  <si>
    <t>average</t>
    <phoneticPr fontId="1"/>
  </si>
  <si>
    <t>SD</t>
    <phoneticPr fontId="1"/>
  </si>
  <si>
    <t>Vecad</t>
    <phoneticPr fontId="1"/>
  </si>
  <si>
    <t>field1</t>
    <phoneticPr fontId="1"/>
  </si>
  <si>
    <t>field2</t>
  </si>
  <si>
    <t>field3</t>
  </si>
  <si>
    <t>Sample1</t>
    <phoneticPr fontId="1"/>
  </si>
  <si>
    <t>Sample2</t>
    <phoneticPr fontId="1"/>
  </si>
  <si>
    <t>Sample3</t>
    <phoneticPr fontId="1"/>
  </si>
  <si>
    <t>average of 3</t>
    <phoneticPr fontId="1"/>
  </si>
  <si>
    <t>Figure1C Quantification of PdgfrαCreERT2/+; Rosa26tdTomato/+ lineage labeling by IF morohometric analysis.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</si>
</sst>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9015-7551-1346-BDED-B281998C51D3}">
  <dimension ref="A1:O7"/>
  <sheetViews>
    <sheetView tabSelected="1" workbookViewId="0">
      <selection activeCell="D12" sqref="D12"/>
    </sheetView>
  </sheetViews>
  <sheetFormatPr baseColWidth="10" defaultRowHeight="16"/>
  <cols>
    <col min="1" max="16384" width="10.7109375" style="3"/>
  </cols>
  <sheetData>
    <row r="1" spans="1:15">
      <c r="A1" s="8" t="s">
        <v>13</v>
      </c>
    </row>
    <row r="2" spans="1:15">
      <c r="A2" s="1"/>
      <c r="B2" s="9" t="s">
        <v>9</v>
      </c>
      <c r="C2" s="9"/>
      <c r="D2" s="9"/>
      <c r="E2" s="2"/>
      <c r="F2" s="9" t="s">
        <v>10</v>
      </c>
      <c r="G2" s="9"/>
      <c r="H2" s="9"/>
      <c r="I2" s="2"/>
      <c r="J2" s="9" t="s">
        <v>11</v>
      </c>
      <c r="K2" s="9"/>
      <c r="L2" s="9"/>
      <c r="M2" s="2"/>
      <c r="N2" s="1"/>
      <c r="O2" s="1"/>
    </row>
    <row r="3" spans="1:15">
      <c r="A3" s="4"/>
      <c r="B3" s="4" t="s">
        <v>6</v>
      </c>
      <c r="C3" s="4" t="s">
        <v>7</v>
      </c>
      <c r="D3" s="4" t="s">
        <v>8</v>
      </c>
      <c r="E3" s="2" t="s">
        <v>3</v>
      </c>
      <c r="F3" s="4" t="s">
        <v>6</v>
      </c>
      <c r="G3" s="4" t="s">
        <v>7</v>
      </c>
      <c r="H3" s="4" t="s">
        <v>8</v>
      </c>
      <c r="I3" s="2" t="s">
        <v>3</v>
      </c>
      <c r="J3" s="4" t="s">
        <v>6</v>
      </c>
      <c r="K3" s="4" t="s">
        <v>7</v>
      </c>
      <c r="L3" s="4" t="s">
        <v>8</v>
      </c>
      <c r="M3" s="2" t="s">
        <v>3</v>
      </c>
      <c r="N3" s="4" t="s">
        <v>12</v>
      </c>
      <c r="O3" s="4" t="s">
        <v>4</v>
      </c>
    </row>
    <row r="4" spans="1:15">
      <c r="A4" s="3" t="s">
        <v>0</v>
      </c>
      <c r="B4" s="3">
        <v>0</v>
      </c>
      <c r="C4" s="3">
        <v>0</v>
      </c>
      <c r="D4" s="3">
        <v>0</v>
      </c>
      <c r="E4" s="5">
        <f>AVERAGE(B4:D4)</f>
        <v>0</v>
      </c>
      <c r="F4" s="3">
        <v>34</v>
      </c>
      <c r="G4" s="3">
        <v>18.96551724137931</v>
      </c>
      <c r="H4" s="3">
        <v>26.086956521739129</v>
      </c>
      <c r="I4" s="5">
        <f>AVERAGE(F4:H4)</f>
        <v>26.350824587706146</v>
      </c>
      <c r="J4" s="3">
        <v>24.161073825503358</v>
      </c>
      <c r="K4" s="3">
        <v>31.707317073170731</v>
      </c>
      <c r="L4" s="3">
        <v>49.494949494949495</v>
      </c>
      <c r="M4" s="5">
        <f>AVERAGE(J4:L4)</f>
        <v>35.121113464541196</v>
      </c>
      <c r="N4" s="3">
        <f>AVERAGE(E4,I4,M4)</f>
        <v>20.490646017415781</v>
      </c>
      <c r="O4" s="3">
        <f>STDEV(E4,I4,M4)</f>
        <v>18.27920737898835</v>
      </c>
    </row>
    <row r="5" spans="1:15">
      <c r="A5" s="3" t="s">
        <v>1</v>
      </c>
      <c r="B5" s="3">
        <v>62.5</v>
      </c>
      <c r="C5" s="3">
        <v>53.061224489795919</v>
      </c>
      <c r="D5" s="3">
        <v>66.666666666666657</v>
      </c>
      <c r="E5" s="5">
        <f t="shared" ref="E5:E7" si="0">AVERAGE(B5:D5)</f>
        <v>60.74263038548753</v>
      </c>
      <c r="F5" s="3">
        <v>100</v>
      </c>
      <c r="G5" s="3">
        <v>100</v>
      </c>
      <c r="H5" s="3">
        <v>100</v>
      </c>
      <c r="I5" s="5">
        <f t="shared" ref="I5:I7" si="1">AVERAGE(F5:H5)</f>
        <v>100</v>
      </c>
      <c r="J5" s="3">
        <v>100</v>
      </c>
      <c r="K5" s="3">
        <v>100</v>
      </c>
      <c r="L5" s="3">
        <v>100</v>
      </c>
      <c r="M5" s="5">
        <f t="shared" ref="M5:M7" si="2">AVERAGE(J5:L5)</f>
        <v>100</v>
      </c>
      <c r="N5" s="3">
        <f t="shared" ref="N5:N7" si="3">AVERAGE(E5,I5,M5)</f>
        <v>86.914210128495839</v>
      </c>
      <c r="O5" s="3">
        <f t="shared" ref="O5:O7" si="4">STDEV(E5,I5,M5)</f>
        <v>22.665252914615397</v>
      </c>
    </row>
    <row r="6" spans="1:15">
      <c r="A6" s="3" t="s">
        <v>2</v>
      </c>
      <c r="B6" s="3">
        <v>37.6</v>
      </c>
      <c r="C6" s="3">
        <v>31.818181818181817</v>
      </c>
      <c r="D6" s="3">
        <v>38.732394366197184</v>
      </c>
      <c r="E6" s="5">
        <f t="shared" si="0"/>
        <v>36.050192061459668</v>
      </c>
      <c r="F6" s="3">
        <v>100</v>
      </c>
      <c r="G6" s="3">
        <v>100</v>
      </c>
      <c r="H6" s="3">
        <v>100</v>
      </c>
      <c r="I6" s="5">
        <f t="shared" si="1"/>
        <v>100</v>
      </c>
      <c r="J6" s="3">
        <v>100</v>
      </c>
      <c r="K6" s="3">
        <v>100</v>
      </c>
      <c r="L6" s="3">
        <v>100</v>
      </c>
      <c r="M6" s="5">
        <f t="shared" si="2"/>
        <v>100</v>
      </c>
      <c r="N6" s="3">
        <f t="shared" si="3"/>
        <v>78.683397353819885</v>
      </c>
      <c r="O6" s="3">
        <f t="shared" si="4"/>
        <v>36.921438827941174</v>
      </c>
    </row>
    <row r="7" spans="1:15">
      <c r="A7" s="1" t="s">
        <v>5</v>
      </c>
      <c r="B7" s="1">
        <v>59.036144578313255</v>
      </c>
      <c r="C7" s="1">
        <v>42</v>
      </c>
      <c r="D7" s="1">
        <v>40.983606557377051</v>
      </c>
      <c r="E7" s="6">
        <f t="shared" si="0"/>
        <v>47.339917045230102</v>
      </c>
      <c r="F7" s="1">
        <v>100</v>
      </c>
      <c r="G7" s="1">
        <v>100</v>
      </c>
      <c r="H7" s="1">
        <v>100</v>
      </c>
      <c r="I7" s="6">
        <f t="shared" si="1"/>
        <v>100</v>
      </c>
      <c r="J7" s="1">
        <v>100</v>
      </c>
      <c r="K7" s="1">
        <v>100</v>
      </c>
      <c r="L7" s="1">
        <v>100</v>
      </c>
      <c r="M7" s="6">
        <f t="shared" si="2"/>
        <v>100</v>
      </c>
      <c r="N7" s="7">
        <f t="shared" si="3"/>
        <v>82.446639015076698</v>
      </c>
      <c r="O7" s="1">
        <f t="shared" si="4"/>
        <v>30.403313069484444</v>
      </c>
    </row>
  </sheetData>
  <mergeCells count="3">
    <mergeCell ref="B2:D2"/>
    <mergeCell ref="F2:H2"/>
    <mergeCell ref="J2:L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Fig1-source1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2023-08-03T16:43:42Z</dcterms:created>
  <dcterms:modified xsi:type="dcterms:W3CDTF">2023-09-02T16:25:16Z</dcterms:modified>
</cp:coreProperties>
</file>