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/MoriLab@home Dropbox/Manuscript/The mesendoderm harbors a lineage crucial for generating the entire lungs/eLife/Revision/Resubmission/"/>
    </mc:Choice>
  </mc:AlternateContent>
  <xr:revisionPtr revIDLastSave="0" documentId="13_ncr:1_{732A4F6C-7B69-D842-9A46-D59D8C0D050E}" xr6:coauthVersionLast="47" xr6:coauthVersionMax="47" xr10:uidLastSave="{00000000-0000-0000-0000-000000000000}"/>
  <bookViews>
    <workbookView xWindow="1360" yWindow="1320" windowWidth="27900" windowHeight="16740" xr2:uid="{FCC93157-9117-A941-9A1A-3F020997C623}"/>
  </bookViews>
  <sheets>
    <sheet name="Fig3-source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B10" i="2"/>
  <c r="C10" i="2"/>
  <c r="D10" i="2"/>
  <c r="E10" i="2"/>
  <c r="F10" i="2"/>
  <c r="G10" i="2"/>
  <c r="H10" i="2"/>
  <c r="B14" i="2"/>
  <c r="C14" i="2"/>
  <c r="D14" i="2"/>
  <c r="E14" i="2"/>
  <c r="F14" i="2"/>
  <c r="G14" i="2"/>
  <c r="H14" i="2"/>
</calcChain>
</file>

<file path=xl/sharedStrings.xml><?xml version="1.0" encoding="utf-8"?>
<sst xmlns="http://schemas.openxmlformats.org/spreadsheetml/2006/main" count="14" uniqueCount="12">
  <si>
    <t>average</t>
    <phoneticPr fontId="2"/>
  </si>
  <si>
    <t>MIXL1</t>
    <phoneticPr fontId="2"/>
  </si>
  <si>
    <t>PDGFRa</t>
    <phoneticPr fontId="2"/>
  </si>
  <si>
    <t>FOXA2</t>
    <phoneticPr fontId="2"/>
  </si>
  <si>
    <t>72h</t>
  </si>
  <si>
    <t>60h</t>
  </si>
  <si>
    <t>48h</t>
  </si>
  <si>
    <t>36h</t>
  </si>
  <si>
    <t>24h</t>
  </si>
  <si>
    <t>12h</t>
  </si>
  <si>
    <t>0h</t>
  </si>
  <si>
    <t>Figure3H  qRT-PCR analyses of mesendoderm markers in time course of directed differentiation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</si>
</sst>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游ゴシック"/>
      <family val="2"/>
      <charset val="128"/>
      <scheme val="minor"/>
    </font>
    <font>
      <sz val="12"/>
      <color theme="1"/>
      <name val="Arial"/>
      <family val="2"/>
    </font>
    <font>
      <sz val="6"/>
      <name val="游ゴシック"/>
      <family val="2"/>
      <charset val="128"/>
      <scheme val="minor"/>
    </font>
    <font>
      <sz val="12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DDE56-81B3-284D-8E7E-00A28DB1384D}">
  <dimension ref="A1:H14"/>
  <sheetViews>
    <sheetView tabSelected="1" workbookViewId="0"/>
  </sheetViews>
  <sheetFormatPr baseColWidth="10" defaultRowHeight="16"/>
  <cols>
    <col min="1" max="16384" width="10.7109375" style="1"/>
  </cols>
  <sheetData>
    <row r="1" spans="1:8">
      <c r="A1" s="6" t="s">
        <v>11</v>
      </c>
    </row>
    <row r="2" spans="1:8">
      <c r="A2" s="5"/>
      <c r="B2" s="4" t="s">
        <v>10</v>
      </c>
      <c r="C2" s="4" t="s">
        <v>9</v>
      </c>
      <c r="D2" s="4" t="s">
        <v>8</v>
      </c>
      <c r="E2" s="4" t="s">
        <v>7</v>
      </c>
      <c r="F2" s="4" t="s">
        <v>6</v>
      </c>
      <c r="G2" s="4" t="s">
        <v>5</v>
      </c>
      <c r="H2" s="4" t="s">
        <v>4</v>
      </c>
    </row>
    <row r="3" spans="1:8">
      <c r="A3" s="7" t="s">
        <v>3</v>
      </c>
      <c r="B3" s="3">
        <v>0.3121871</v>
      </c>
      <c r="C3" s="3">
        <v>2.0745113599999998</v>
      </c>
      <c r="D3" s="3">
        <v>2.9758794900000001</v>
      </c>
      <c r="E3" s="3">
        <v>5.7411706799999997</v>
      </c>
      <c r="F3" s="3">
        <v>12.3321209</v>
      </c>
      <c r="G3" s="3">
        <v>9.0249668599999993</v>
      </c>
      <c r="H3" s="3">
        <v>15.660859500000001</v>
      </c>
    </row>
    <row r="4" spans="1:8">
      <c r="A4" s="8"/>
      <c r="B4" s="3">
        <v>1.50450112</v>
      </c>
      <c r="C4" s="3">
        <v>2.6865379300000001</v>
      </c>
      <c r="D4" s="3">
        <v>3.0542240899999999</v>
      </c>
      <c r="E4" s="3">
        <v>2.0265794000000001</v>
      </c>
      <c r="F4" s="3">
        <v>23.862201899999999</v>
      </c>
      <c r="G4" s="3">
        <v>14.9254154</v>
      </c>
      <c r="H4" s="3">
        <v>29.465879099999999</v>
      </c>
    </row>
    <row r="5" spans="1:8">
      <c r="A5" s="9"/>
      <c r="B5" s="3">
        <v>1.1833117900000001</v>
      </c>
      <c r="C5" s="3">
        <v>0.97524003000000004</v>
      </c>
      <c r="D5" s="3">
        <v>1.8898539400000001</v>
      </c>
      <c r="E5" s="3">
        <v>1.1972425200000001</v>
      </c>
      <c r="F5" s="3">
        <v>16.452525399999999</v>
      </c>
      <c r="G5" s="3">
        <v>16.270660800000002</v>
      </c>
      <c r="H5" s="3">
        <v>20.038275200000001</v>
      </c>
    </row>
    <row r="6" spans="1:8">
      <c r="A6" s="2" t="s">
        <v>0</v>
      </c>
      <c r="B6" s="2">
        <f t="shared" ref="B6:H6" si="0">AVERAGE(B3:B5)</f>
        <v>1.0000000033333334</v>
      </c>
      <c r="C6" s="2">
        <f t="shared" si="0"/>
        <v>1.91209644</v>
      </c>
      <c r="D6" s="2">
        <f t="shared" si="0"/>
        <v>2.63998584</v>
      </c>
      <c r="E6" s="2">
        <f t="shared" si="0"/>
        <v>2.9883308666666668</v>
      </c>
      <c r="F6" s="2">
        <f t="shared" si="0"/>
        <v>17.548949399999998</v>
      </c>
      <c r="G6" s="2">
        <f t="shared" si="0"/>
        <v>13.407014353333333</v>
      </c>
      <c r="H6" s="2">
        <f t="shared" si="0"/>
        <v>21.721671266666664</v>
      </c>
    </row>
    <row r="7" spans="1:8">
      <c r="A7" s="7" t="s">
        <v>2</v>
      </c>
      <c r="B7" s="3">
        <v>1.4862484899999999</v>
      </c>
      <c r="C7" s="3">
        <v>0.45012818999999998</v>
      </c>
      <c r="D7" s="3">
        <v>403.967986</v>
      </c>
      <c r="E7" s="3">
        <v>575.064615</v>
      </c>
      <c r="F7" s="3">
        <v>229.25858500000001</v>
      </c>
      <c r="G7" s="3">
        <v>99.040091599999997</v>
      </c>
      <c r="H7" s="3">
        <v>74.5580566</v>
      </c>
    </row>
    <row r="8" spans="1:8">
      <c r="A8" s="8"/>
      <c r="B8" s="3">
        <v>0.88265919999999998</v>
      </c>
      <c r="C8" s="3">
        <v>1.0662985700000001</v>
      </c>
      <c r="D8" s="3">
        <v>468.19740400000001</v>
      </c>
      <c r="E8" s="3">
        <v>482.57968099999999</v>
      </c>
      <c r="F8" s="3">
        <v>194.081907</v>
      </c>
      <c r="G8" s="3">
        <v>91.254066699999996</v>
      </c>
      <c r="H8" s="3">
        <v>70.655866599999996</v>
      </c>
    </row>
    <row r="9" spans="1:8">
      <c r="A9" s="9"/>
      <c r="B9" s="3">
        <v>0.63109232000000004</v>
      </c>
      <c r="C9" s="3">
        <v>0.72169700000000003</v>
      </c>
      <c r="D9" s="3">
        <v>382.29432200000002</v>
      </c>
      <c r="E9" s="3">
        <v>628.320019</v>
      </c>
      <c r="F9" s="3">
        <v>204.45904300000001</v>
      </c>
      <c r="G9" s="3">
        <v>73.686609599999997</v>
      </c>
      <c r="H9" s="3">
        <v>57.4329368</v>
      </c>
    </row>
    <row r="10" spans="1:8">
      <c r="A10" s="2" t="s">
        <v>0</v>
      </c>
      <c r="B10" s="2">
        <f t="shared" ref="B10:H10" si="1">AVERAGE(B7:B9)</f>
        <v>1.0000000033333334</v>
      </c>
      <c r="C10" s="2">
        <f t="shared" si="1"/>
        <v>0.74604125333333338</v>
      </c>
      <c r="D10" s="2">
        <f t="shared" si="1"/>
        <v>418.15323733333338</v>
      </c>
      <c r="E10" s="2">
        <f t="shared" si="1"/>
        <v>561.98810500000002</v>
      </c>
      <c r="F10" s="2">
        <f t="shared" si="1"/>
        <v>209.2665116666667</v>
      </c>
      <c r="G10" s="2">
        <f t="shared" si="1"/>
        <v>87.993589299999996</v>
      </c>
      <c r="H10" s="2">
        <f t="shared" si="1"/>
        <v>67.54895333333333</v>
      </c>
    </row>
    <row r="11" spans="1:8">
      <c r="A11" s="7" t="s">
        <v>1</v>
      </c>
      <c r="B11" s="3">
        <v>0.96031652000000001</v>
      </c>
      <c r="C11" s="3">
        <v>605.97902899999997</v>
      </c>
      <c r="D11" s="3">
        <v>2640.46711</v>
      </c>
      <c r="E11" s="3">
        <v>2156.2255799999998</v>
      </c>
      <c r="F11" s="3">
        <v>825.98927300000003</v>
      </c>
      <c r="G11" s="3">
        <v>969.18312600000002</v>
      </c>
      <c r="H11" s="3">
        <v>679.746126</v>
      </c>
    </row>
    <row r="12" spans="1:8">
      <c r="A12" s="8"/>
      <c r="B12" s="3">
        <v>1.08711096</v>
      </c>
      <c r="C12" s="3">
        <v>795.71615899999995</v>
      </c>
      <c r="D12" s="3">
        <v>3055.4928599999998</v>
      </c>
      <c r="E12" s="3">
        <v>1751.78539</v>
      </c>
      <c r="F12" s="3">
        <v>794.85965199999998</v>
      </c>
      <c r="G12" s="3">
        <v>640.50163899999995</v>
      </c>
      <c r="H12" s="3">
        <v>778.91042700000003</v>
      </c>
    </row>
    <row r="13" spans="1:8">
      <c r="A13" s="9"/>
      <c r="B13" s="3">
        <v>0.95257252999999997</v>
      </c>
      <c r="C13" s="3">
        <v>827.31316500000003</v>
      </c>
      <c r="D13" s="3">
        <v>2863.9270000000001</v>
      </c>
      <c r="E13" s="3">
        <v>1829.31079</v>
      </c>
      <c r="F13" s="3">
        <v>842.85809700000004</v>
      </c>
      <c r="G13" s="3">
        <v>588.10119999999995</v>
      </c>
      <c r="H13" s="3">
        <v>1339.83169</v>
      </c>
    </row>
    <row r="14" spans="1:8">
      <c r="A14" s="2" t="s">
        <v>0</v>
      </c>
      <c r="B14" s="2">
        <f t="shared" ref="B14:H14" si="2">AVERAGE(B11:B13)</f>
        <v>1.0000000033333334</v>
      </c>
      <c r="C14" s="2">
        <f t="shared" si="2"/>
        <v>743.00278433333335</v>
      </c>
      <c r="D14" s="2">
        <f t="shared" si="2"/>
        <v>2853.2956566666667</v>
      </c>
      <c r="E14" s="2">
        <f t="shared" si="2"/>
        <v>1912.4405866666666</v>
      </c>
      <c r="F14" s="2">
        <f t="shared" si="2"/>
        <v>821.23567400000002</v>
      </c>
      <c r="G14" s="2">
        <f t="shared" si="2"/>
        <v>732.59532166666668</v>
      </c>
      <c r="H14" s="2">
        <f t="shared" si="2"/>
        <v>932.82941433333326</v>
      </c>
    </row>
  </sheetData>
  <mergeCells count="3">
    <mergeCell ref="A3:A5"/>
    <mergeCell ref="A7:A9"/>
    <mergeCell ref="A11:A1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Fig3-source2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Akihiro Miura</dc:creator>
  <cp:lastModifiedBy>Akihiro Miura</cp:lastModifiedBy>
  <dcterms:created xsi:type="dcterms:W3CDTF">2023-09-02T15:49:46Z</dcterms:created>
  <dcterms:modified xsi:type="dcterms:W3CDTF">2023-09-02T16:27:13Z</dcterms:modified>
</cp:coreProperties>
</file>