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ngf\Desktop\elife revision\elife source data zip 012323\"/>
    </mc:Choice>
  </mc:AlternateContent>
  <xr:revisionPtr revIDLastSave="0" documentId="13_ncr:1_{5BD5A145-FD72-4943-B137-2BBDCF926427}" xr6:coauthVersionLast="47" xr6:coauthVersionMax="47" xr10:uidLastSave="{00000000-0000-0000-0000-000000000000}"/>
  <bookViews>
    <workbookView xWindow="-27660" yWindow="1140" windowWidth="21600" windowHeight="11320" tabRatio="444" activeTab="4" xr2:uid="{C8834619-F53D-4E7C-8E54-81ED3174E52B}"/>
  </bookViews>
  <sheets>
    <sheet name="Figure 6A" sheetId="1" r:id="rId1"/>
    <sheet name="Figure 6D" sheetId="2" r:id="rId2"/>
    <sheet name="Figure 6E" sheetId="3" r:id="rId3"/>
    <sheet name="Figure6F" sheetId="4" r:id="rId4"/>
    <sheet name="Fig.6-figure supplement 4D 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4" l="1"/>
  <c r="K17" i="4"/>
  <c r="J17" i="4"/>
  <c r="L16" i="4"/>
  <c r="K16" i="4"/>
  <c r="J16" i="4"/>
  <c r="H4" i="3"/>
  <c r="H3" i="3"/>
  <c r="J6" i="2"/>
  <c r="J5" i="2"/>
  <c r="J5" i="1"/>
  <c r="J6" i="1"/>
</calcChain>
</file>

<file path=xl/sharedStrings.xml><?xml version="1.0" encoding="utf-8"?>
<sst xmlns="http://schemas.openxmlformats.org/spreadsheetml/2006/main" count="81" uniqueCount="30">
  <si>
    <t>si-Luc</t>
  </si>
  <si>
    <t>si-LSD1</t>
  </si>
  <si>
    <t>Rep.1</t>
  </si>
  <si>
    <t>Rep.2</t>
  </si>
  <si>
    <t>Rep.3</t>
  </si>
  <si>
    <t>p value</t>
  </si>
  <si>
    <t>EZH2</t>
  </si>
  <si>
    <t>H3K27me3</t>
  </si>
  <si>
    <t>DMSO</t>
  </si>
  <si>
    <t>MK2206</t>
  </si>
  <si>
    <t>WT-MEF</t>
  </si>
  <si>
    <t>K20R-MEF</t>
  </si>
  <si>
    <t>Treatment</t>
  </si>
  <si>
    <t>DMSO or MK2206</t>
  </si>
  <si>
    <t>MEF cell Genotype:</t>
  </si>
  <si>
    <t xml:space="preserve">WT </t>
  </si>
  <si>
    <t>K20R</t>
  </si>
  <si>
    <t>Compare</t>
  </si>
  <si>
    <t>DMSO vs MK2206</t>
  </si>
  <si>
    <t>WT vs K20R</t>
  </si>
  <si>
    <t>wt</t>
  </si>
  <si>
    <t>k20r</t>
  </si>
  <si>
    <t>group</t>
  </si>
  <si>
    <t>p-value</t>
  </si>
  <si>
    <t>day1</t>
  </si>
  <si>
    <t>day3</t>
  </si>
  <si>
    <t>day5</t>
  </si>
  <si>
    <t>day7</t>
  </si>
  <si>
    <t>day9</t>
  </si>
  <si>
    <t>day11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</si>
</sst>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134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10" xfId="0" applyBorder="1"/>
    <xf numFmtId="0" fontId="1" fillId="0" borderId="6" xfId="0" applyFont="1" applyBorder="1"/>
    <xf numFmtId="0" fontId="1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44450</xdr:colOff>
      <xdr:row>9</xdr:row>
      <xdr:rowOff>120650</xdr:rowOff>
    </xdr:from>
    <xdr:ext cx="5537485" cy="838243"/>
    <xdr:pic>
      <xdr:nvPicPr>
        <xdr:cNvPr id="2" name="图片 1">
          <a:extLst>
            <a:ext uri="{FF2B5EF4-FFF2-40B4-BE49-F238E27FC236}">
              <a16:creationId xmlns:a16="http://schemas.microsoft.com/office/drawing/2014/main" id="{D7100CB3-3CF6-4F1F-918A-C97DC5629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3250" y="1778000"/>
          <a:ext cx="5537485" cy="83824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44450</xdr:colOff>
      <xdr:row>12</xdr:row>
      <xdr:rowOff>95250</xdr:rowOff>
    </xdr:from>
    <xdr:to>
      <xdr:col>12</xdr:col>
      <xdr:colOff>470204</xdr:colOff>
      <xdr:row>16</xdr:row>
      <xdr:rowOff>177842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617D7D4-8FF2-4180-B783-D48B13CA0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3250" y="2305050"/>
          <a:ext cx="5912154" cy="8191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53975</xdr:colOff>
      <xdr:row>7</xdr:row>
      <xdr:rowOff>172530</xdr:rowOff>
    </xdr:from>
    <xdr:to>
      <xdr:col>12</xdr:col>
      <xdr:colOff>47625</xdr:colOff>
      <xdr:row>11</xdr:row>
      <xdr:rowOff>171451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B0A322F-FE3A-4A76-8A6B-4401D7EBA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2775" y="1829880"/>
          <a:ext cx="5480050" cy="735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829D7-FE4F-46E2-8D15-1C15A42CC690}">
  <dimension ref="C3:J14"/>
  <sheetViews>
    <sheetView workbookViewId="0">
      <selection sqref="A1:XFD1048576"/>
    </sheetView>
  </sheetViews>
  <sheetFormatPr defaultRowHeight="14.5"/>
  <sheetData>
    <row r="3" spans="3:10">
      <c r="D3" s="10" t="s">
        <v>0</v>
      </c>
      <c r="E3" s="10"/>
      <c r="F3" s="10"/>
      <c r="G3" s="10" t="s">
        <v>1</v>
      </c>
      <c r="H3" s="10"/>
      <c r="I3" s="10"/>
      <c r="J3" s="1"/>
    </row>
    <row r="4" spans="3:10">
      <c r="D4" t="s">
        <v>2</v>
      </c>
      <c r="E4" t="s">
        <v>3</v>
      </c>
      <c r="F4" t="s">
        <v>4</v>
      </c>
      <c r="G4" t="s">
        <v>2</v>
      </c>
      <c r="H4" t="s">
        <v>3</v>
      </c>
      <c r="I4" t="s">
        <v>4</v>
      </c>
      <c r="J4" t="s">
        <v>5</v>
      </c>
    </row>
    <row r="5" spans="3:10">
      <c r="C5" t="s">
        <v>6</v>
      </c>
      <c r="D5">
        <v>0.62208205957107887</v>
      </c>
      <c r="E5">
        <v>0.61761195904779853</v>
      </c>
      <c r="F5">
        <v>0.9819351925031049</v>
      </c>
      <c r="G5">
        <v>0.34851895316698411</v>
      </c>
      <c r="H5">
        <v>0.3029895222531962</v>
      </c>
      <c r="I5">
        <v>0.19866267173341129</v>
      </c>
      <c r="J5">
        <f>_xlfn.T.TEST(D5:F5,G5:I5,2,2)</f>
        <v>2.3692378665475217E-2</v>
      </c>
    </row>
    <row r="6" spans="3:10">
      <c r="C6" t="s">
        <v>7</v>
      </c>
      <c r="D6">
        <v>0.58912821954390526</v>
      </c>
      <c r="E6">
        <v>0.62399575175154598</v>
      </c>
      <c r="F6">
        <v>0.99647023169304094</v>
      </c>
      <c r="G6">
        <v>0.17253121452894438</v>
      </c>
      <c r="H6">
        <v>0.22047726617321928</v>
      </c>
      <c r="I6">
        <v>0.3812299035369775</v>
      </c>
      <c r="J6">
        <f>_xlfn.T.TEST(D6:F6,G6:I6,2,2)</f>
        <v>2.9835820697229259E-2</v>
      </c>
    </row>
    <row r="13" spans="3:10">
      <c r="C13" t="s">
        <v>6</v>
      </c>
    </row>
    <row r="14" spans="3:10">
      <c r="C14" t="s">
        <v>7</v>
      </c>
    </row>
  </sheetData>
  <mergeCells count="2">
    <mergeCell ref="D3:F3"/>
    <mergeCell ref="G3:I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104D-4DF1-43E5-BD4B-33B6AA97132C}">
  <dimension ref="C3:J17"/>
  <sheetViews>
    <sheetView workbookViewId="0">
      <selection activeCell="N10" sqref="N10"/>
    </sheetView>
  </sheetViews>
  <sheetFormatPr defaultRowHeight="14.5"/>
  <sheetData>
    <row r="3" spans="3:10">
      <c r="D3" s="10" t="s">
        <v>8</v>
      </c>
      <c r="E3" s="10"/>
      <c r="F3" s="10"/>
      <c r="G3" s="10" t="s">
        <v>9</v>
      </c>
      <c r="H3" s="10"/>
      <c r="I3" s="10"/>
    </row>
    <row r="4" spans="3:10">
      <c r="D4" t="s">
        <v>2</v>
      </c>
      <c r="E4" t="s">
        <v>3</v>
      </c>
      <c r="F4" t="s">
        <v>4</v>
      </c>
      <c r="G4" t="s">
        <v>2</v>
      </c>
      <c r="H4" t="s">
        <v>3</v>
      </c>
      <c r="I4" t="s">
        <v>4</v>
      </c>
      <c r="J4" t="s">
        <v>5</v>
      </c>
    </row>
    <row r="5" spans="3:10">
      <c r="C5" t="s">
        <v>6</v>
      </c>
      <c r="D5">
        <v>1.0753636533674806</v>
      </c>
      <c r="E5">
        <v>0.59068970108514751</v>
      </c>
      <c r="F5">
        <v>0.87984553424632983</v>
      </c>
      <c r="G5">
        <v>0.51045650057070635</v>
      </c>
      <c r="H5">
        <v>0.35136227710709933</v>
      </c>
      <c r="I5">
        <v>0.23280150895074281</v>
      </c>
      <c r="J5">
        <f>_xlfn.T.TEST(D5:F5,G5:I5,2,2)</f>
        <v>4.0594201164942653E-2</v>
      </c>
    </row>
    <row r="6" spans="3:10">
      <c r="C6" t="s">
        <v>7</v>
      </c>
      <c r="D6">
        <v>0.51910708890263735</v>
      </c>
      <c r="E6">
        <v>0.51901781949714842</v>
      </c>
      <c r="F6">
        <v>0.84674828981144246</v>
      </c>
      <c r="G6">
        <v>0.2283857071921894</v>
      </c>
      <c r="H6">
        <v>0.19934741042480672</v>
      </c>
      <c r="I6">
        <v>8.7911089576645868E-2</v>
      </c>
      <c r="J6">
        <f>_xlfn.T.TEST(D6:F6,G6:I6,2,2)</f>
        <v>1.7686008230924151E-2</v>
      </c>
    </row>
    <row r="16" spans="3:10">
      <c r="C16" t="s">
        <v>6</v>
      </c>
    </row>
    <row r="17" spans="3:3">
      <c r="C17" t="s">
        <v>7</v>
      </c>
    </row>
  </sheetData>
  <mergeCells count="2">
    <mergeCell ref="D3:F3"/>
    <mergeCell ref="G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F034F-A66F-4C9B-83A9-C6D46FF84FED}">
  <dimension ref="A1:H12"/>
  <sheetViews>
    <sheetView workbookViewId="0">
      <selection activeCell="B9" sqref="B9:P20"/>
    </sheetView>
  </sheetViews>
  <sheetFormatPr defaultRowHeight="14.5"/>
  <sheetData>
    <row r="1" spans="1:8">
      <c r="B1" s="10" t="s">
        <v>8</v>
      </c>
      <c r="C1" s="10"/>
      <c r="D1" s="10"/>
      <c r="E1" s="10" t="s">
        <v>9</v>
      </c>
      <c r="F1" s="10"/>
      <c r="G1" s="10"/>
    </row>
    <row r="2" spans="1:8">
      <c r="B2" t="s">
        <v>2</v>
      </c>
      <c r="C2" t="s">
        <v>3</v>
      </c>
      <c r="D2" t="s">
        <v>4</v>
      </c>
      <c r="E2" t="s">
        <v>2</v>
      </c>
      <c r="F2" t="s">
        <v>3</v>
      </c>
      <c r="G2" t="s">
        <v>4</v>
      </c>
      <c r="H2" t="s">
        <v>5</v>
      </c>
    </row>
    <row r="3" spans="1:8">
      <c r="A3" t="s">
        <v>6</v>
      </c>
      <c r="B3">
        <v>0.50902086300911575</v>
      </c>
      <c r="C3">
        <v>0.73438729142948189</v>
      </c>
      <c r="D3">
        <v>0.68426721958126835</v>
      </c>
      <c r="E3">
        <v>0.51283357769990401</v>
      </c>
      <c r="F3">
        <v>0.62233840481780645</v>
      </c>
      <c r="G3">
        <v>0.6664833389087651</v>
      </c>
      <c r="H3">
        <f>_xlfn.T.TEST(B3:D3,E3:G3,2,2)</f>
        <v>0.63616118822556955</v>
      </c>
    </row>
    <row r="4" spans="1:8">
      <c r="A4" t="s">
        <v>7</v>
      </c>
      <c r="B4">
        <v>6.5293044398994277E-2</v>
      </c>
      <c r="C4">
        <v>5.5151903397869732E-2</v>
      </c>
      <c r="D4">
        <v>1.4276322443612825E-2</v>
      </c>
      <c r="E4">
        <v>0.42826541329146173</v>
      </c>
      <c r="F4">
        <v>0.24421906820035996</v>
      </c>
      <c r="G4">
        <v>0.67951850948862891</v>
      </c>
      <c r="H4">
        <f>_xlfn.T.TEST(B4:D4,E4:G4,2,2)</f>
        <v>3.3153119529629356E-2</v>
      </c>
    </row>
    <row r="11" spans="1:8">
      <c r="C11" t="s">
        <v>6</v>
      </c>
    </row>
    <row r="12" spans="1:8">
      <c r="C12" t="s">
        <v>7</v>
      </c>
    </row>
  </sheetData>
  <mergeCells count="2">
    <mergeCell ref="B1:D1"/>
    <mergeCell ref="E1:G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6E391-78FD-43C3-998A-BF5569451490}">
  <dimension ref="B3:O17"/>
  <sheetViews>
    <sheetView workbookViewId="0">
      <selection activeCell="J20" sqref="J20"/>
    </sheetView>
  </sheetViews>
  <sheetFormatPr defaultRowHeight="14.5"/>
  <cols>
    <col min="10" max="10" width="10.90625" customWidth="1"/>
    <col min="11" max="11" width="11.453125" customWidth="1"/>
    <col min="12" max="12" width="11.08984375" customWidth="1"/>
  </cols>
  <sheetData>
    <row r="3" spans="2:15">
      <c r="D3" s="10" t="s">
        <v>10</v>
      </c>
      <c r="E3" s="10"/>
      <c r="F3" s="10"/>
      <c r="G3" s="10"/>
      <c r="H3" s="10"/>
      <c r="I3" s="10"/>
      <c r="J3" s="10" t="s">
        <v>11</v>
      </c>
      <c r="K3" s="10"/>
      <c r="L3" s="10"/>
      <c r="M3" s="10"/>
      <c r="N3" s="10"/>
      <c r="O3" s="10"/>
    </row>
    <row r="4" spans="2:15">
      <c r="D4" s="10" t="s">
        <v>8</v>
      </c>
      <c r="E4" s="10"/>
      <c r="F4" s="10"/>
      <c r="G4" s="10" t="s">
        <v>9</v>
      </c>
      <c r="H4" s="10"/>
      <c r="I4" s="10"/>
      <c r="J4" s="10" t="s">
        <v>8</v>
      </c>
      <c r="K4" s="10"/>
      <c r="L4" s="10"/>
      <c r="M4" s="10" t="s">
        <v>9</v>
      </c>
      <c r="N4" s="10"/>
      <c r="O4" s="10"/>
    </row>
    <row r="5" spans="2:15">
      <c r="D5" t="s">
        <v>2</v>
      </c>
      <c r="E5" t="s">
        <v>3</v>
      </c>
      <c r="F5" t="s">
        <v>4</v>
      </c>
      <c r="G5" t="s">
        <v>2</v>
      </c>
      <c r="H5" t="s">
        <v>3</v>
      </c>
      <c r="I5" t="s">
        <v>4</v>
      </c>
      <c r="J5" t="s">
        <v>2</v>
      </c>
      <c r="K5" t="s">
        <v>3</v>
      </c>
      <c r="L5" t="s">
        <v>4</v>
      </c>
      <c r="M5" t="s">
        <v>2</v>
      </c>
      <c r="N5" t="s">
        <v>3</v>
      </c>
      <c r="O5" t="s">
        <v>4</v>
      </c>
    </row>
    <row r="6" spans="2:15">
      <c r="B6" s="10" t="s">
        <v>6</v>
      </c>
      <c r="C6" s="10"/>
      <c r="D6">
        <v>0.73917962663384906</v>
      </c>
      <c r="E6">
        <v>0.55356099019861071</v>
      </c>
      <c r="F6">
        <v>0.78431036308890356</v>
      </c>
      <c r="G6">
        <v>0.43487374299362891</v>
      </c>
      <c r="H6">
        <v>0.12400190504343828</v>
      </c>
      <c r="I6">
        <v>0.3536251229450611</v>
      </c>
      <c r="J6">
        <v>0.6486683263657288</v>
      </c>
      <c r="K6">
        <v>0.619187697981886</v>
      </c>
      <c r="L6">
        <v>1.4612326886689952</v>
      </c>
      <c r="M6">
        <v>0.6944856333201529</v>
      </c>
      <c r="N6">
        <v>0.67454353142162859</v>
      </c>
      <c r="O6">
        <v>1.3276982767308274</v>
      </c>
    </row>
    <row r="7" spans="2:15">
      <c r="B7" s="10" t="s">
        <v>7</v>
      </c>
      <c r="C7" s="10"/>
      <c r="D7">
        <v>0.57486676128187064</v>
      </c>
      <c r="E7">
        <v>0.85171830181753916</v>
      </c>
      <c r="F7">
        <v>0.59903868947047223</v>
      </c>
      <c r="G7">
        <v>0.30401492001161318</v>
      </c>
      <c r="H7">
        <v>0.27872427780788622</v>
      </c>
      <c r="I7">
        <v>3.2723458921295086E-2</v>
      </c>
      <c r="J7">
        <v>4.2157921931513929E-2</v>
      </c>
      <c r="K7">
        <v>0.13006647729807708</v>
      </c>
      <c r="L7">
        <v>8.5590718529550497E-2</v>
      </c>
      <c r="M7">
        <v>0.44966719388427573</v>
      </c>
      <c r="N7">
        <v>0.57174751682943603</v>
      </c>
      <c r="O7">
        <v>0.97104706238032856</v>
      </c>
    </row>
    <row r="11" spans="2:15" ht="15" thickBot="1"/>
    <row r="12" spans="2:15">
      <c r="H12" s="2"/>
      <c r="I12" s="3"/>
      <c r="J12" s="11" t="s">
        <v>5</v>
      </c>
      <c r="K12" s="11"/>
      <c r="L12" s="12"/>
    </row>
    <row r="13" spans="2:15">
      <c r="H13" s="13" t="s">
        <v>12</v>
      </c>
      <c r="I13" s="14"/>
      <c r="J13" s="15" t="s">
        <v>13</v>
      </c>
      <c r="K13" s="16"/>
      <c r="L13" s="17"/>
    </row>
    <row r="14" spans="2:15">
      <c r="H14" s="13" t="s">
        <v>14</v>
      </c>
      <c r="I14" s="14"/>
      <c r="J14" s="4" t="s">
        <v>15</v>
      </c>
      <c r="K14" s="4"/>
      <c r="L14" s="5" t="s">
        <v>16</v>
      </c>
    </row>
    <row r="15" spans="2:15">
      <c r="H15" s="13" t="s">
        <v>17</v>
      </c>
      <c r="I15" s="14"/>
      <c r="J15" s="6" t="s">
        <v>18</v>
      </c>
      <c r="K15" s="6" t="s">
        <v>19</v>
      </c>
      <c r="L15" s="7" t="s">
        <v>18</v>
      </c>
    </row>
    <row r="16" spans="2:15">
      <c r="H16" s="13" t="s">
        <v>6</v>
      </c>
      <c r="I16" s="14"/>
      <c r="J16" s="4">
        <f>_xlfn.T.TEST(D6:F6,G6:I6,2,2)</f>
        <v>2.9309919907865165E-2</v>
      </c>
      <c r="K16" s="4">
        <f>_xlfn.T.TEST(D6:F6,J6:L6,2,2)</f>
        <v>0.48788550680552945</v>
      </c>
      <c r="L16" s="5">
        <f>_xlfn.T.TEST(J6:L6,M6:O6,2,2)</f>
        <v>0.97685334261788448</v>
      </c>
    </row>
    <row r="17" spans="8:12" ht="15" thickBot="1">
      <c r="H17" s="18" t="s">
        <v>7</v>
      </c>
      <c r="I17" s="19"/>
      <c r="J17" s="8">
        <f>_xlfn.T.TEST(D7:F7,G7:I7,2,2)</f>
        <v>1.915017642336141E-2</v>
      </c>
      <c r="K17" s="8">
        <f>_xlfn.T.TEST(D7:F7,J7:L7,2,2)</f>
        <v>3.063747530002321E-3</v>
      </c>
      <c r="L17" s="9">
        <f>_xlfn.T.TEST(J7:L7,M7:O7,2,2)</f>
        <v>2.2242993615583576E-2</v>
      </c>
    </row>
  </sheetData>
  <mergeCells count="15">
    <mergeCell ref="H15:I15"/>
    <mergeCell ref="H16:I16"/>
    <mergeCell ref="H17:I17"/>
    <mergeCell ref="B6:C6"/>
    <mergeCell ref="B7:C7"/>
    <mergeCell ref="J12:L12"/>
    <mergeCell ref="H13:I13"/>
    <mergeCell ref="J13:L13"/>
    <mergeCell ref="H14:I14"/>
    <mergeCell ref="D3:I3"/>
    <mergeCell ref="J3:O3"/>
    <mergeCell ref="D4:F4"/>
    <mergeCell ref="G4:I4"/>
    <mergeCell ref="J4:L4"/>
    <mergeCell ref="M4:O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421EE-073B-4AEB-82B4-968531F3E710}">
  <dimension ref="B3:I10"/>
  <sheetViews>
    <sheetView tabSelected="1" workbookViewId="0">
      <selection activeCell="I22" sqref="I22"/>
    </sheetView>
  </sheetViews>
  <sheetFormatPr defaultRowHeight="14.5"/>
  <sheetData>
    <row r="3" spans="2:9">
      <c r="C3" t="s">
        <v>20</v>
      </c>
      <c r="F3" t="s">
        <v>21</v>
      </c>
    </row>
    <row r="4" spans="2:9">
      <c r="B4" t="s">
        <v>22</v>
      </c>
      <c r="C4">
        <v>1</v>
      </c>
      <c r="D4">
        <v>2</v>
      </c>
      <c r="E4">
        <v>3</v>
      </c>
      <c r="F4">
        <v>1</v>
      </c>
      <c r="G4">
        <v>2</v>
      </c>
      <c r="H4">
        <v>3</v>
      </c>
      <c r="I4" t="s">
        <v>23</v>
      </c>
    </row>
    <row r="5" spans="2:9">
      <c r="B5" t="s">
        <v>24</v>
      </c>
      <c r="C5">
        <v>0.4</v>
      </c>
      <c r="D5">
        <v>0.4</v>
      </c>
      <c r="E5">
        <v>0.4</v>
      </c>
      <c r="F5">
        <v>0.4</v>
      </c>
      <c r="G5">
        <v>0.4</v>
      </c>
      <c r="H5">
        <v>0.4</v>
      </c>
      <c r="I5">
        <v>1</v>
      </c>
    </row>
    <row r="6" spans="2:9">
      <c r="B6" t="s">
        <v>25</v>
      </c>
      <c r="C6">
        <v>0.54</v>
      </c>
      <c r="D6">
        <v>0.56800000000000006</v>
      </c>
      <c r="E6">
        <v>0.64800000000000002</v>
      </c>
      <c r="F6">
        <v>0.54400000000000004</v>
      </c>
      <c r="G6">
        <v>0.55200000000000005</v>
      </c>
      <c r="H6">
        <v>0.57999999999999996</v>
      </c>
      <c r="I6">
        <v>0.47850927465649173</v>
      </c>
    </row>
    <row r="7" spans="2:9">
      <c r="B7" t="s">
        <v>26</v>
      </c>
      <c r="C7">
        <v>0.86</v>
      </c>
      <c r="D7">
        <v>0.76</v>
      </c>
      <c r="E7">
        <v>0.80800000000000016</v>
      </c>
      <c r="F7">
        <v>0.65200000000000002</v>
      </c>
      <c r="G7">
        <v>0.68</v>
      </c>
      <c r="H7">
        <v>0.63600000000000001</v>
      </c>
      <c r="I7">
        <v>8.3334915835106375E-3</v>
      </c>
    </row>
    <row r="8" spans="2:9">
      <c r="B8" t="s">
        <v>27</v>
      </c>
      <c r="C8">
        <v>1.3120000000000003</v>
      </c>
      <c r="D8">
        <v>1.24</v>
      </c>
      <c r="E8">
        <v>1.22</v>
      </c>
      <c r="F8">
        <v>2.06</v>
      </c>
      <c r="G8">
        <v>1.96</v>
      </c>
      <c r="H8">
        <v>2.004</v>
      </c>
      <c r="I8">
        <v>6.0833679117025161E-4</v>
      </c>
    </row>
    <row r="9" spans="2:9">
      <c r="B9" t="s">
        <v>28</v>
      </c>
      <c r="C9">
        <v>2.4039999999999999</v>
      </c>
      <c r="D9">
        <v>2.3199999999999998</v>
      </c>
      <c r="E9">
        <v>2.38</v>
      </c>
      <c r="F9">
        <v>3.9720000000000004</v>
      </c>
      <c r="G9">
        <v>3.9120000000000004</v>
      </c>
      <c r="H9">
        <v>3.9560000000000004</v>
      </c>
      <c r="I9">
        <v>1.9972922425734575E-5</v>
      </c>
    </row>
    <row r="10" spans="2:9">
      <c r="B10" t="s">
        <v>29</v>
      </c>
      <c r="C10">
        <v>2.44</v>
      </c>
      <c r="D10">
        <v>2.492</v>
      </c>
      <c r="E10">
        <v>2.42</v>
      </c>
      <c r="F10">
        <v>5.28</v>
      </c>
      <c r="G10">
        <v>5.3559999999999999</v>
      </c>
      <c r="H10">
        <v>5.0999999999999996</v>
      </c>
      <c r="I10">
        <v>4.2674869949247714E-4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6A</vt:lpstr>
      <vt:lpstr>Figure 6D</vt:lpstr>
      <vt:lpstr>Figure 6E</vt:lpstr>
      <vt:lpstr>Figure6F</vt:lpstr>
      <vt:lpstr>Fig.6-figure supplement 4D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pengf</dc:creator>
  <cp:lastModifiedBy>pengf</cp:lastModifiedBy>
  <dcterms:created xsi:type="dcterms:W3CDTF">2023-01-25T16:50:07Z</dcterms:created>
  <dcterms:modified xsi:type="dcterms:W3CDTF">2023-04-04T22:51:11Z</dcterms:modified>
</cp:coreProperties>
</file>