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sa/Desktop/"/>
    </mc:Choice>
  </mc:AlternateContent>
  <xr:revisionPtr revIDLastSave="0" documentId="8_{C7B25C02-CAF3-6D4C-840C-0152337E41CC}" xr6:coauthVersionLast="47" xr6:coauthVersionMax="47" xr10:uidLastSave="{00000000-0000-0000-0000-000000000000}"/>
  <bookViews>
    <workbookView xWindow="1620" yWindow="9240" windowWidth="27900" windowHeight="16940" xr2:uid="{A98C2A12-4B48-094C-BCE3-62D26D76429F}"/>
  </bookViews>
  <sheets>
    <sheet name="Supplementary File 8" sheetId="1" r:id="rId1"/>
  </sheets>
  <definedNames>
    <definedName name="_xlnm.Print_Area" localSheetId="0">'Supplementary File 8'!$B$4:$J$28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J28" i="1"/>
</calcChain>
</file>

<file path=xl/sharedStrings.xml><?xml version="1.0" encoding="utf-8"?>
<sst xmlns="http://schemas.openxmlformats.org/spreadsheetml/2006/main" count="44" uniqueCount="32">
  <si>
    <t>gamma GTP</t>
    <phoneticPr fontId="2"/>
  </si>
  <si>
    <t>HBA1c</t>
  </si>
  <si>
    <t>UA</t>
  </si>
  <si>
    <t>Years of Education</t>
    <phoneticPr fontId="2"/>
  </si>
  <si>
    <t>FX</t>
  </si>
  <si>
    <t>.</t>
  </si>
  <si>
    <t>CstC</t>
    <phoneticPr fontId="2"/>
  </si>
  <si>
    <t>ADIPOQ rs11711353</t>
    <phoneticPr fontId="2"/>
  </si>
  <si>
    <t>**</t>
  </si>
  <si>
    <t>IADL score</t>
    <phoneticPr fontId="2"/>
  </si>
  <si>
    <t>Age</t>
    <phoneticPr fontId="2"/>
  </si>
  <si>
    <t>***</t>
  </si>
  <si>
    <t>Renal disease</t>
    <phoneticPr fontId="2"/>
  </si>
  <si>
    <t>NTproBNP</t>
  </si>
  <si>
    <t>Hand grip</t>
    <phoneticPr fontId="2"/>
  </si>
  <si>
    <t>ALB</t>
  </si>
  <si>
    <t>LDH</t>
  </si>
  <si>
    <t>TG</t>
  </si>
  <si>
    <t>CHE</t>
  </si>
  <si>
    <r>
      <rPr>
        <i/>
        <sz val="12"/>
        <color theme="1"/>
        <rFont val="游ゴシック"/>
        <family val="3"/>
        <charset val="128"/>
        <scheme val="minor"/>
      </rPr>
      <t>CDH13</t>
    </r>
    <r>
      <rPr>
        <sz val="12"/>
        <color theme="1"/>
        <rFont val="游ゴシック"/>
        <family val="2"/>
        <charset val="128"/>
        <scheme val="minor"/>
      </rPr>
      <t xml:space="preserve"> rs4783244</t>
    </r>
    <phoneticPr fontId="2"/>
  </si>
  <si>
    <t>&lt;2.20E-16</t>
    <phoneticPr fontId="2"/>
  </si>
  <si>
    <t>BMI</t>
  </si>
  <si>
    <t>HDLC</t>
  </si>
  <si>
    <t>NULL</t>
  </si>
  <si>
    <t>rho%</t>
    <phoneticPr fontId="2"/>
  </si>
  <si>
    <t>Pr(&gt;F)</t>
    <phoneticPr fontId="2"/>
  </si>
  <si>
    <t>F</t>
    <phoneticPr fontId="2"/>
  </si>
  <si>
    <t>Resid.Dev</t>
    <phoneticPr fontId="2"/>
  </si>
  <si>
    <t>Resid.Df</t>
    <phoneticPr fontId="2"/>
  </si>
  <si>
    <t>Deviance</t>
  </si>
  <si>
    <t>Df</t>
  </si>
  <si>
    <t>Supplementary File 8. Analysis of variance of plasma HMW adiponectin level by ANOVA in very old men (n=643)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</si>
</sst>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%"/>
    <numFmt numFmtId="178" formatCode="0.0000"/>
  </numFmts>
  <fonts count="5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i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1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1" applyNumberFormat="1" applyFont="1" applyBorder="1">
      <alignment vertical="center"/>
    </xf>
    <xf numFmtId="178" fontId="0" fillId="0" borderId="0" xfId="0" applyNumberFormat="1">
      <alignment vertical="center"/>
    </xf>
    <xf numFmtId="2" fontId="0" fillId="0" borderId="0" xfId="0" applyNumberFormat="1">
      <alignment vertical="center"/>
    </xf>
    <xf numFmtId="177" fontId="0" fillId="0" borderId="0" xfId="1" applyNumberFormat="1" applyFont="1">
      <alignment vertical="center"/>
    </xf>
    <xf numFmtId="177" fontId="0" fillId="0" borderId="1" xfId="1" applyNumberFormat="1" applyFont="1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2" fontId="0" fillId="0" borderId="1" xfId="0" applyNumberFormat="1" applyBorder="1">
      <alignment vertical="center"/>
    </xf>
    <xf numFmtId="1" fontId="0" fillId="0" borderId="1" xfId="0" applyNumberFormat="1" applyBorder="1">
      <alignment vertical="center"/>
    </xf>
    <xf numFmtId="11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B409-1004-1E4B-A53A-D00EF4F22044}">
  <sheetPr>
    <pageSetUpPr fitToPage="1"/>
  </sheetPr>
  <dimension ref="B4:M29"/>
  <sheetViews>
    <sheetView tabSelected="1" topLeftCell="A3" workbookViewId="0">
      <selection activeCell="M5" sqref="M5"/>
    </sheetView>
  </sheetViews>
  <sheetFormatPr baseColWidth="10" defaultRowHeight="20"/>
  <cols>
    <col min="2" max="2" width="18.7109375" customWidth="1"/>
    <col min="3" max="7" width="8.7109375" customWidth="1"/>
    <col min="8" max="8" width="10.28515625" customWidth="1"/>
    <col min="9" max="9" width="7.28515625" customWidth="1"/>
  </cols>
  <sheetData>
    <row r="4" spans="2:13">
      <c r="B4" t="s">
        <v>31</v>
      </c>
    </row>
    <row r="5" spans="2:13" ht="21" thickBot="1">
      <c r="B5" s="17"/>
      <c r="C5" s="15" t="s">
        <v>30</v>
      </c>
      <c r="D5" s="15" t="s">
        <v>29</v>
      </c>
      <c r="E5" s="15" t="s">
        <v>28</v>
      </c>
      <c r="F5" s="15" t="s">
        <v>27</v>
      </c>
      <c r="G5" s="15" t="s">
        <v>26</v>
      </c>
      <c r="H5" s="16" t="s">
        <v>25</v>
      </c>
      <c r="I5" s="16"/>
      <c r="J5" s="15" t="s">
        <v>24</v>
      </c>
    </row>
    <row r="6" spans="2:13" ht="21" thickTop="1">
      <c r="B6" t="s">
        <v>23</v>
      </c>
      <c r="C6">
        <v>642</v>
      </c>
      <c r="D6" s="2">
        <v>25043</v>
      </c>
    </row>
    <row r="7" spans="2:13">
      <c r="B7" t="s">
        <v>22</v>
      </c>
      <c r="C7">
        <v>1</v>
      </c>
      <c r="D7" s="6">
        <v>3072.05</v>
      </c>
      <c r="E7">
        <v>641</v>
      </c>
      <c r="F7" s="2">
        <f>D6-D7</f>
        <v>21970.95</v>
      </c>
      <c r="G7" s="6">
        <v>124.30929999999999</v>
      </c>
      <c r="H7" t="s">
        <v>20</v>
      </c>
      <c r="I7" t="s">
        <v>11</v>
      </c>
      <c r="J7" s="7">
        <v>0.1216841607074676</v>
      </c>
    </row>
    <row r="8" spans="2:13">
      <c r="B8" t="s">
        <v>21</v>
      </c>
      <c r="C8">
        <v>1</v>
      </c>
      <c r="D8" s="6">
        <v>1811</v>
      </c>
      <c r="E8">
        <v>640</v>
      </c>
      <c r="F8" s="2">
        <f>F7-D8</f>
        <v>20159.95</v>
      </c>
      <c r="G8" s="6">
        <v>73.281599999999997</v>
      </c>
      <c r="H8" t="s">
        <v>20</v>
      </c>
      <c r="I8" t="s">
        <v>11</v>
      </c>
      <c r="J8" s="7">
        <v>7.1328771976085559E-2</v>
      </c>
    </row>
    <row r="9" spans="2:13">
      <c r="B9" s="14" t="s">
        <v>19</v>
      </c>
      <c r="C9">
        <v>1</v>
      </c>
      <c r="D9" s="6">
        <v>848.14</v>
      </c>
      <c r="E9">
        <v>639</v>
      </c>
      <c r="F9" s="2">
        <f>F8-D9</f>
        <v>19311.810000000001</v>
      </c>
      <c r="G9" s="6">
        <v>34.319899999999997</v>
      </c>
      <c r="H9" s="13">
        <v>7.575E-9</v>
      </c>
      <c r="I9" t="s">
        <v>11</v>
      </c>
      <c r="J9" s="7">
        <v>3.2880502998726621E-2</v>
      </c>
    </row>
    <row r="10" spans="2:13">
      <c r="B10" t="s">
        <v>18</v>
      </c>
      <c r="C10">
        <v>1</v>
      </c>
      <c r="D10" s="6">
        <v>687.58</v>
      </c>
      <c r="E10">
        <v>638</v>
      </c>
      <c r="F10" s="2">
        <f>F9-D10</f>
        <v>18624.23</v>
      </c>
      <c r="G10" s="6">
        <v>27.822600000000001</v>
      </c>
      <c r="H10" s="13">
        <v>1.8370000000000001E-7</v>
      </c>
      <c r="I10" t="s">
        <v>11</v>
      </c>
      <c r="J10" s="7">
        <v>2.6469130559322398E-2</v>
      </c>
      <c r="M10" s="14"/>
    </row>
    <row r="11" spans="2:13">
      <c r="B11" t="s">
        <v>17</v>
      </c>
      <c r="C11">
        <v>1</v>
      </c>
      <c r="D11" s="6">
        <v>665.54</v>
      </c>
      <c r="E11">
        <v>637</v>
      </c>
      <c r="F11" s="2">
        <f>F10-D11</f>
        <v>17958.689999999999</v>
      </c>
      <c r="G11" s="6">
        <v>26.930800000000001</v>
      </c>
      <c r="H11" s="13">
        <v>2.8570000000000002E-7</v>
      </c>
      <c r="I11" t="s">
        <v>11</v>
      </c>
      <c r="J11" s="7">
        <v>2.5589044307675227E-2</v>
      </c>
    </row>
    <row r="12" spans="2:13">
      <c r="B12" t="s">
        <v>16</v>
      </c>
      <c r="C12">
        <v>1</v>
      </c>
      <c r="D12" s="6">
        <v>515.41999999999996</v>
      </c>
      <c r="E12">
        <v>636</v>
      </c>
      <c r="F12" s="2">
        <f>F11-D12</f>
        <v>17443.27</v>
      </c>
      <c r="G12" s="6">
        <v>20.856300000000001</v>
      </c>
      <c r="H12" s="13">
        <v>5.9680000000000003E-6</v>
      </c>
      <c r="I12" t="s">
        <v>11</v>
      </c>
      <c r="J12" s="7">
        <v>1.9594554829577556E-2</v>
      </c>
    </row>
    <row r="13" spans="2:13">
      <c r="B13" t="s">
        <v>15</v>
      </c>
      <c r="C13">
        <v>1</v>
      </c>
      <c r="D13" s="6">
        <v>471.97</v>
      </c>
      <c r="E13">
        <v>635</v>
      </c>
      <c r="F13" s="2">
        <f>F12-D13</f>
        <v>16971.3</v>
      </c>
      <c r="G13" s="6">
        <v>19.097999999999999</v>
      </c>
      <c r="H13" s="13">
        <v>1.455E-5</v>
      </c>
      <c r="I13" t="s">
        <v>11</v>
      </c>
      <c r="J13" s="7">
        <v>1.7859539056706897E-2</v>
      </c>
    </row>
    <row r="14" spans="2:13">
      <c r="B14" t="s">
        <v>14</v>
      </c>
      <c r="C14">
        <v>1</v>
      </c>
      <c r="D14" s="6">
        <v>316.97000000000003</v>
      </c>
      <c r="E14">
        <v>634</v>
      </c>
      <c r="F14" s="2">
        <f>F13-D14</f>
        <v>16654.329999999998</v>
      </c>
      <c r="G14" s="6">
        <v>12.826000000000001</v>
      </c>
      <c r="H14" s="5">
        <v>3.6850000000000001E-4</v>
      </c>
      <c r="I14" t="s">
        <v>11</v>
      </c>
      <c r="J14" s="7">
        <v>1.1670184746121103E-2</v>
      </c>
    </row>
    <row r="15" spans="2:13">
      <c r="B15" t="s">
        <v>13</v>
      </c>
      <c r="C15">
        <v>1</v>
      </c>
      <c r="D15" s="6">
        <v>309.44</v>
      </c>
      <c r="E15">
        <v>633</v>
      </c>
      <c r="F15" s="2">
        <f>F14-D15</f>
        <v>16344.889999999998</v>
      </c>
      <c r="G15" s="6">
        <v>12.521599999999999</v>
      </c>
      <c r="H15" s="5">
        <v>4.3219999999999999E-4</v>
      </c>
      <c r="I15" t="s">
        <v>11</v>
      </c>
      <c r="J15" s="7">
        <v>1.136950192058103E-2</v>
      </c>
    </row>
    <row r="16" spans="2:13">
      <c r="B16" t="s">
        <v>12</v>
      </c>
      <c r="C16">
        <v>1</v>
      </c>
      <c r="D16" s="6">
        <v>271.2</v>
      </c>
      <c r="E16">
        <v>632</v>
      </c>
      <c r="F16" s="2">
        <f>F15-D16</f>
        <v>16073.689999999997</v>
      </c>
      <c r="G16" s="6">
        <v>10.9739</v>
      </c>
      <c r="H16" s="5">
        <v>9.7750000000000007E-4</v>
      </c>
      <c r="I16" t="s">
        <v>11</v>
      </c>
      <c r="J16" s="7">
        <v>9.8425283151823157E-3</v>
      </c>
    </row>
    <row r="17" spans="2:10">
      <c r="B17" t="s">
        <v>10</v>
      </c>
      <c r="C17">
        <v>1</v>
      </c>
      <c r="D17" s="6">
        <v>254.23</v>
      </c>
      <c r="E17">
        <v>631</v>
      </c>
      <c r="F17" s="2">
        <f>F16-D17</f>
        <v>15819.459999999997</v>
      </c>
      <c r="G17" s="6">
        <v>10.2875</v>
      </c>
      <c r="H17" s="5">
        <v>1.408E-3</v>
      </c>
      <c r="I17" t="s">
        <v>8</v>
      </c>
      <c r="J17" s="7">
        <v>9.164893846468505E-3</v>
      </c>
    </row>
    <row r="18" spans="2:10">
      <c r="B18" t="s">
        <v>9</v>
      </c>
      <c r="C18">
        <v>1</v>
      </c>
      <c r="D18" s="6">
        <v>177.27</v>
      </c>
      <c r="E18">
        <v>630</v>
      </c>
      <c r="F18" s="2">
        <f>F17-D18</f>
        <v>15642.189999999997</v>
      </c>
      <c r="G18" s="6">
        <v>7.1731999999999996</v>
      </c>
      <c r="H18" s="5">
        <v>7.5954000000000004E-3</v>
      </c>
      <c r="I18" t="s">
        <v>8</v>
      </c>
      <c r="J18" s="7">
        <v>6.0917796029673274E-3</v>
      </c>
    </row>
    <row r="19" spans="2:10">
      <c r="B19" t="s">
        <v>7</v>
      </c>
      <c r="C19">
        <v>1</v>
      </c>
      <c r="D19" s="6">
        <v>102.56</v>
      </c>
      <c r="E19">
        <v>629</v>
      </c>
      <c r="F19" s="2">
        <f>F18-D19</f>
        <v>15539.629999999997</v>
      </c>
      <c r="G19" s="6">
        <v>4.1501999999999999</v>
      </c>
      <c r="H19" s="5">
        <v>4.2051199999999997E-2</v>
      </c>
      <c r="I19" t="s">
        <v>5</v>
      </c>
      <c r="J19" s="7">
        <v>3.1085108252649749E-3</v>
      </c>
    </row>
    <row r="20" spans="2:10">
      <c r="B20" t="s">
        <v>6</v>
      </c>
      <c r="C20">
        <v>1</v>
      </c>
      <c r="D20" s="6">
        <v>98.24</v>
      </c>
      <c r="E20">
        <v>628</v>
      </c>
      <c r="F20" s="2">
        <f>F19-D20</f>
        <v>15441.389999999998</v>
      </c>
      <c r="G20" s="6">
        <v>3.9754</v>
      </c>
      <c r="H20" s="5">
        <v>4.6605300000000002E-2</v>
      </c>
      <c r="I20" t="s">
        <v>5</v>
      </c>
      <c r="J20" s="7">
        <v>2.9360075309312283E-3</v>
      </c>
    </row>
    <row r="21" spans="2:10">
      <c r="B21" t="s">
        <v>4</v>
      </c>
      <c r="C21">
        <v>1</v>
      </c>
      <c r="D21" s="6">
        <v>28.18</v>
      </c>
      <c r="E21">
        <v>627</v>
      </c>
      <c r="F21" s="2">
        <f>F20-D21</f>
        <v>15413.209999999997</v>
      </c>
      <c r="G21" s="6">
        <v>1.1404000000000001</v>
      </c>
      <c r="H21" s="5">
        <v>0.28598459999999998</v>
      </c>
      <c r="J21" s="7">
        <v>1.3841938254645039E-4</v>
      </c>
    </row>
    <row r="22" spans="2:10">
      <c r="B22" t="s">
        <v>3</v>
      </c>
      <c r="C22">
        <v>1</v>
      </c>
      <c r="D22" s="6">
        <v>13.15</v>
      </c>
      <c r="E22">
        <v>626</v>
      </c>
      <c r="F22" s="2">
        <f>F21-D22</f>
        <v>15400.059999999998</v>
      </c>
      <c r="G22" s="6">
        <v>0.53210000000000002</v>
      </c>
      <c r="H22" s="5">
        <v>0.46598650000000003</v>
      </c>
      <c r="J22" s="7">
        <v>-4.6174832898970738E-4</v>
      </c>
    </row>
    <row r="23" spans="2:10">
      <c r="B23" t="s">
        <v>2</v>
      </c>
      <c r="C23">
        <v>1</v>
      </c>
      <c r="D23" s="6">
        <v>2.79</v>
      </c>
      <c r="E23">
        <v>625</v>
      </c>
      <c r="F23" s="2">
        <f>F22-D23</f>
        <v>15397.269999999997</v>
      </c>
      <c r="G23" s="6">
        <v>0.11269999999999999</v>
      </c>
      <c r="H23" s="5">
        <v>0.73717100000000002</v>
      </c>
      <c r="J23" s="7">
        <v>-3.1226156189653335E-4</v>
      </c>
    </row>
    <row r="24" spans="2:10">
      <c r="B24" t="s">
        <v>1</v>
      </c>
      <c r="C24">
        <v>1</v>
      </c>
      <c r="D24" s="6">
        <v>0.66</v>
      </c>
      <c r="E24">
        <v>624</v>
      </c>
      <c r="F24" s="2">
        <f>F23-D24</f>
        <v>15396.609999999997</v>
      </c>
      <c r="G24" s="6">
        <v>2.6800000000000001E-2</v>
      </c>
      <c r="H24" s="5">
        <v>0.8699287</v>
      </c>
      <c r="J24" s="7">
        <v>-3.1226156189653335E-4</v>
      </c>
    </row>
    <row r="25" spans="2:10">
      <c r="B25" s="9" t="s">
        <v>0</v>
      </c>
      <c r="C25" s="9">
        <v>1</v>
      </c>
      <c r="D25" s="11">
        <v>0.06</v>
      </c>
      <c r="E25" s="9">
        <v>623</v>
      </c>
      <c r="F25" s="12">
        <f>F24-D25</f>
        <v>15396.549999999997</v>
      </c>
      <c r="G25" s="11">
        <v>2.3999999999999998E-3</v>
      </c>
      <c r="H25" s="10">
        <v>0.96090379999999997</v>
      </c>
      <c r="I25" s="9"/>
      <c r="J25" s="8">
        <v>-3.1226156189653335E-4</v>
      </c>
    </row>
    <row r="26" spans="2:10">
      <c r="F26" s="2"/>
      <c r="G26" s="6"/>
      <c r="H26" s="5"/>
      <c r="J26" s="7"/>
    </row>
    <row r="27" spans="2:10">
      <c r="D27" s="6"/>
      <c r="F27" s="2"/>
      <c r="G27" s="6"/>
      <c r="H27" s="5"/>
      <c r="J27" s="4"/>
    </row>
    <row r="28" spans="2:10">
      <c r="J28" s="3">
        <f>SUM(J7:J25)</f>
        <v>0.36832899759094545</v>
      </c>
    </row>
    <row r="29" spans="2:10">
      <c r="F29" s="2"/>
      <c r="G29" s="1"/>
    </row>
  </sheetData>
  <mergeCells count="1">
    <mergeCell ref="H5:I5"/>
  </mergeCells>
  <phoneticPr fontId="2"/>
  <pageMargins left="0.7" right="0.7" top="0.75" bottom="0.75" header="0.3" footer="0.3"/>
  <pageSetup paperSize="9" scale="9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Supplementary File 8</vt:lpstr>
      <vt:lpstr>'Supplementary File 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TSasaki</dc:creator>
  <cp:lastModifiedBy>TSasaki</cp:lastModifiedBy>
  <dcterms:created xsi:type="dcterms:W3CDTF">2023-07-20T08:17:38Z</dcterms:created>
  <dcterms:modified xsi:type="dcterms:W3CDTF">2023-07-20T08:24:23Z</dcterms:modified>
</cp:coreProperties>
</file>