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sa/Desktop/"/>
    </mc:Choice>
  </mc:AlternateContent>
  <xr:revisionPtr revIDLastSave="0" documentId="8_{1330F021-DBB9-A34E-8274-07108EE5A429}" xr6:coauthVersionLast="47" xr6:coauthVersionMax="47" xr10:uidLastSave="{00000000-0000-0000-0000-000000000000}"/>
  <bookViews>
    <workbookView xWindow="20640" yWindow="5900" windowWidth="27900" windowHeight="16940" xr2:uid="{0EA6623B-A7B6-D94E-A1BF-88FB3682A3BB}"/>
  </bookViews>
  <sheets>
    <sheet name="Supplementary File 9" sheetId="1" r:id="rId1"/>
  </sheets>
  <definedNames>
    <definedName name="_xlnm.Print_Area" localSheetId="0">'Supplementary File 9'!#REF!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F9" i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J31" i="1"/>
</calcChain>
</file>

<file path=xl/sharedStrings.xml><?xml version="1.0" encoding="utf-8"?>
<sst xmlns="http://schemas.openxmlformats.org/spreadsheetml/2006/main" count="44" uniqueCount="35">
  <si>
    <t>gamma GTP</t>
    <phoneticPr fontId="2"/>
  </si>
  <si>
    <t>ALT</t>
  </si>
  <si>
    <t>IADL_SUM</t>
  </si>
  <si>
    <t>Years of Education</t>
    <phoneticPr fontId="2"/>
  </si>
  <si>
    <t>CVD</t>
  </si>
  <si>
    <t>CytC</t>
  </si>
  <si>
    <t>UA</t>
  </si>
  <si>
    <t>Renal disease</t>
    <phoneticPr fontId="2"/>
  </si>
  <si>
    <t>Hand grip</t>
    <phoneticPr fontId="2"/>
  </si>
  <si>
    <t>.</t>
  </si>
  <si>
    <t>FX</t>
  </si>
  <si>
    <t>CHE</t>
  </si>
  <si>
    <t>*</t>
  </si>
  <si>
    <t>Age</t>
    <phoneticPr fontId="2"/>
  </si>
  <si>
    <t>ALB</t>
  </si>
  <si>
    <t>**</t>
  </si>
  <si>
    <t>ADIPOQ rs11711353</t>
    <phoneticPr fontId="2"/>
  </si>
  <si>
    <t>***</t>
  </si>
  <si>
    <t>NTproBNP</t>
  </si>
  <si>
    <t>TG</t>
  </si>
  <si>
    <t>LDH</t>
  </si>
  <si>
    <t>HBA1c</t>
  </si>
  <si>
    <r>
      <rPr>
        <i/>
        <sz val="12"/>
        <color theme="1"/>
        <rFont val="游ゴシック"/>
        <family val="3"/>
        <charset val="128"/>
        <scheme val="minor"/>
      </rPr>
      <t>CDH13</t>
    </r>
    <r>
      <rPr>
        <sz val="12"/>
        <color theme="1"/>
        <rFont val="游ゴシック"/>
        <family val="2"/>
        <charset val="128"/>
        <scheme val="minor"/>
      </rPr>
      <t xml:space="preserve"> rs4783244</t>
    </r>
    <phoneticPr fontId="2"/>
  </si>
  <si>
    <t>&lt;2.20E-16</t>
    <phoneticPr fontId="2"/>
  </si>
  <si>
    <t>HDLC</t>
  </si>
  <si>
    <t>BMI</t>
  </si>
  <si>
    <t>NULL</t>
  </si>
  <si>
    <t>rho%</t>
    <phoneticPr fontId="2"/>
  </si>
  <si>
    <t>Pr(&gt;F)</t>
    <phoneticPr fontId="2"/>
  </si>
  <si>
    <t>F</t>
    <phoneticPr fontId="2"/>
  </si>
  <si>
    <t>Resid.Dev</t>
    <phoneticPr fontId="2"/>
  </si>
  <si>
    <t>Resid.Df</t>
    <phoneticPr fontId="2"/>
  </si>
  <si>
    <t>Deviance</t>
  </si>
  <si>
    <t>Df</t>
  </si>
  <si>
    <t>Supplementary File 9. Analysis of variance of plasma HMW adiponectin level by ANOVA in VeryOld women (n=683)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</si>
</sst>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"/>
    <numFmt numFmtId="178" formatCode="0.0000"/>
    <numFmt numFmtId="179" formatCode="0_ "/>
  </numFmts>
  <fonts count="5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i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" fontId="0" fillId="0" borderId="0" xfId="0" applyNumberFormat="1">
      <alignment vertical="center"/>
    </xf>
    <xf numFmtId="176" fontId="0" fillId="0" borderId="1" xfId="1" applyNumberFormat="1" applyFont="1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2" fontId="0" fillId="0" borderId="0" xfId="0" applyNumberFormat="1">
      <alignment vertical="center"/>
    </xf>
    <xf numFmtId="179" fontId="0" fillId="0" borderId="0" xfId="0" applyNumberFormat="1">
      <alignment vertical="center"/>
    </xf>
    <xf numFmtId="11" fontId="0" fillId="0" borderId="0" xfId="0" applyNumberForma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2044-936E-6C4B-8493-3388F33555D1}">
  <sheetPr>
    <pageSetUpPr fitToPage="1"/>
  </sheetPr>
  <dimension ref="B4:J31"/>
  <sheetViews>
    <sheetView tabSelected="1" topLeftCell="A2" workbookViewId="0">
      <selection activeCell="D29" sqref="D29"/>
    </sheetView>
  </sheetViews>
  <sheetFormatPr baseColWidth="10" defaultRowHeight="20"/>
  <cols>
    <col min="2" max="2" width="18.7109375" customWidth="1"/>
    <col min="3" max="7" width="8.7109375" customWidth="1"/>
    <col min="8" max="8" width="10.28515625" customWidth="1"/>
    <col min="9" max="9" width="7.28515625" customWidth="1"/>
  </cols>
  <sheetData>
    <row r="4" spans="2:10">
      <c r="B4" t="s">
        <v>34</v>
      </c>
    </row>
    <row r="5" spans="2:10" ht="21" thickBot="1">
      <c r="B5" s="17"/>
      <c r="C5" s="15" t="s">
        <v>33</v>
      </c>
      <c r="D5" s="15" t="s">
        <v>32</v>
      </c>
      <c r="E5" s="15" t="s">
        <v>31</v>
      </c>
      <c r="F5" s="15" t="s">
        <v>30</v>
      </c>
      <c r="G5" s="15" t="s">
        <v>29</v>
      </c>
      <c r="H5" s="16" t="s">
        <v>28</v>
      </c>
      <c r="I5" s="16"/>
      <c r="J5" s="15" t="s">
        <v>27</v>
      </c>
    </row>
    <row r="6" spans="2:10" ht="21" thickTop="1">
      <c r="B6" t="s">
        <v>26</v>
      </c>
      <c r="C6">
        <v>682</v>
      </c>
      <c r="D6">
        <v>40200</v>
      </c>
    </row>
    <row r="7" spans="2:10">
      <c r="B7" t="s">
        <v>25</v>
      </c>
      <c r="C7">
        <v>1</v>
      </c>
      <c r="D7">
        <v>6595.9</v>
      </c>
      <c r="E7">
        <f>C6-C7</f>
        <v>681</v>
      </c>
      <c r="F7" s="12">
        <f>D6-D7</f>
        <v>33604.1</v>
      </c>
      <c r="G7" s="11">
        <v>192.47659999999999</v>
      </c>
      <c r="H7" t="s">
        <v>23</v>
      </c>
      <c r="I7" t="s">
        <v>17</v>
      </c>
      <c r="J7" s="9">
        <v>0.16322465584332496</v>
      </c>
    </row>
    <row r="8" spans="2:10">
      <c r="B8" t="s">
        <v>24</v>
      </c>
      <c r="C8">
        <v>1</v>
      </c>
      <c r="D8">
        <v>5170.5</v>
      </c>
      <c r="E8">
        <f>E7-C8</f>
        <v>680</v>
      </c>
      <c r="F8" s="12">
        <f>F7-D8</f>
        <v>28433.599999999999</v>
      </c>
      <c r="G8" s="11">
        <v>150.88210000000001</v>
      </c>
      <c r="H8" t="s">
        <v>23</v>
      </c>
      <c r="I8" t="s">
        <v>17</v>
      </c>
      <c r="J8" s="9">
        <v>0.1277669444005389</v>
      </c>
    </row>
    <row r="9" spans="2:10">
      <c r="B9" s="14" t="s">
        <v>22</v>
      </c>
      <c r="C9">
        <v>1</v>
      </c>
      <c r="D9">
        <v>2349.6999999999998</v>
      </c>
      <c r="E9">
        <f>E8-C9</f>
        <v>679</v>
      </c>
      <c r="F9" s="12">
        <f>F8-D9</f>
        <v>26083.899999999998</v>
      </c>
      <c r="G9" s="11">
        <v>68.567800000000005</v>
      </c>
      <c r="H9" s="13">
        <v>6.7989999999999996E-16</v>
      </c>
      <c r="I9" t="s">
        <v>17</v>
      </c>
      <c r="J9" s="9">
        <v>5.7597790171683184E-2</v>
      </c>
    </row>
    <row r="10" spans="2:10">
      <c r="B10" t="s">
        <v>21</v>
      </c>
      <c r="C10">
        <v>1</v>
      </c>
      <c r="D10">
        <v>1082.8</v>
      </c>
      <c r="E10">
        <f>E9-C10</f>
        <v>678</v>
      </c>
      <c r="F10" s="12">
        <f>F9-D10</f>
        <v>25001.1</v>
      </c>
      <c r="G10" s="11">
        <v>31.5961</v>
      </c>
      <c r="H10" s="13">
        <v>2.8010000000000001E-8</v>
      </c>
      <c r="I10" t="s">
        <v>17</v>
      </c>
      <c r="J10" s="9">
        <v>2.608286479854886E-2</v>
      </c>
    </row>
    <row r="11" spans="2:10">
      <c r="B11" t="s">
        <v>20</v>
      </c>
      <c r="C11">
        <v>1</v>
      </c>
      <c r="D11">
        <v>475.9</v>
      </c>
      <c r="E11">
        <f>E10-C11</f>
        <v>677</v>
      </c>
      <c r="F11" s="12">
        <f>F10-D11</f>
        <v>24525.199999999997</v>
      </c>
      <c r="G11" s="11">
        <v>13.8866</v>
      </c>
      <c r="H11" s="10">
        <v>2.108E-4</v>
      </c>
      <c r="I11" t="s">
        <v>17</v>
      </c>
      <c r="J11" s="9">
        <v>1.0985849873175725E-2</v>
      </c>
    </row>
    <row r="12" spans="2:10">
      <c r="B12" t="s">
        <v>19</v>
      </c>
      <c r="C12">
        <v>1</v>
      </c>
      <c r="D12">
        <v>467.5</v>
      </c>
      <c r="E12">
        <f>E11-C12</f>
        <v>676</v>
      </c>
      <c r="F12" s="12">
        <f>F11-D12</f>
        <v>24057.699999999997</v>
      </c>
      <c r="G12" s="11">
        <v>13.6435</v>
      </c>
      <c r="H12" s="10">
        <v>2.3929999999999999E-4</v>
      </c>
      <c r="I12" t="s">
        <v>17</v>
      </c>
      <c r="J12" s="9">
        <v>1.0776894649295128E-2</v>
      </c>
    </row>
    <row r="13" spans="2:10">
      <c r="B13" t="s">
        <v>18</v>
      </c>
      <c r="C13">
        <v>1</v>
      </c>
      <c r="D13">
        <v>395.3</v>
      </c>
      <c r="E13">
        <f>E12-C13</f>
        <v>675</v>
      </c>
      <c r="F13" s="12">
        <f>F12-D13</f>
        <v>23662.399999999998</v>
      </c>
      <c r="G13" s="11">
        <v>11.5341</v>
      </c>
      <c r="H13" s="10">
        <v>7.2429999999999999E-4</v>
      </c>
      <c r="I13" t="s">
        <v>17</v>
      </c>
      <c r="J13" s="9">
        <v>8.9808747487976157E-3</v>
      </c>
    </row>
    <row r="14" spans="2:10">
      <c r="B14" t="s">
        <v>16</v>
      </c>
      <c r="C14">
        <v>1</v>
      </c>
      <c r="D14">
        <v>294.2</v>
      </c>
      <c r="E14">
        <f>E13-C14</f>
        <v>674</v>
      </c>
      <c r="F14" s="12">
        <f>F13-D14</f>
        <v>23368.199999999997</v>
      </c>
      <c r="G14" s="11">
        <v>8.5860000000000003</v>
      </c>
      <c r="H14" s="10">
        <v>3.5044E-3</v>
      </c>
      <c r="I14" t="s">
        <v>15</v>
      </c>
      <c r="J14" s="9">
        <v>6.4659493756632873E-3</v>
      </c>
    </row>
    <row r="15" spans="2:10">
      <c r="B15" t="s">
        <v>14</v>
      </c>
      <c r="C15">
        <v>1</v>
      </c>
      <c r="D15">
        <v>188.2</v>
      </c>
      <c r="E15">
        <f>E14-C15</f>
        <v>673</v>
      </c>
      <c r="F15" s="12">
        <f>F14-D15</f>
        <v>23179.999999999996</v>
      </c>
      <c r="G15" s="11">
        <v>5.4912999999999998</v>
      </c>
      <c r="H15" s="10">
        <v>1.9406400000000001E-2</v>
      </c>
      <c r="I15" t="s">
        <v>12</v>
      </c>
      <c r="J15" s="9">
        <v>3.8291334552652775E-3</v>
      </c>
    </row>
    <row r="16" spans="2:10">
      <c r="B16" t="s">
        <v>13</v>
      </c>
      <c r="C16">
        <v>1</v>
      </c>
      <c r="D16">
        <v>142.80000000000001</v>
      </c>
      <c r="E16">
        <f>E15-C16</f>
        <v>672</v>
      </c>
      <c r="F16" s="12">
        <f>F15-D16</f>
        <v>23037.199999999997</v>
      </c>
      <c r="G16" s="11">
        <v>4.1673999999999998</v>
      </c>
      <c r="H16" s="10">
        <v>4.1604799999999997E-2</v>
      </c>
      <c r="I16" t="s">
        <v>12</v>
      </c>
      <c r="J16" s="9">
        <v>2.6997802214344321E-3</v>
      </c>
    </row>
    <row r="17" spans="2:10">
      <c r="B17" t="s">
        <v>11</v>
      </c>
      <c r="C17">
        <v>1</v>
      </c>
      <c r="D17">
        <v>128.5</v>
      </c>
      <c r="E17">
        <f>E16-C17</f>
        <v>671</v>
      </c>
      <c r="F17" s="12">
        <f>F16-D17</f>
        <v>22908.699999999997</v>
      </c>
      <c r="G17" s="11">
        <v>3.7502</v>
      </c>
      <c r="H17" s="10">
        <v>5.3227099999999999E-2</v>
      </c>
      <c r="I17" t="s">
        <v>9</v>
      </c>
      <c r="J17" s="9">
        <v>2.3440588283996058E-3</v>
      </c>
    </row>
    <row r="18" spans="2:10">
      <c r="B18" t="s">
        <v>10</v>
      </c>
      <c r="C18">
        <v>1</v>
      </c>
      <c r="D18">
        <v>100</v>
      </c>
      <c r="E18">
        <f>E17-C18</f>
        <v>670</v>
      </c>
      <c r="F18" s="12">
        <f>F17-D18</f>
        <v>22808.699999999997</v>
      </c>
      <c r="G18" s="11">
        <v>2.9171999999999998</v>
      </c>
      <c r="H18" s="10">
        <v>8.8111700000000001E-2</v>
      </c>
      <c r="I18" t="s">
        <v>9</v>
      </c>
      <c r="J18" s="9">
        <v>1.635103604519009E-3</v>
      </c>
    </row>
    <row r="19" spans="2:10">
      <c r="B19" t="s">
        <v>8</v>
      </c>
      <c r="C19">
        <v>1</v>
      </c>
      <c r="D19">
        <v>67.900000000000006</v>
      </c>
      <c r="E19">
        <f>E18-C19</f>
        <v>669</v>
      </c>
      <c r="F19" s="12">
        <f>F18-D19</f>
        <v>22740.799999999996</v>
      </c>
      <c r="G19" s="11">
        <v>1.9827999999999999</v>
      </c>
      <c r="H19" s="10">
        <v>0.15956310000000001</v>
      </c>
      <c r="J19" s="9">
        <v>8.3659614183244173E-4</v>
      </c>
    </row>
    <row r="20" spans="2:10">
      <c r="B20" t="s">
        <v>7</v>
      </c>
      <c r="C20">
        <v>1</v>
      </c>
      <c r="D20">
        <v>29.3</v>
      </c>
      <c r="E20">
        <f>E19-C20</f>
        <v>668</v>
      </c>
      <c r="F20" s="12">
        <f>F19-D20</f>
        <v>22711.499999999996</v>
      </c>
      <c r="G20" s="11">
        <v>0.85609999999999997</v>
      </c>
      <c r="H20" s="10">
        <v>0.35516720000000002</v>
      </c>
      <c r="J20" s="9">
        <v>-1.2991313778304135E-4</v>
      </c>
    </row>
    <row r="21" spans="2:10">
      <c r="B21" t="s">
        <v>6</v>
      </c>
      <c r="C21">
        <v>1</v>
      </c>
      <c r="D21">
        <v>28.3</v>
      </c>
      <c r="E21">
        <f>E20-C21</f>
        <v>667</v>
      </c>
      <c r="F21" s="12">
        <f>F20-D21</f>
        <v>22683.199999999997</v>
      </c>
      <c r="G21" s="11">
        <v>0.82720000000000005</v>
      </c>
      <c r="H21" s="10">
        <v>0.36341220000000002</v>
      </c>
      <c r="J21" s="9">
        <v>-2.9550512915218596E-4</v>
      </c>
    </row>
    <row r="22" spans="2:10">
      <c r="B22" t="s">
        <v>5</v>
      </c>
      <c r="C22">
        <v>1</v>
      </c>
      <c r="D22">
        <v>14.7</v>
      </c>
      <c r="E22">
        <f>E21-C22</f>
        <v>666</v>
      </c>
      <c r="F22" s="12">
        <f>F21-D22</f>
        <v>22668.499999999996</v>
      </c>
      <c r="G22" s="11">
        <v>0.42899999999999999</v>
      </c>
      <c r="H22" s="10">
        <v>0.51272669999999998</v>
      </c>
      <c r="J22" s="9">
        <v>-4.5357021182273322E-4</v>
      </c>
    </row>
    <row r="23" spans="2:10">
      <c r="B23" t="s">
        <v>4</v>
      </c>
      <c r="C23">
        <v>1</v>
      </c>
      <c r="D23">
        <v>10.3</v>
      </c>
      <c r="E23">
        <f>E22-C23</f>
        <v>665</v>
      </c>
      <c r="F23" s="12">
        <f>F22-D23</f>
        <v>22658.199999999997</v>
      </c>
      <c r="G23" s="11">
        <v>0.30159999999999998</v>
      </c>
      <c r="H23" s="10">
        <v>0.58305260000000003</v>
      </c>
      <c r="J23" s="9">
        <v>-4.6611505965372902E-4</v>
      </c>
    </row>
    <row r="24" spans="2:10">
      <c r="B24" t="s">
        <v>3</v>
      </c>
      <c r="C24">
        <v>1</v>
      </c>
      <c r="D24">
        <v>3.8</v>
      </c>
      <c r="E24">
        <f>E23-C24</f>
        <v>664</v>
      </c>
      <c r="F24" s="12">
        <f>F23-D24</f>
        <v>22654.399999999998</v>
      </c>
      <c r="G24" s="11">
        <v>0.1099</v>
      </c>
      <c r="H24" s="10">
        <v>0.74038440000000005</v>
      </c>
      <c r="J24" s="9">
        <v>-4.6611505965372902E-4</v>
      </c>
    </row>
    <row r="25" spans="2:10">
      <c r="B25" t="s">
        <v>2</v>
      </c>
      <c r="C25">
        <v>1</v>
      </c>
      <c r="D25">
        <v>1.4</v>
      </c>
      <c r="E25">
        <f>E24-C25</f>
        <v>663</v>
      </c>
      <c r="F25" s="12">
        <f>F24-D25</f>
        <v>22652.999999999996</v>
      </c>
      <c r="G25" s="11">
        <v>4.07E-2</v>
      </c>
      <c r="H25" s="10">
        <v>0.84013280000000001</v>
      </c>
      <c r="J25" s="9">
        <v>-4.6611505965372902E-4</v>
      </c>
    </row>
    <row r="26" spans="2:10">
      <c r="B26" t="s">
        <v>1</v>
      </c>
      <c r="C26">
        <v>1</v>
      </c>
      <c r="D26">
        <v>0.8</v>
      </c>
      <c r="E26">
        <f>E25-C26</f>
        <v>662</v>
      </c>
      <c r="F26" s="12">
        <f>F25-D26</f>
        <v>22652.199999999997</v>
      </c>
      <c r="G26" s="11">
        <v>2.2200000000000001E-2</v>
      </c>
      <c r="H26" s="10">
        <v>0.8815096</v>
      </c>
      <c r="J26" s="9">
        <v>-4.6611505965372902E-4</v>
      </c>
    </row>
    <row r="27" spans="2:10">
      <c r="B27" s="5" t="s">
        <v>0</v>
      </c>
      <c r="C27" s="5">
        <v>1</v>
      </c>
      <c r="D27" s="5">
        <v>0.5</v>
      </c>
      <c r="E27" s="5">
        <f>E26-C27</f>
        <v>661</v>
      </c>
      <c r="F27" s="8">
        <f>F26-D27</f>
        <v>22651.699999999997</v>
      </c>
      <c r="G27" s="7">
        <v>1.5800000000000002E-2</v>
      </c>
      <c r="H27" s="6">
        <v>0.899918</v>
      </c>
      <c r="I27" s="5"/>
      <c r="J27" s="4">
        <v>-4.6611505965372902E-4</v>
      </c>
    </row>
    <row r="29" spans="2:10">
      <c r="F29" s="3"/>
      <c r="G29" s="2"/>
    </row>
    <row r="31" spans="2:10">
      <c r="J31" s="1">
        <f>SUM(J7:J28)</f>
        <v>0.42001693233545195</v>
      </c>
    </row>
  </sheetData>
  <mergeCells count="1">
    <mergeCell ref="H5:I5"/>
  </mergeCells>
  <phoneticPr fontId="2"/>
  <pageMargins left="0.7" right="0.7" top="0.75" bottom="0.75" header="0.3" footer="0.3"/>
  <pageSetup paperSize="9" scale="9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File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TSasaki</dc:creator>
  <cp:lastModifiedBy>TSasaki</cp:lastModifiedBy>
  <dcterms:created xsi:type="dcterms:W3CDTF">2023-07-20T08:27:43Z</dcterms:created>
  <dcterms:modified xsi:type="dcterms:W3CDTF">2023-07-20T08:27:57Z</dcterms:modified>
</cp:coreProperties>
</file>