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paperfigures\"/>
    </mc:Choice>
  </mc:AlternateContent>
  <xr:revisionPtr revIDLastSave="0" documentId="8_{2C960A8F-4729-468A-BE97-C2B15170B8DA}" xr6:coauthVersionLast="47" xr6:coauthVersionMax="47" xr10:uidLastSave="{00000000-0000-0000-0000-000000000000}"/>
  <bookViews>
    <workbookView xWindow="0" yWindow="0" windowWidth="11520" windowHeight="12960" xr2:uid="{103D8C98-A9E7-4EF5-9603-F91A868481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haredStrings.xml><?xml version="1.0" encoding="utf-8"?>
<sst xmlns="http://schemas.openxmlformats.org/spreadsheetml/2006/main" count="20" uniqueCount="20">
  <si>
    <t>Male genotype</t>
  </si>
  <si>
    <t>Remated yes</t>
  </si>
  <si>
    <t>Remated no</t>
  </si>
  <si>
    <t>Percent yes</t>
  </si>
  <si>
    <t>Percent no</t>
  </si>
  <si>
    <t>Obp56i_hom_mut</t>
  </si>
  <si>
    <t>Obp56i_het</t>
  </si>
  <si>
    <t>Obp56i_hom_wt</t>
  </si>
  <si>
    <t>Obp56f_hom_mut</t>
  </si>
  <si>
    <t>Obp56f_het</t>
  </si>
  <si>
    <t>Obp56f_hom_wt</t>
  </si>
  <si>
    <t>Obp22a_hom_mut</t>
  </si>
  <si>
    <t>Obp22a_het</t>
  </si>
  <si>
    <t>Obp22a_hom_wt</t>
  </si>
  <si>
    <t>Obp56e_hom_mut</t>
  </si>
  <si>
    <t>Obp56e_het</t>
  </si>
  <si>
    <t>Obp56e_hom_wt</t>
  </si>
  <si>
    <t>Obp51a_hom_mut</t>
  </si>
  <si>
    <t>Obp51a_het</t>
  </si>
  <si>
    <t>Obp51a_hom_wt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</si>
</sst>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01A3-F9D3-4693-B4AA-44DA0C284181}">
  <dimension ref="A1:E16"/>
  <sheetViews>
    <sheetView tabSelected="1" workbookViewId="0">
      <selection activeCell="D18" sqref="D18"/>
    </sheetView>
  </sheetViews>
  <sheetFormatPr defaultRowHeight="14.4" x14ac:dyDescent="0.3"/>
  <cols>
    <col min="1" max="1" width="16.6640625" customWidth="1"/>
    <col min="2" max="2" width="13.44140625" customWidth="1"/>
    <col min="3" max="3" width="12.21875" customWidth="1"/>
    <col min="4" max="4" width="13.44140625" customWidth="1"/>
    <col min="5" max="5" width="12.109375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>
        <v>11</v>
      </c>
      <c r="C2">
        <v>25</v>
      </c>
      <c r="D2">
        <f>(B2/SUM(B2:C2))*100</f>
        <v>30.555555555555557</v>
      </c>
      <c r="E2">
        <f>(C2/SUM(B2:C2))*100</f>
        <v>69.444444444444443</v>
      </c>
    </row>
    <row r="3" spans="1:5" x14ac:dyDescent="0.3">
      <c r="A3" t="s">
        <v>6</v>
      </c>
      <c r="B3">
        <v>6</v>
      </c>
      <c r="C3">
        <v>33</v>
      </c>
      <c r="D3">
        <f t="shared" ref="D3:D16" si="0">(B3/SUM(B3:C3))*100</f>
        <v>15.384615384615385</v>
      </c>
      <c r="E3">
        <f t="shared" ref="E3:E16" si="1">(C3/SUM(B3:C3))*100</f>
        <v>84.615384615384613</v>
      </c>
    </row>
    <row r="4" spans="1:5" x14ac:dyDescent="0.3">
      <c r="A4" t="s">
        <v>7</v>
      </c>
      <c r="B4">
        <v>11</v>
      </c>
      <c r="C4">
        <v>27</v>
      </c>
      <c r="D4">
        <f t="shared" si="0"/>
        <v>28.947368421052634</v>
      </c>
      <c r="E4">
        <f t="shared" si="1"/>
        <v>71.05263157894737</v>
      </c>
    </row>
    <row r="5" spans="1:5" x14ac:dyDescent="0.3">
      <c r="A5" t="s">
        <v>8</v>
      </c>
      <c r="B5">
        <v>8</v>
      </c>
      <c r="C5">
        <v>32</v>
      </c>
      <c r="D5">
        <f t="shared" si="0"/>
        <v>20</v>
      </c>
      <c r="E5">
        <f t="shared" si="1"/>
        <v>80</v>
      </c>
    </row>
    <row r="6" spans="1:5" x14ac:dyDescent="0.3">
      <c r="A6" t="s">
        <v>9</v>
      </c>
      <c r="B6">
        <v>6</v>
      </c>
      <c r="C6">
        <v>32</v>
      </c>
      <c r="D6">
        <f t="shared" si="0"/>
        <v>15.789473684210526</v>
      </c>
      <c r="E6">
        <f t="shared" si="1"/>
        <v>84.210526315789465</v>
      </c>
    </row>
    <row r="7" spans="1:5" x14ac:dyDescent="0.3">
      <c r="A7" t="s">
        <v>10</v>
      </c>
      <c r="B7">
        <v>7</v>
      </c>
      <c r="C7">
        <v>30</v>
      </c>
      <c r="D7">
        <f t="shared" si="0"/>
        <v>18.918918918918919</v>
      </c>
      <c r="E7">
        <f t="shared" si="1"/>
        <v>81.081081081081081</v>
      </c>
    </row>
    <row r="8" spans="1:5" x14ac:dyDescent="0.3">
      <c r="A8" t="s">
        <v>11</v>
      </c>
      <c r="B8">
        <v>11</v>
      </c>
      <c r="C8">
        <v>30</v>
      </c>
      <c r="D8">
        <f t="shared" si="0"/>
        <v>26.829268292682929</v>
      </c>
      <c r="E8">
        <f t="shared" si="1"/>
        <v>73.170731707317074</v>
      </c>
    </row>
    <row r="9" spans="1:5" x14ac:dyDescent="0.3">
      <c r="A9" t="s">
        <v>12</v>
      </c>
      <c r="B9">
        <v>5</v>
      </c>
      <c r="C9">
        <v>37</v>
      </c>
      <c r="D9">
        <f t="shared" si="0"/>
        <v>11.904761904761903</v>
      </c>
      <c r="E9">
        <f t="shared" si="1"/>
        <v>88.095238095238088</v>
      </c>
    </row>
    <row r="10" spans="1:5" x14ac:dyDescent="0.3">
      <c r="A10" t="s">
        <v>13</v>
      </c>
      <c r="B10">
        <v>11</v>
      </c>
      <c r="C10">
        <v>27</v>
      </c>
      <c r="D10">
        <f t="shared" si="0"/>
        <v>28.947368421052634</v>
      </c>
      <c r="E10">
        <f t="shared" si="1"/>
        <v>71.05263157894737</v>
      </c>
    </row>
    <row r="11" spans="1:5" x14ac:dyDescent="0.3">
      <c r="A11" t="s">
        <v>14</v>
      </c>
      <c r="B11">
        <v>5</v>
      </c>
      <c r="C11">
        <v>31</v>
      </c>
      <c r="D11">
        <f t="shared" si="0"/>
        <v>13.888888888888889</v>
      </c>
      <c r="E11">
        <f t="shared" si="1"/>
        <v>86.111111111111114</v>
      </c>
    </row>
    <row r="12" spans="1:5" x14ac:dyDescent="0.3">
      <c r="A12" t="s">
        <v>15</v>
      </c>
      <c r="B12">
        <v>1</v>
      </c>
      <c r="C12">
        <v>41</v>
      </c>
      <c r="D12">
        <f t="shared" si="0"/>
        <v>2.3809523809523809</v>
      </c>
      <c r="E12">
        <f t="shared" si="1"/>
        <v>97.61904761904762</v>
      </c>
    </row>
    <row r="13" spans="1:5" x14ac:dyDescent="0.3">
      <c r="A13" t="s">
        <v>16</v>
      </c>
      <c r="B13">
        <v>4</v>
      </c>
      <c r="C13">
        <v>33</v>
      </c>
      <c r="D13">
        <f t="shared" si="0"/>
        <v>10.810810810810811</v>
      </c>
      <c r="E13">
        <f t="shared" si="1"/>
        <v>89.189189189189193</v>
      </c>
    </row>
    <row r="14" spans="1:5" x14ac:dyDescent="0.3">
      <c r="A14" t="s">
        <v>17</v>
      </c>
      <c r="B14">
        <v>4</v>
      </c>
      <c r="C14">
        <v>33</v>
      </c>
      <c r="D14">
        <f t="shared" si="0"/>
        <v>10.810810810810811</v>
      </c>
      <c r="E14">
        <f t="shared" si="1"/>
        <v>89.189189189189193</v>
      </c>
    </row>
    <row r="15" spans="1:5" x14ac:dyDescent="0.3">
      <c r="A15" t="s">
        <v>18</v>
      </c>
      <c r="B15">
        <v>8</v>
      </c>
      <c r="C15">
        <v>34</v>
      </c>
      <c r="D15">
        <f t="shared" si="0"/>
        <v>19.047619047619047</v>
      </c>
      <c r="E15">
        <f t="shared" si="1"/>
        <v>80.952380952380949</v>
      </c>
    </row>
    <row r="16" spans="1:5" x14ac:dyDescent="0.3">
      <c r="A16" t="s">
        <v>19</v>
      </c>
      <c r="B16">
        <v>8</v>
      </c>
      <c r="C16">
        <v>31</v>
      </c>
      <c r="D16">
        <f t="shared" si="0"/>
        <v>20.512820512820511</v>
      </c>
      <c r="E16">
        <f t="shared" si="1"/>
        <v>79.487179487179489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Carter</dc:creator>
  <cp:lastModifiedBy>Thomas Carter</cp:lastModifiedBy>
  <dcterms:created xsi:type="dcterms:W3CDTF">2023-12-04T19:56:52Z</dcterms:created>
  <dcterms:modified xsi:type="dcterms:W3CDTF">2023-12-04T20:05:27Z</dcterms:modified>
</cp:coreProperties>
</file>