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autoCompressPictures="0"/>
  <bookViews>
    <workbookView xWindow="2900" yWindow="1020" windowWidth="23840" windowHeight="20300"/>
  </bookViews>
  <sheets>
    <sheet name="Figure 5" sheetId="1" r:id="rId1"/>
  </sheets>
  <calcPr calcId="130407"/>
  <extLst xmlns:x15="http://schemas.microsoft.com/office/spreadsheetml/2010/11/main">
    <ext uri="{140A7094-0E35-4892-8432-C4D2E57EDEB5}">
      <x15:workbookPr chartTrackingRefBase="1"/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P101" i="1"/>
  <c r="O101"/>
  <c r="M101"/>
  <c r="L101"/>
  <c r="U38"/>
  <c r="T38"/>
</calcChain>
</file>

<file path=xl/sharedStrings.xml><?xml version="1.0" encoding="utf-8"?>
<sst xmlns="http://schemas.openxmlformats.org/spreadsheetml/2006/main" count="77" uniqueCount="50">
  <si>
    <t>Fig. 5D</t>
  </si>
  <si>
    <t>Distribution as percentages</t>
  </si>
  <si>
    <t>nodal length (µm)</t>
  </si>
  <si>
    <t xml:space="preserve">panNav immunostaining </t>
  </si>
  <si>
    <t>Lhx6-positive axons in CA1</t>
  </si>
  <si>
    <t>2 mice/genotype</t>
  </si>
  <si>
    <t>nodal length</t>
  </si>
  <si>
    <t>Nodal length</t>
  </si>
  <si>
    <t>P70</t>
  </si>
  <si>
    <t>Nav P30</t>
  </si>
  <si>
    <t>Nav P70</t>
  </si>
  <si>
    <t>control</t>
  </si>
  <si>
    <t xml:space="preserve"> 4.1B KO</t>
  </si>
  <si>
    <t xml:space="preserve"> &lt;1 µm</t>
  </si>
  <si>
    <t>heminode length</t>
  </si>
  <si>
    <t>heminode</t>
  </si>
  <si>
    <t>node</t>
  </si>
  <si>
    <t>1 - 2 µm</t>
  </si>
  <si>
    <t>2 - 3 µm</t>
  </si>
  <si>
    <t>P30</t>
  </si>
  <si>
    <t>3 - 4 µm</t>
  </si>
  <si>
    <t>&gt; 4 µm</t>
  </si>
  <si>
    <t>n=41</t>
  </si>
  <si>
    <t>n=64</t>
  </si>
  <si>
    <t>Distribution</t>
  </si>
  <si>
    <t>P30 vs P70</t>
  </si>
  <si>
    <t>Kolmogorov-Smirnov test</t>
  </si>
  <si>
    <t>P value</t>
  </si>
  <si>
    <t>Kolmogorov-Smirnov D</t>
  </si>
  <si>
    <t>Mean</t>
  </si>
  <si>
    <t>SEM</t>
  </si>
  <si>
    <t>SD</t>
  </si>
  <si>
    <t>n=26</t>
  </si>
  <si>
    <t>n=25</t>
  </si>
  <si>
    <t>Mann-Whitney</t>
  </si>
  <si>
    <t>P&lt;0.0001</t>
  </si>
  <si>
    <t>P=0.0029</t>
  </si>
  <si>
    <t>two-tailed</t>
  </si>
  <si>
    <t>U=112</t>
  </si>
  <si>
    <t>U=49</t>
  </si>
  <si>
    <t>P=0.0068</t>
  </si>
  <si>
    <t>Mann Whitney test</t>
  </si>
  <si>
    <t>P= 0.427</t>
  </si>
  <si>
    <t>Two-tailed</t>
  </si>
  <si>
    <t>U=738</t>
  </si>
  <si>
    <t>U=98.5</t>
  </si>
  <si>
    <t xml:space="preserve">4.1B KO </t>
  </si>
  <si>
    <t>Fig 5J</t>
    <phoneticPr fontId="9" type="noConversion"/>
  </si>
  <si>
    <t>Fig. 5I</t>
  </si>
  <si>
    <t>Gap between Nav cluster and paranode</t>
  </si>
</sst>
</file>

<file path=xl/styles.xml><?xml version="1.0" encoding="utf-8"?>
<styleSheet xmlns="http://schemas.openxmlformats.org/spreadsheetml/2006/main">
  <numFmts count="1">
    <numFmt numFmtId="164" formatCode="0.000"/>
  </numFmts>
  <fonts count="13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Calibri"/>
      <family val="2"/>
      <scheme val="minor"/>
    </font>
    <font>
      <sz val="12"/>
      <name val="Arial"/>
      <family val="2"/>
    </font>
    <font>
      <sz val="10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8"/>
      <name val="Verdana"/>
    </font>
    <font>
      <b/>
      <sz val="11"/>
      <color indexed="8"/>
      <name val="Calibri"/>
    </font>
    <font>
      <b/>
      <sz val="12"/>
      <color indexed="8"/>
      <name val="Calibri"/>
      <family val="2"/>
    </font>
    <font>
      <sz val="12"/>
      <color indexed="8"/>
      <name val="Calibri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2" xfId="0" applyBorder="1"/>
    <xf numFmtId="0" fontId="1" fillId="0" borderId="0" xfId="0" applyFont="1"/>
    <xf numFmtId="16" fontId="0" fillId="0" borderId="1" xfId="0" applyNumberFormat="1" applyBorder="1"/>
    <xf numFmtId="0" fontId="2" fillId="0" borderId="1" xfId="0" applyFont="1" applyBorder="1" applyAlignment="1">
      <alignment horizontal="left"/>
    </xf>
    <xf numFmtId="0" fontId="2" fillId="0" borderId="0" xfId="0" applyFont="1"/>
    <xf numFmtId="0" fontId="3" fillId="0" borderId="3" xfId="0" applyFont="1" applyBorder="1" applyAlignment="1">
      <alignment horizontal="left"/>
    </xf>
    <xf numFmtId="0" fontId="2" fillId="0" borderId="4" xfId="0" applyFont="1" applyBorder="1"/>
    <xf numFmtId="0" fontId="0" fillId="0" borderId="4" xfId="0" applyBorder="1"/>
    <xf numFmtId="0" fontId="0" fillId="0" borderId="5" xfId="0" applyBorder="1"/>
    <xf numFmtId="0" fontId="3" fillId="0" borderId="1" xfId="0" applyFont="1" applyBorder="1" applyAlignment="1">
      <alignment horizontal="left"/>
    </xf>
    <xf numFmtId="0" fontId="2" fillId="0" borderId="2" xfId="0" applyFont="1" applyBorder="1"/>
    <xf numFmtId="0" fontId="2" fillId="0" borderId="6" xfId="0" applyFont="1" applyBorder="1" applyAlignment="1">
      <alignment horizontal="left"/>
    </xf>
    <xf numFmtId="0" fontId="0" fillId="0" borderId="7" xfId="0" applyBorder="1"/>
    <xf numFmtId="0" fontId="2" fillId="0" borderId="8" xfId="0" applyFont="1" applyBorder="1"/>
    <xf numFmtId="2" fontId="0" fillId="0" borderId="0" xfId="0" applyNumberFormat="1"/>
    <xf numFmtId="2" fontId="0" fillId="0" borderId="2" xfId="0" applyNumberFormat="1" applyBorder="1"/>
    <xf numFmtId="164" fontId="0" fillId="0" borderId="2" xfId="0" applyNumberFormat="1" applyBorder="1"/>
    <xf numFmtId="0" fontId="4" fillId="0" borderId="1" xfId="0" applyFont="1" applyBorder="1"/>
    <xf numFmtId="0" fontId="0" fillId="0" borderId="6" xfId="0" applyBorder="1"/>
    <xf numFmtId="0" fontId="0" fillId="0" borderId="8" xfId="0" applyBorder="1"/>
    <xf numFmtId="0" fontId="0" fillId="0" borderId="3" xfId="0" applyBorder="1"/>
    <xf numFmtId="0" fontId="1" fillId="0" borderId="4" xfId="0" applyFont="1" applyBorder="1"/>
    <xf numFmtId="0" fontId="1" fillId="0" borderId="3" xfId="0" applyFont="1" applyBorder="1"/>
    <xf numFmtId="2" fontId="0" fillId="0" borderId="1" xfId="0" applyNumberFormat="1" applyBorder="1"/>
    <xf numFmtId="0" fontId="5" fillId="0" borderId="1" xfId="0" applyFont="1" applyBorder="1" applyAlignment="1">
      <alignment horizontal="left"/>
    </xf>
    <xf numFmtId="0" fontId="6" fillId="0" borderId="0" xfId="0" applyFont="1"/>
    <xf numFmtId="0" fontId="6" fillId="0" borderId="1" xfId="0" applyFont="1" applyBorder="1"/>
    <xf numFmtId="0" fontId="7" fillId="0" borderId="6" xfId="0" applyFont="1" applyBorder="1" applyAlignment="1">
      <alignment horizontal="left"/>
    </xf>
    <xf numFmtId="0" fontId="7" fillId="0" borderId="7" xfId="0" applyFont="1" applyBorder="1"/>
    <xf numFmtId="0" fontId="8" fillId="0" borderId="8" xfId="0" applyFont="1" applyBorder="1"/>
    <xf numFmtId="0" fontId="7" fillId="0" borderId="0" xfId="0" applyFont="1" applyAlignment="1">
      <alignment horizontal="left"/>
    </xf>
    <xf numFmtId="0" fontId="7" fillId="0" borderId="0" xfId="0" applyFont="1"/>
    <xf numFmtId="0" fontId="10" fillId="0" borderId="1" xfId="0" applyFont="1" applyBorder="1"/>
    <xf numFmtId="0" fontId="11" fillId="0" borderId="3" xfId="0" applyFont="1" applyBorder="1"/>
    <xf numFmtId="0" fontId="11" fillId="0" borderId="4" xfId="0" applyFont="1" applyBorder="1"/>
    <xf numFmtId="0" fontId="0" fillId="0" borderId="0" xfId="0" applyBorder="1"/>
    <xf numFmtId="2" fontId="0" fillId="0" borderId="0" xfId="0" applyNumberFormat="1" applyBorder="1"/>
    <xf numFmtId="164" fontId="0" fillId="0" borderId="0" xfId="0" applyNumberFormat="1" applyBorder="1"/>
    <xf numFmtId="0" fontId="12" fillId="0" borderId="4" xfId="0" applyFont="1" applyBorder="1"/>
  </cellXfs>
  <cellStyles count="1"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a="http://schemas.openxmlformats.org/drawingml/2006/main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B1:X109"/>
  <sheetViews>
    <sheetView tabSelected="1" topLeftCell="B1" zoomScale="70" zoomScaleNormal="70" zoomScalePageLayoutView="70" workbookViewId="0">
      <selection activeCell="V63" sqref="V63"/>
    </sheetView>
  </sheetViews>
  <sheetFormatPr baseColWidth="10" defaultRowHeight="14"/>
  <cols>
    <col min="2" max="2" width="13.33203125" customWidth="1"/>
    <col min="10" max="10" width="12.6640625" customWidth="1"/>
  </cols>
  <sheetData>
    <row r="1" spans="2:24" ht="15">
      <c r="B1" s="1" t="s">
        <v>0</v>
      </c>
      <c r="C1" t="s">
        <v>1</v>
      </c>
      <c r="G1" t="s">
        <v>2</v>
      </c>
      <c r="I1" t="s">
        <v>3</v>
      </c>
      <c r="K1" s="35" t="s">
        <v>47</v>
      </c>
      <c r="L1" t="s">
        <v>2</v>
      </c>
      <c r="N1" t="s">
        <v>3</v>
      </c>
      <c r="Q1" s="3"/>
    </row>
    <row r="2" spans="2:24" ht="15">
      <c r="B2" s="1" t="s">
        <v>6</v>
      </c>
      <c r="C2" t="s">
        <v>7</v>
      </c>
      <c r="G2" t="s">
        <v>4</v>
      </c>
      <c r="K2" s="2"/>
      <c r="L2" t="s">
        <v>4</v>
      </c>
      <c r="Q2" s="3"/>
      <c r="S2" s="36" t="s">
        <v>48</v>
      </c>
      <c r="T2" s="41" t="s">
        <v>49</v>
      </c>
      <c r="U2" s="37"/>
      <c r="V2" s="37"/>
      <c r="W2" s="10"/>
      <c r="X2" s="11"/>
    </row>
    <row r="3" spans="2:24" ht="15">
      <c r="B3" s="2"/>
      <c r="C3" s="4" t="s">
        <v>9</v>
      </c>
      <c r="D3" s="4" t="s">
        <v>10</v>
      </c>
      <c r="K3" s="2"/>
      <c r="L3" t="s">
        <v>8</v>
      </c>
      <c r="Q3" s="3"/>
      <c r="S3" s="2"/>
      <c r="T3" s="38"/>
      <c r="U3" s="38"/>
      <c r="V3" s="38"/>
      <c r="W3" s="38"/>
      <c r="X3" s="3"/>
    </row>
    <row r="4" spans="2:24" ht="15">
      <c r="B4" s="2" t="s">
        <v>13</v>
      </c>
      <c r="C4">
        <v>17</v>
      </c>
      <c r="D4">
        <v>30</v>
      </c>
      <c r="K4" s="2"/>
      <c r="L4" s="4" t="s">
        <v>6</v>
      </c>
      <c r="O4" s="4" t="s">
        <v>14</v>
      </c>
      <c r="Q4" s="3"/>
      <c r="S4" s="35"/>
      <c r="T4" s="38" t="s">
        <v>4</v>
      </c>
      <c r="U4" s="38"/>
      <c r="V4" s="38"/>
      <c r="W4" s="38" t="s">
        <v>5</v>
      </c>
      <c r="X4" s="3"/>
    </row>
    <row r="5" spans="2:24">
      <c r="B5" s="5" t="s">
        <v>17</v>
      </c>
      <c r="C5">
        <v>39</v>
      </c>
      <c r="D5">
        <v>48</v>
      </c>
      <c r="K5" s="2"/>
      <c r="Q5" s="3"/>
      <c r="S5" s="2"/>
      <c r="T5" s="38" t="s">
        <v>8</v>
      </c>
      <c r="U5" s="38"/>
      <c r="V5" s="38"/>
      <c r="W5" s="38"/>
      <c r="X5" s="3"/>
    </row>
    <row r="6" spans="2:24" ht="15">
      <c r="B6" s="2" t="s">
        <v>18</v>
      </c>
      <c r="C6">
        <v>17</v>
      </c>
      <c r="D6">
        <v>9</v>
      </c>
      <c r="G6" s="4" t="s">
        <v>19</v>
      </c>
      <c r="H6" s="4"/>
      <c r="I6" s="4" t="s">
        <v>8</v>
      </c>
      <c r="K6" s="2"/>
      <c r="L6" t="s">
        <v>11</v>
      </c>
      <c r="M6" t="s">
        <v>12</v>
      </c>
      <c r="O6" t="s">
        <v>11</v>
      </c>
      <c r="P6" t="s">
        <v>12</v>
      </c>
      <c r="Q6" s="3"/>
      <c r="S6" s="2"/>
      <c r="T6" s="38" t="s">
        <v>11</v>
      </c>
      <c r="U6" s="38" t="s">
        <v>12</v>
      </c>
      <c r="V6" s="38"/>
      <c r="W6" s="38" t="s">
        <v>11</v>
      </c>
      <c r="X6" s="3" t="s">
        <v>12</v>
      </c>
    </row>
    <row r="7" spans="2:24">
      <c r="B7" s="2" t="s">
        <v>20</v>
      </c>
      <c r="C7">
        <v>10</v>
      </c>
      <c r="D7">
        <v>2</v>
      </c>
      <c r="F7">
        <v>1</v>
      </c>
      <c r="G7">
        <v>0.64</v>
      </c>
      <c r="I7">
        <v>0.31</v>
      </c>
      <c r="K7" s="2"/>
      <c r="L7">
        <v>0.31</v>
      </c>
      <c r="M7">
        <v>1.38</v>
      </c>
      <c r="O7">
        <v>1.41</v>
      </c>
      <c r="P7">
        <v>1.54</v>
      </c>
      <c r="Q7" s="3"/>
      <c r="S7" s="2"/>
      <c r="T7" s="38" t="s">
        <v>15</v>
      </c>
      <c r="U7" s="38" t="s">
        <v>15</v>
      </c>
      <c r="V7" s="38"/>
      <c r="W7" s="38" t="s">
        <v>16</v>
      </c>
      <c r="X7" s="3" t="s">
        <v>16</v>
      </c>
    </row>
    <row r="8" spans="2:24">
      <c r="B8" s="2" t="s">
        <v>21</v>
      </c>
      <c r="C8">
        <v>17</v>
      </c>
      <c r="D8">
        <v>11</v>
      </c>
      <c r="F8">
        <v>2</v>
      </c>
      <c r="G8">
        <v>0.8</v>
      </c>
      <c r="I8">
        <v>0.49</v>
      </c>
      <c r="K8" s="2"/>
      <c r="L8">
        <v>0.49</v>
      </c>
      <c r="M8">
        <v>5.78</v>
      </c>
      <c r="O8">
        <v>1.69</v>
      </c>
      <c r="P8">
        <v>1.93</v>
      </c>
      <c r="Q8" s="3"/>
      <c r="S8" s="2"/>
      <c r="T8" s="38">
        <v>0</v>
      </c>
      <c r="U8" s="38">
        <v>4.3</v>
      </c>
      <c r="V8" s="38"/>
      <c r="W8" s="38">
        <v>0</v>
      </c>
      <c r="X8" s="3">
        <v>0.8</v>
      </c>
    </row>
    <row r="9" spans="2:24">
      <c r="B9" s="2"/>
      <c r="C9" t="s">
        <v>22</v>
      </c>
      <c r="D9" t="s">
        <v>23</v>
      </c>
      <c r="F9">
        <v>3</v>
      </c>
      <c r="G9">
        <v>0.91</v>
      </c>
      <c r="I9">
        <v>0.5</v>
      </c>
      <c r="K9" s="2"/>
      <c r="L9">
        <v>0.5</v>
      </c>
      <c r="M9">
        <v>3.35</v>
      </c>
      <c r="O9">
        <v>1.51</v>
      </c>
      <c r="P9">
        <v>1.5</v>
      </c>
      <c r="Q9" s="3"/>
      <c r="S9" s="2"/>
      <c r="T9" s="38">
        <v>0</v>
      </c>
      <c r="U9" s="38">
        <v>2.6</v>
      </c>
      <c r="V9" s="38"/>
      <c r="W9" s="38">
        <v>0.3</v>
      </c>
      <c r="X9" s="3">
        <v>0</v>
      </c>
    </row>
    <row r="10" spans="2:24">
      <c r="B10" s="2"/>
      <c r="F10">
        <v>4</v>
      </c>
      <c r="G10">
        <v>0.95</v>
      </c>
      <c r="I10">
        <v>0.55000000000000004</v>
      </c>
      <c r="K10" s="2"/>
      <c r="L10">
        <v>0.55000000000000004</v>
      </c>
      <c r="M10">
        <v>1.59</v>
      </c>
      <c r="O10">
        <v>1.84</v>
      </c>
      <c r="P10">
        <v>1.8</v>
      </c>
      <c r="Q10" s="3"/>
      <c r="S10" s="2"/>
      <c r="T10" s="38">
        <v>0</v>
      </c>
      <c r="U10" s="38">
        <v>1</v>
      </c>
      <c r="V10" s="38"/>
      <c r="W10" s="38">
        <v>0.4</v>
      </c>
      <c r="X10" s="3">
        <v>3.4</v>
      </c>
    </row>
    <row r="11" spans="2:24">
      <c r="B11" s="2"/>
      <c r="F11">
        <v>5</v>
      </c>
      <c r="G11">
        <v>0.96</v>
      </c>
      <c r="I11">
        <v>0.6</v>
      </c>
      <c r="K11" s="2"/>
      <c r="L11">
        <v>0.6</v>
      </c>
      <c r="M11">
        <v>1</v>
      </c>
      <c r="O11">
        <v>5.03</v>
      </c>
      <c r="P11">
        <v>2.2799999999999998</v>
      </c>
      <c r="Q11" s="3"/>
      <c r="S11" s="2"/>
      <c r="T11" s="38">
        <v>0.2</v>
      </c>
      <c r="U11" s="38">
        <v>0</v>
      </c>
      <c r="V11" s="38"/>
      <c r="W11" s="38">
        <v>0.5</v>
      </c>
      <c r="X11" s="3">
        <v>2.9</v>
      </c>
    </row>
    <row r="12" spans="2:24">
      <c r="B12" s="2"/>
      <c r="F12">
        <v>6</v>
      </c>
      <c r="G12">
        <v>0.96</v>
      </c>
      <c r="I12">
        <v>0.6</v>
      </c>
      <c r="K12" s="2"/>
      <c r="L12">
        <v>0.6</v>
      </c>
      <c r="M12">
        <v>1.32</v>
      </c>
      <c r="O12">
        <v>0.89</v>
      </c>
      <c r="P12">
        <v>1.87</v>
      </c>
      <c r="Q12" s="3"/>
      <c r="S12" s="2"/>
      <c r="T12" s="38">
        <v>0</v>
      </c>
      <c r="U12" s="38">
        <v>1.3</v>
      </c>
      <c r="V12" s="38"/>
      <c r="W12" s="38">
        <v>0</v>
      </c>
      <c r="X12" s="3">
        <v>0.5</v>
      </c>
    </row>
    <row r="13" spans="2:24">
      <c r="B13" s="2"/>
      <c r="F13">
        <v>7</v>
      </c>
      <c r="G13">
        <v>0.99</v>
      </c>
      <c r="I13">
        <v>0.6</v>
      </c>
      <c r="K13" s="2"/>
      <c r="L13">
        <v>0.6</v>
      </c>
      <c r="M13">
        <v>1.1200000000000001</v>
      </c>
      <c r="O13">
        <v>1.78</v>
      </c>
      <c r="P13">
        <v>1</v>
      </c>
      <c r="Q13" s="3"/>
      <c r="S13" s="2"/>
      <c r="T13" s="38">
        <v>0</v>
      </c>
      <c r="U13" s="38">
        <v>2</v>
      </c>
      <c r="V13" s="38"/>
      <c r="W13" s="38">
        <v>0.3</v>
      </c>
      <c r="X13" s="3">
        <v>0.4</v>
      </c>
    </row>
    <row r="14" spans="2:24">
      <c r="B14" s="2"/>
      <c r="F14">
        <v>8</v>
      </c>
      <c r="G14">
        <v>1</v>
      </c>
      <c r="I14">
        <v>0.6</v>
      </c>
      <c r="K14" s="2"/>
      <c r="L14">
        <v>0.6</v>
      </c>
      <c r="M14">
        <v>5.35</v>
      </c>
      <c r="O14">
        <v>1.03</v>
      </c>
      <c r="P14">
        <v>1.55</v>
      </c>
      <c r="Q14" s="3"/>
      <c r="S14" s="2"/>
      <c r="T14" s="38">
        <v>0</v>
      </c>
      <c r="U14" s="38">
        <v>0</v>
      </c>
      <c r="V14" s="38"/>
      <c r="W14" s="38">
        <v>0.5</v>
      </c>
      <c r="X14" s="3">
        <v>0</v>
      </c>
    </row>
    <row r="15" spans="2:24">
      <c r="B15" s="2"/>
      <c r="F15">
        <v>9</v>
      </c>
      <c r="G15">
        <v>1</v>
      </c>
      <c r="I15">
        <v>0.64</v>
      </c>
      <c r="K15" s="2"/>
      <c r="L15">
        <v>0.64</v>
      </c>
      <c r="M15">
        <v>1.51</v>
      </c>
      <c r="O15">
        <v>3.2</v>
      </c>
      <c r="P15">
        <v>2.02</v>
      </c>
      <c r="Q15" s="3"/>
      <c r="S15" s="2"/>
      <c r="T15" s="38">
        <v>0</v>
      </c>
      <c r="U15" s="38">
        <v>3.1</v>
      </c>
      <c r="V15" s="38"/>
      <c r="W15" s="38">
        <v>0.3</v>
      </c>
      <c r="X15" s="3">
        <v>0</v>
      </c>
    </row>
    <row r="16" spans="2:24">
      <c r="B16" s="2"/>
      <c r="F16">
        <v>10</v>
      </c>
      <c r="G16">
        <v>1.05</v>
      </c>
      <c r="I16">
        <v>0.7</v>
      </c>
      <c r="K16" s="2"/>
      <c r="L16">
        <v>0.7</v>
      </c>
      <c r="M16">
        <v>1.58</v>
      </c>
      <c r="O16">
        <v>2</v>
      </c>
      <c r="P16">
        <v>2.73</v>
      </c>
      <c r="Q16" s="3"/>
      <c r="S16" s="2"/>
      <c r="T16" s="38">
        <v>0</v>
      </c>
      <c r="U16" s="38">
        <v>1.5</v>
      </c>
      <c r="V16" s="38"/>
      <c r="W16" s="38">
        <v>0.2</v>
      </c>
      <c r="X16" s="3">
        <v>0.5</v>
      </c>
    </row>
    <row r="17" spans="2:24">
      <c r="B17" s="6"/>
      <c r="C17" s="7"/>
      <c r="F17">
        <v>11</v>
      </c>
      <c r="G17">
        <v>1.1000000000000001</v>
      </c>
      <c r="I17">
        <v>0.7</v>
      </c>
      <c r="K17" s="2"/>
      <c r="L17">
        <v>0.7</v>
      </c>
      <c r="M17">
        <v>1.38</v>
      </c>
      <c r="O17">
        <v>0.8</v>
      </c>
      <c r="P17">
        <v>1.89</v>
      </c>
      <c r="Q17" s="3"/>
      <c r="S17" s="2"/>
      <c r="T17" s="38">
        <v>0</v>
      </c>
      <c r="U17" s="38">
        <v>2.7</v>
      </c>
      <c r="V17" s="38"/>
      <c r="W17" s="38">
        <v>0</v>
      </c>
      <c r="X17" s="3">
        <v>0.5</v>
      </c>
    </row>
    <row r="18" spans="2:24">
      <c r="B18" s="8" t="s">
        <v>24</v>
      </c>
      <c r="C18" s="9"/>
      <c r="D18" s="10"/>
      <c r="E18" s="11"/>
      <c r="F18">
        <v>12</v>
      </c>
      <c r="G18">
        <v>1.26</v>
      </c>
      <c r="I18">
        <v>0.7</v>
      </c>
      <c r="K18" s="2"/>
      <c r="L18">
        <v>0.7</v>
      </c>
      <c r="M18">
        <v>1.21</v>
      </c>
      <c r="O18">
        <v>1.5</v>
      </c>
      <c r="P18">
        <v>1.67</v>
      </c>
      <c r="Q18" s="3"/>
      <c r="S18" s="2"/>
      <c r="T18" s="38">
        <v>0</v>
      </c>
      <c r="U18" s="38">
        <v>3.2</v>
      </c>
      <c r="V18" s="38"/>
      <c r="W18" s="38">
        <v>0</v>
      </c>
      <c r="X18" s="3">
        <v>0.8</v>
      </c>
    </row>
    <row r="19" spans="2:24">
      <c r="B19" s="12" t="s">
        <v>25</v>
      </c>
      <c r="C19" s="7"/>
      <c r="E19" s="3"/>
      <c r="F19">
        <v>13</v>
      </c>
      <c r="G19">
        <v>1.26</v>
      </c>
      <c r="I19">
        <v>0.7</v>
      </c>
      <c r="K19" s="2"/>
      <c r="L19">
        <v>0.7</v>
      </c>
      <c r="M19">
        <v>2.33</v>
      </c>
      <c r="O19">
        <v>1.57</v>
      </c>
      <c r="P19">
        <v>1.56</v>
      </c>
      <c r="Q19" s="3"/>
      <c r="S19" s="2"/>
      <c r="T19" s="38">
        <v>0</v>
      </c>
      <c r="U19" s="38">
        <v>2.5</v>
      </c>
      <c r="V19" s="38"/>
      <c r="W19" s="38">
        <v>0</v>
      </c>
      <c r="X19" s="3">
        <v>0.8</v>
      </c>
    </row>
    <row r="20" spans="2:24">
      <c r="B20" s="6"/>
      <c r="C20" s="7"/>
      <c r="E20" s="3"/>
      <c r="F20">
        <v>14</v>
      </c>
      <c r="G20">
        <v>1.27</v>
      </c>
      <c r="I20">
        <v>0.75</v>
      </c>
      <c r="K20" s="2"/>
      <c r="L20">
        <v>0.75</v>
      </c>
      <c r="M20">
        <v>1.4</v>
      </c>
      <c r="O20">
        <v>3.2</v>
      </c>
      <c r="P20">
        <v>1.56</v>
      </c>
      <c r="Q20" s="3"/>
      <c r="S20" s="2"/>
      <c r="T20" s="38">
        <v>0.3</v>
      </c>
      <c r="U20" s="38">
        <v>0</v>
      </c>
      <c r="V20" s="38"/>
      <c r="W20" s="38">
        <v>0</v>
      </c>
      <c r="X20" s="3"/>
    </row>
    <row r="21" spans="2:24">
      <c r="B21" s="6" t="s">
        <v>26</v>
      </c>
      <c r="E21" s="13"/>
      <c r="F21">
        <v>15</v>
      </c>
      <c r="G21">
        <v>1.32</v>
      </c>
      <c r="I21">
        <v>0.8</v>
      </c>
      <c r="K21" s="2"/>
      <c r="L21">
        <v>0.8</v>
      </c>
      <c r="M21">
        <v>1.1499999999999999</v>
      </c>
      <c r="O21">
        <v>2</v>
      </c>
      <c r="P21">
        <v>1.19</v>
      </c>
      <c r="Q21" s="3"/>
      <c r="S21" s="2"/>
      <c r="T21" s="38">
        <v>0</v>
      </c>
      <c r="U21" s="38">
        <v>0.6</v>
      </c>
      <c r="V21" s="38"/>
      <c r="W21" s="38">
        <v>0</v>
      </c>
      <c r="X21" s="3"/>
    </row>
    <row r="22" spans="2:24">
      <c r="B22" s="6" t="s">
        <v>27</v>
      </c>
      <c r="E22" s="13">
        <v>2.64E-2</v>
      </c>
      <c r="F22">
        <v>16</v>
      </c>
      <c r="G22">
        <v>1.38</v>
      </c>
      <c r="I22">
        <v>0.85</v>
      </c>
      <c r="K22" s="2"/>
      <c r="L22">
        <v>0.85</v>
      </c>
      <c r="M22">
        <v>2.65</v>
      </c>
      <c r="P22">
        <v>2.61</v>
      </c>
      <c r="Q22" s="3"/>
      <c r="S22" s="2"/>
      <c r="T22" s="38">
        <v>0</v>
      </c>
      <c r="U22" s="38">
        <v>0</v>
      </c>
      <c r="V22" s="38"/>
      <c r="W22" s="38">
        <v>0.2</v>
      </c>
      <c r="X22" s="3"/>
    </row>
    <row r="23" spans="2:24">
      <c r="B23" s="14" t="s">
        <v>28</v>
      </c>
      <c r="C23" s="15"/>
      <c r="D23" s="15"/>
      <c r="E23" s="16">
        <v>0.29420000000000002</v>
      </c>
      <c r="F23">
        <v>17</v>
      </c>
      <c r="G23">
        <v>1.4</v>
      </c>
      <c r="I23">
        <v>0.9</v>
      </c>
      <c r="K23" s="2"/>
      <c r="L23">
        <v>0.9</v>
      </c>
      <c r="M23">
        <v>1.23</v>
      </c>
      <c r="P23">
        <v>2.57</v>
      </c>
      <c r="Q23" s="3"/>
      <c r="S23" s="2"/>
      <c r="T23" s="38">
        <v>0.2</v>
      </c>
      <c r="U23" s="38">
        <v>9.6999999999999993</v>
      </c>
      <c r="V23" s="38"/>
      <c r="W23" s="38">
        <v>0</v>
      </c>
      <c r="X23" s="3"/>
    </row>
    <row r="24" spans="2:24">
      <c r="B24" s="6"/>
      <c r="E24" s="7"/>
      <c r="F24">
        <v>18</v>
      </c>
      <c r="G24">
        <v>1.4</v>
      </c>
      <c r="I24">
        <v>0.95</v>
      </c>
      <c r="K24" s="2"/>
      <c r="L24">
        <v>0.95</v>
      </c>
      <c r="M24">
        <v>1.95</v>
      </c>
      <c r="Q24" s="3"/>
      <c r="S24" s="2"/>
      <c r="T24" s="38">
        <v>0</v>
      </c>
      <c r="U24" s="38">
        <v>3.6</v>
      </c>
      <c r="V24" s="38"/>
      <c r="W24" s="38">
        <v>0.2</v>
      </c>
      <c r="X24" s="3"/>
    </row>
    <row r="25" spans="2:24">
      <c r="B25" s="6"/>
      <c r="E25" s="7"/>
      <c r="F25">
        <v>19</v>
      </c>
      <c r="G25">
        <v>1.41</v>
      </c>
      <c r="I25">
        <v>0.97</v>
      </c>
      <c r="K25" s="2"/>
      <c r="L25">
        <v>0.97</v>
      </c>
      <c r="M25">
        <v>1.23</v>
      </c>
      <c r="Q25" s="3"/>
      <c r="S25" s="2"/>
      <c r="T25" s="38">
        <v>0</v>
      </c>
      <c r="U25" s="38">
        <v>1</v>
      </c>
      <c r="V25" s="38"/>
      <c r="W25" s="38">
        <v>0</v>
      </c>
      <c r="X25" s="3"/>
    </row>
    <row r="26" spans="2:24">
      <c r="B26" s="2"/>
      <c r="F26">
        <v>20</v>
      </c>
      <c r="G26">
        <v>1.43</v>
      </c>
      <c r="I26">
        <v>1</v>
      </c>
      <c r="K26" s="2"/>
      <c r="L26">
        <v>1</v>
      </c>
      <c r="M26">
        <v>2.6</v>
      </c>
      <c r="Q26" s="3"/>
      <c r="S26" s="2"/>
      <c r="T26" s="38">
        <v>0</v>
      </c>
      <c r="U26" s="38">
        <v>0</v>
      </c>
      <c r="V26" s="38"/>
      <c r="W26" s="38">
        <v>0</v>
      </c>
      <c r="X26" s="3"/>
    </row>
    <row r="27" spans="2:24">
      <c r="B27" s="2"/>
      <c r="F27">
        <v>21</v>
      </c>
      <c r="G27">
        <v>1.49</v>
      </c>
      <c r="I27">
        <v>1</v>
      </c>
      <c r="K27" s="2"/>
      <c r="L27">
        <v>1</v>
      </c>
      <c r="M27">
        <v>1.05</v>
      </c>
      <c r="Q27" s="3"/>
      <c r="S27" s="2"/>
      <c r="T27" s="38">
        <v>0</v>
      </c>
      <c r="U27" s="38">
        <v>0</v>
      </c>
      <c r="V27" s="38"/>
      <c r="W27" s="38">
        <v>0</v>
      </c>
      <c r="X27" s="3"/>
    </row>
    <row r="28" spans="2:24">
      <c r="B28" s="2"/>
      <c r="F28">
        <v>22</v>
      </c>
      <c r="G28">
        <v>1.5</v>
      </c>
      <c r="I28">
        <v>1</v>
      </c>
      <c r="K28" s="2"/>
      <c r="L28">
        <v>1</v>
      </c>
      <c r="M28">
        <v>1.4</v>
      </c>
      <c r="Q28" s="3"/>
      <c r="S28" s="2"/>
      <c r="T28" s="38">
        <v>0.2</v>
      </c>
      <c r="U28" s="38">
        <v>1.4</v>
      </c>
      <c r="V28" s="38"/>
      <c r="W28" s="38"/>
      <c r="X28" s="3"/>
    </row>
    <row r="29" spans="2:24">
      <c r="B29" s="2"/>
      <c r="F29">
        <v>23</v>
      </c>
      <c r="G29">
        <v>1.72</v>
      </c>
      <c r="I29">
        <v>1</v>
      </c>
      <c r="K29" s="2"/>
      <c r="L29">
        <v>1</v>
      </c>
      <c r="M29">
        <v>1.07</v>
      </c>
      <c r="Q29" s="3"/>
      <c r="S29" s="2"/>
      <c r="T29" s="38">
        <v>0</v>
      </c>
      <c r="U29" s="38">
        <v>2.2000000000000002</v>
      </c>
      <c r="V29" s="38"/>
      <c r="W29" s="38"/>
      <c r="X29" s="3"/>
    </row>
    <row r="30" spans="2:24">
      <c r="B30" s="2"/>
      <c r="F30">
        <v>24</v>
      </c>
      <c r="G30">
        <v>2.0499999999999998</v>
      </c>
      <c r="I30">
        <v>1</v>
      </c>
      <c r="K30" s="2"/>
      <c r="L30">
        <v>1</v>
      </c>
      <c r="M30">
        <v>1.77</v>
      </c>
      <c r="Q30" s="3"/>
      <c r="S30" s="2"/>
      <c r="T30" s="38">
        <v>0</v>
      </c>
      <c r="U30" s="38">
        <v>0</v>
      </c>
      <c r="V30" s="38"/>
      <c r="W30" s="38"/>
      <c r="X30" s="3"/>
    </row>
    <row r="31" spans="2:24">
      <c r="B31" s="2"/>
      <c r="F31">
        <v>25</v>
      </c>
      <c r="G31">
        <v>2.0499999999999998</v>
      </c>
      <c r="I31">
        <v>1</v>
      </c>
      <c r="K31" s="2"/>
      <c r="L31">
        <v>1</v>
      </c>
      <c r="M31">
        <v>2.5</v>
      </c>
      <c r="Q31" s="3"/>
      <c r="S31" s="2"/>
      <c r="T31" s="38">
        <v>0.3</v>
      </c>
      <c r="U31" s="38">
        <v>2.7</v>
      </c>
      <c r="V31" s="38"/>
      <c r="W31" s="38"/>
      <c r="X31" s="3"/>
    </row>
    <row r="32" spans="2:24">
      <c r="B32" s="2"/>
      <c r="F32">
        <v>26</v>
      </c>
      <c r="G32">
        <v>2.09</v>
      </c>
      <c r="I32">
        <v>1.03</v>
      </c>
      <c r="K32" s="2"/>
      <c r="L32">
        <v>1.03</v>
      </c>
      <c r="M32">
        <v>1.07</v>
      </c>
      <c r="Q32" s="3"/>
      <c r="S32" s="2"/>
      <c r="T32" s="38">
        <v>0</v>
      </c>
      <c r="U32" s="38">
        <v>3.5</v>
      </c>
      <c r="V32" s="38"/>
      <c r="W32" s="38"/>
      <c r="X32" s="3"/>
    </row>
    <row r="33" spans="2:24">
      <c r="B33" s="2"/>
      <c r="F33">
        <v>27</v>
      </c>
      <c r="G33">
        <v>2.25</v>
      </c>
      <c r="I33">
        <v>1.1000000000000001</v>
      </c>
      <c r="K33" s="2"/>
      <c r="L33">
        <v>1.1000000000000001</v>
      </c>
      <c r="Q33" s="3"/>
      <c r="S33" s="2"/>
      <c r="T33" s="38">
        <v>0</v>
      </c>
      <c r="U33" s="38">
        <v>9.6</v>
      </c>
      <c r="V33" s="38"/>
      <c r="W33" s="38"/>
      <c r="X33" s="3"/>
    </row>
    <row r="34" spans="2:24">
      <c r="B34" s="2"/>
      <c r="F34">
        <v>28</v>
      </c>
      <c r="G34">
        <v>2.27</v>
      </c>
      <c r="I34">
        <v>1.1000000000000001</v>
      </c>
      <c r="K34" s="2"/>
      <c r="L34">
        <v>1.1000000000000001</v>
      </c>
      <c r="Q34" s="3"/>
      <c r="S34" s="2"/>
      <c r="T34" s="38">
        <v>0</v>
      </c>
      <c r="U34" s="38"/>
      <c r="V34" s="38"/>
      <c r="W34" s="38"/>
      <c r="X34" s="3"/>
    </row>
    <row r="35" spans="2:24">
      <c r="B35" s="2"/>
      <c r="F35">
        <v>29</v>
      </c>
      <c r="G35">
        <v>2.39</v>
      </c>
      <c r="I35">
        <v>1.1000000000000001</v>
      </c>
      <c r="K35" s="2"/>
      <c r="L35">
        <v>1.1000000000000001</v>
      </c>
      <c r="Q35" s="3"/>
      <c r="S35" s="2"/>
      <c r="T35" s="38"/>
      <c r="U35" s="38"/>
      <c r="V35" s="38"/>
      <c r="W35" s="38"/>
      <c r="X35" s="3"/>
    </row>
    <row r="36" spans="2:24">
      <c r="B36" s="2"/>
      <c r="F36">
        <v>30</v>
      </c>
      <c r="G36">
        <v>2.9</v>
      </c>
      <c r="I36">
        <v>1.1200000000000001</v>
      </c>
      <c r="K36" s="2"/>
      <c r="L36">
        <v>1.1200000000000001</v>
      </c>
      <c r="Q36" s="3"/>
      <c r="S36" s="2" t="s">
        <v>29</v>
      </c>
      <c r="T36" s="39">
        <v>4.4444444444444446E-2</v>
      </c>
      <c r="U36" s="39">
        <v>2.2500000000000004</v>
      </c>
      <c r="V36" s="39"/>
      <c r="W36" s="39">
        <v>0.14500000000000002</v>
      </c>
      <c r="X36" s="18">
        <v>0.88333333333333341</v>
      </c>
    </row>
    <row r="37" spans="2:24">
      <c r="B37" s="2"/>
      <c r="F37">
        <v>31</v>
      </c>
      <c r="G37">
        <v>3.12</v>
      </c>
      <c r="I37">
        <v>1.1399999999999999</v>
      </c>
      <c r="K37" s="2"/>
      <c r="L37">
        <v>1.1399999999999999</v>
      </c>
      <c r="Q37" s="3"/>
      <c r="S37" s="2" t="s">
        <v>30</v>
      </c>
      <c r="T37" s="40">
        <v>1.9102133879168384E-2</v>
      </c>
      <c r="U37" s="40">
        <v>0.51047428926440552</v>
      </c>
      <c r="V37" s="40"/>
      <c r="W37" s="40">
        <v>4.175844002138239E-2</v>
      </c>
      <c r="X37" s="19">
        <v>0.33323690065165784</v>
      </c>
    </row>
    <row r="38" spans="2:24">
      <c r="B38" s="2"/>
      <c r="F38">
        <v>32</v>
      </c>
      <c r="G38">
        <v>3.21</v>
      </c>
      <c r="I38">
        <v>1.2</v>
      </c>
      <c r="K38" s="2"/>
      <c r="L38">
        <v>1.2</v>
      </c>
      <c r="Q38" s="3"/>
      <c r="S38" s="2" t="s">
        <v>31</v>
      </c>
      <c r="T38" s="39">
        <f>STDEV(T8:T34)</f>
        <v>9.7402153401141431E-2</v>
      </c>
      <c r="U38" s="39">
        <f>STDEV(U8:U34)</f>
        <v>2.5523714463220277</v>
      </c>
      <c r="V38" s="38"/>
      <c r="W38" s="38"/>
      <c r="X38" s="3"/>
    </row>
    <row r="39" spans="2:24">
      <c r="B39" s="2"/>
      <c r="F39">
        <v>33</v>
      </c>
      <c r="G39">
        <v>3.22</v>
      </c>
      <c r="I39">
        <v>1.2</v>
      </c>
      <c r="K39" s="2"/>
      <c r="L39">
        <v>1.2</v>
      </c>
      <c r="Q39" s="3"/>
      <c r="S39" s="2"/>
      <c r="T39" s="38" t="s">
        <v>32</v>
      </c>
      <c r="U39" s="38" t="s">
        <v>33</v>
      </c>
      <c r="V39" s="38"/>
      <c r="W39" s="38"/>
      <c r="X39" s="3"/>
    </row>
    <row r="40" spans="2:24">
      <c r="B40" s="2"/>
      <c r="F40">
        <v>34</v>
      </c>
      <c r="G40">
        <v>3.36</v>
      </c>
      <c r="I40">
        <v>1.2</v>
      </c>
      <c r="K40" s="2"/>
      <c r="L40">
        <v>1.2</v>
      </c>
      <c r="Q40" s="3"/>
      <c r="S40" s="2"/>
      <c r="T40" s="38"/>
      <c r="U40" s="38"/>
      <c r="V40" s="38"/>
      <c r="W40" s="38"/>
      <c r="X40" s="3"/>
    </row>
    <row r="41" spans="2:24" ht="15">
      <c r="B41" s="2"/>
      <c r="F41">
        <v>35</v>
      </c>
      <c r="G41">
        <v>4.3899999999999997</v>
      </c>
      <c r="I41">
        <v>1.2</v>
      </c>
      <c r="K41" s="2"/>
      <c r="L41">
        <v>1.2</v>
      </c>
      <c r="Q41" s="3"/>
      <c r="S41" s="20" t="s">
        <v>34</v>
      </c>
      <c r="T41" s="38"/>
      <c r="U41" s="38" t="s">
        <v>35</v>
      </c>
      <c r="V41" s="38"/>
      <c r="W41" s="38"/>
      <c r="X41" s="3" t="s">
        <v>36</v>
      </c>
    </row>
    <row r="42" spans="2:24">
      <c r="B42" s="2"/>
      <c r="F42">
        <v>36</v>
      </c>
      <c r="G42">
        <v>4.6500000000000004</v>
      </c>
      <c r="I42">
        <v>1.22</v>
      </c>
      <c r="K42" s="2"/>
      <c r="L42">
        <v>1.22</v>
      </c>
      <c r="Q42" s="3"/>
      <c r="S42" s="21" t="s">
        <v>37</v>
      </c>
      <c r="T42" s="15"/>
      <c r="U42" s="15" t="s">
        <v>38</v>
      </c>
      <c r="V42" s="15"/>
      <c r="W42" s="15"/>
      <c r="X42" s="22" t="s">
        <v>39</v>
      </c>
    </row>
    <row r="43" spans="2:24">
      <c r="B43" s="2"/>
      <c r="F43">
        <v>37</v>
      </c>
      <c r="G43">
        <v>4.6500000000000004</v>
      </c>
      <c r="I43">
        <v>1.3</v>
      </c>
      <c r="K43" s="2"/>
      <c r="L43">
        <v>1.3</v>
      </c>
      <c r="Q43" s="3"/>
    </row>
    <row r="44" spans="2:24">
      <c r="B44" s="2"/>
      <c r="F44">
        <v>38</v>
      </c>
      <c r="G44">
        <v>5.41</v>
      </c>
      <c r="I44">
        <v>1.3</v>
      </c>
      <c r="K44" s="2"/>
      <c r="L44">
        <v>1.3</v>
      </c>
      <c r="Q44" s="3"/>
    </row>
    <row r="45" spans="2:24">
      <c r="B45" s="2"/>
      <c r="F45">
        <v>39</v>
      </c>
      <c r="G45">
        <v>5.75</v>
      </c>
      <c r="I45">
        <v>1.3</v>
      </c>
      <c r="K45" s="2"/>
      <c r="L45">
        <v>1.3</v>
      </c>
      <c r="Q45" s="3"/>
    </row>
    <row r="46" spans="2:24">
      <c r="B46" s="2"/>
      <c r="F46">
        <v>40</v>
      </c>
      <c r="G46">
        <v>5.75</v>
      </c>
      <c r="I46">
        <v>1.35</v>
      </c>
      <c r="K46" s="2"/>
      <c r="L46">
        <v>1.35</v>
      </c>
      <c r="Q46" s="3"/>
    </row>
    <row r="47" spans="2:24">
      <c r="B47" s="2"/>
      <c r="F47">
        <v>41</v>
      </c>
      <c r="G47">
        <v>6.15</v>
      </c>
      <c r="I47">
        <v>1.35</v>
      </c>
      <c r="K47" s="2"/>
      <c r="L47">
        <v>1.35</v>
      </c>
      <c r="Q47" s="3"/>
    </row>
    <row r="48" spans="2:24">
      <c r="B48" s="2"/>
      <c r="F48">
        <v>42</v>
      </c>
      <c r="I48">
        <v>1.4</v>
      </c>
      <c r="K48" s="2"/>
      <c r="L48">
        <v>1.4</v>
      </c>
      <c r="Q48" s="3"/>
    </row>
    <row r="49" spans="2:17">
      <c r="B49" s="2"/>
      <c r="F49">
        <v>43</v>
      </c>
      <c r="I49">
        <v>1.4</v>
      </c>
      <c r="K49" s="2"/>
      <c r="L49">
        <v>1.4</v>
      </c>
      <c r="Q49" s="3"/>
    </row>
    <row r="50" spans="2:17">
      <c r="B50" s="2"/>
      <c r="F50">
        <v>44</v>
      </c>
      <c r="I50">
        <v>1.4</v>
      </c>
      <c r="K50" s="2"/>
      <c r="L50">
        <v>1.4</v>
      </c>
      <c r="Q50" s="3"/>
    </row>
    <row r="51" spans="2:17">
      <c r="B51" s="2"/>
      <c r="F51">
        <v>45</v>
      </c>
      <c r="I51">
        <v>1.4</v>
      </c>
      <c r="K51" s="2"/>
      <c r="L51">
        <v>1.4</v>
      </c>
      <c r="Q51" s="3"/>
    </row>
    <row r="52" spans="2:17">
      <c r="B52" s="2"/>
      <c r="F52">
        <v>46</v>
      </c>
      <c r="I52">
        <v>1.5</v>
      </c>
      <c r="K52" s="2"/>
      <c r="L52">
        <v>1.5</v>
      </c>
      <c r="Q52" s="3"/>
    </row>
    <row r="53" spans="2:17">
      <c r="B53" s="2"/>
      <c r="F53">
        <v>47</v>
      </c>
      <c r="I53">
        <v>1.6</v>
      </c>
      <c r="K53" s="2"/>
      <c r="L53">
        <v>1.6</v>
      </c>
      <c r="Q53" s="3"/>
    </row>
    <row r="54" spans="2:17">
      <c r="B54" s="2"/>
      <c r="F54">
        <v>48</v>
      </c>
      <c r="I54">
        <v>1.87</v>
      </c>
      <c r="K54" s="2"/>
      <c r="L54">
        <v>1.87</v>
      </c>
      <c r="Q54" s="3"/>
    </row>
    <row r="55" spans="2:17">
      <c r="B55" s="2"/>
      <c r="F55">
        <v>49</v>
      </c>
      <c r="I55">
        <v>1.9</v>
      </c>
      <c r="K55" s="2"/>
      <c r="L55">
        <v>1.9</v>
      </c>
      <c r="Q55" s="3"/>
    </row>
    <row r="56" spans="2:17">
      <c r="B56" s="2"/>
      <c r="F56">
        <v>50</v>
      </c>
      <c r="I56">
        <v>1.9</v>
      </c>
      <c r="K56" s="2"/>
      <c r="L56">
        <v>1.9</v>
      </c>
      <c r="Q56" s="3"/>
    </row>
    <row r="57" spans="2:17">
      <c r="B57" s="2"/>
      <c r="F57">
        <v>51</v>
      </c>
      <c r="I57">
        <v>2.1</v>
      </c>
      <c r="K57" s="2"/>
      <c r="L57">
        <v>2.1</v>
      </c>
      <c r="Q57" s="3"/>
    </row>
    <row r="58" spans="2:17">
      <c r="B58" s="2"/>
      <c r="F58">
        <v>52</v>
      </c>
      <c r="I58">
        <v>2.2000000000000002</v>
      </c>
      <c r="K58" s="2"/>
      <c r="L58">
        <v>2.2000000000000002</v>
      </c>
      <c r="Q58" s="3"/>
    </row>
    <row r="59" spans="2:17">
      <c r="B59" s="2"/>
      <c r="F59">
        <v>53</v>
      </c>
      <c r="I59">
        <v>2.2000000000000002</v>
      </c>
      <c r="K59" s="2"/>
      <c r="L59">
        <v>2.2000000000000002</v>
      </c>
      <c r="Q59" s="3"/>
    </row>
    <row r="60" spans="2:17">
      <c r="B60" s="2"/>
      <c r="F60">
        <v>54</v>
      </c>
      <c r="I60">
        <v>2.5</v>
      </c>
      <c r="K60" s="2"/>
      <c r="L60">
        <v>2.5</v>
      </c>
      <c r="Q60" s="3"/>
    </row>
    <row r="61" spans="2:17">
      <c r="B61" s="2"/>
      <c r="F61">
        <v>55</v>
      </c>
      <c r="I61">
        <v>2.85</v>
      </c>
      <c r="K61" s="2"/>
      <c r="L61">
        <v>2.85</v>
      </c>
      <c r="Q61" s="3"/>
    </row>
    <row r="62" spans="2:17">
      <c r="B62" s="2"/>
      <c r="F62">
        <v>56</v>
      </c>
      <c r="I62">
        <v>2.87</v>
      </c>
      <c r="K62" s="2"/>
      <c r="L62">
        <v>2.87</v>
      </c>
      <c r="Q62" s="3"/>
    </row>
    <row r="63" spans="2:17">
      <c r="B63" s="2"/>
      <c r="F63">
        <v>57</v>
      </c>
      <c r="I63">
        <v>3.9</v>
      </c>
      <c r="K63" s="2"/>
      <c r="L63">
        <v>3.9</v>
      </c>
      <c r="Q63" s="3"/>
    </row>
    <row r="64" spans="2:17">
      <c r="B64" s="2"/>
      <c r="F64">
        <v>58</v>
      </c>
      <c r="I64">
        <v>4.2</v>
      </c>
      <c r="K64" s="2"/>
      <c r="L64">
        <v>4.2</v>
      </c>
      <c r="Q64" s="3"/>
    </row>
    <row r="65" spans="2:17">
      <c r="B65" s="2"/>
      <c r="F65">
        <v>59</v>
      </c>
      <c r="I65">
        <v>4.5</v>
      </c>
      <c r="K65" s="2"/>
      <c r="L65">
        <v>4.5</v>
      </c>
      <c r="Q65" s="3"/>
    </row>
    <row r="66" spans="2:17">
      <c r="B66" s="2"/>
      <c r="F66">
        <v>60</v>
      </c>
      <c r="I66">
        <v>4.5</v>
      </c>
      <c r="K66" s="2"/>
      <c r="L66">
        <v>4.5</v>
      </c>
      <c r="Q66" s="3"/>
    </row>
    <row r="67" spans="2:17">
      <c r="B67" s="2"/>
      <c r="F67">
        <v>61</v>
      </c>
      <c r="I67">
        <v>4.95</v>
      </c>
      <c r="K67" s="2"/>
      <c r="L67">
        <v>4.95</v>
      </c>
      <c r="Q67" s="3"/>
    </row>
    <row r="68" spans="2:17">
      <c r="B68" s="2"/>
      <c r="F68">
        <v>62</v>
      </c>
      <c r="I68">
        <v>6</v>
      </c>
      <c r="K68" s="2"/>
      <c r="L68">
        <v>6</v>
      </c>
      <c r="Q68" s="3"/>
    </row>
    <row r="69" spans="2:17">
      <c r="B69" s="2"/>
      <c r="F69">
        <v>63</v>
      </c>
      <c r="I69">
        <v>6.2</v>
      </c>
      <c r="K69" s="2"/>
      <c r="L69">
        <v>6.2</v>
      </c>
      <c r="Q69" s="3"/>
    </row>
    <row r="70" spans="2:17">
      <c r="B70" s="2"/>
      <c r="F70">
        <v>64</v>
      </c>
      <c r="I70">
        <v>7</v>
      </c>
      <c r="K70" s="2"/>
      <c r="L70">
        <v>7</v>
      </c>
      <c r="Q70" s="3"/>
    </row>
    <row r="71" spans="2:17">
      <c r="B71" s="2"/>
      <c r="K71" s="2"/>
      <c r="L71">
        <v>1.3</v>
      </c>
      <c r="Q71" s="3"/>
    </row>
    <row r="72" spans="2:17">
      <c r="B72" s="2"/>
      <c r="K72" s="2"/>
      <c r="L72">
        <v>0.72</v>
      </c>
      <c r="Q72" s="3"/>
    </row>
    <row r="73" spans="2:17">
      <c r="B73" s="2"/>
      <c r="G73" t="s">
        <v>22</v>
      </c>
      <c r="I73" t="s">
        <v>23</v>
      </c>
      <c r="K73" s="2"/>
      <c r="L73">
        <v>1.03</v>
      </c>
      <c r="Q73" s="3"/>
    </row>
    <row r="74" spans="2:17">
      <c r="B74" s="2"/>
      <c r="K74" s="2"/>
      <c r="L74">
        <v>1.35</v>
      </c>
      <c r="Q74" s="3"/>
    </row>
    <row r="75" spans="2:17">
      <c r="B75" s="2"/>
      <c r="K75" s="2"/>
      <c r="L75">
        <v>1.1200000000000001</v>
      </c>
      <c r="Q75" s="3"/>
    </row>
    <row r="76" spans="2:17">
      <c r="B76" s="21"/>
      <c r="C76" s="15"/>
      <c r="D76" s="15"/>
      <c r="E76" s="15"/>
      <c r="F76" s="15"/>
      <c r="G76" s="15"/>
      <c r="H76" s="15"/>
      <c r="I76" s="15"/>
      <c r="J76" s="15"/>
      <c r="K76" s="2"/>
      <c r="L76">
        <v>1.3</v>
      </c>
      <c r="Q76" s="3"/>
    </row>
    <row r="77" spans="2:17">
      <c r="K77" s="2"/>
      <c r="L77">
        <v>1.89</v>
      </c>
      <c r="Q77" s="3"/>
    </row>
    <row r="78" spans="2:17">
      <c r="K78" s="2"/>
      <c r="L78">
        <v>1.35</v>
      </c>
      <c r="Q78" s="3"/>
    </row>
    <row r="79" spans="2:17">
      <c r="K79" s="2"/>
      <c r="L79">
        <v>0.86</v>
      </c>
      <c r="Q79" s="3"/>
    </row>
    <row r="80" spans="2:17">
      <c r="K80" s="2"/>
      <c r="L80">
        <v>1.1000000000000001</v>
      </c>
      <c r="Q80" s="3"/>
    </row>
    <row r="81" spans="11:17">
      <c r="K81" s="2"/>
      <c r="L81">
        <v>1.07</v>
      </c>
      <c r="Q81" s="3"/>
    </row>
    <row r="82" spans="11:17">
      <c r="K82" s="2"/>
      <c r="L82">
        <v>0.89</v>
      </c>
      <c r="Q82" s="3"/>
    </row>
    <row r="83" spans="11:17">
      <c r="K83" s="2"/>
      <c r="L83">
        <v>1.06</v>
      </c>
      <c r="Q83" s="3"/>
    </row>
    <row r="84" spans="11:17">
      <c r="K84" s="2"/>
      <c r="L84">
        <v>2.25</v>
      </c>
      <c r="Q84" s="3"/>
    </row>
    <row r="85" spans="11:17">
      <c r="K85" s="2"/>
      <c r="L85">
        <v>0.98</v>
      </c>
      <c r="Q85" s="3"/>
    </row>
    <row r="86" spans="11:17">
      <c r="K86" s="2"/>
      <c r="L86">
        <v>1.21</v>
      </c>
      <c r="Q86" s="3"/>
    </row>
    <row r="87" spans="11:17">
      <c r="K87" s="2"/>
      <c r="L87">
        <v>2.5099999999999998</v>
      </c>
      <c r="Q87" s="3"/>
    </row>
    <row r="88" spans="11:17">
      <c r="K88" s="2"/>
      <c r="L88">
        <v>1.2</v>
      </c>
      <c r="Q88" s="3"/>
    </row>
    <row r="89" spans="11:17">
      <c r="K89" s="2"/>
      <c r="L89">
        <v>1.42</v>
      </c>
      <c r="Q89" s="3"/>
    </row>
    <row r="90" spans="11:17">
      <c r="K90" s="2"/>
      <c r="L90">
        <v>1.38</v>
      </c>
      <c r="Q90" s="3"/>
    </row>
    <row r="91" spans="11:17">
      <c r="K91" s="2"/>
      <c r="L91">
        <v>1.1000000000000001</v>
      </c>
      <c r="Q91" s="3"/>
    </row>
    <row r="92" spans="11:17">
      <c r="K92" s="2"/>
      <c r="L92">
        <v>1.37</v>
      </c>
      <c r="Q92" s="3"/>
    </row>
    <row r="93" spans="11:17">
      <c r="K93" s="2"/>
      <c r="L93">
        <v>1.44</v>
      </c>
      <c r="Q93" s="3"/>
    </row>
    <row r="94" spans="11:17">
      <c r="K94" s="2"/>
      <c r="Q94" s="3"/>
    </row>
    <row r="95" spans="11:17">
      <c r="K95" s="2"/>
      <c r="Q95" s="3"/>
    </row>
    <row r="96" spans="11:17" ht="15">
      <c r="K96" s="23"/>
      <c r="L96" s="24" t="s">
        <v>6</v>
      </c>
      <c r="M96" s="11"/>
      <c r="O96" s="25" t="s">
        <v>14</v>
      </c>
      <c r="P96" s="10"/>
      <c r="Q96" s="11"/>
    </row>
    <row r="97" spans="11:17">
      <c r="K97" s="2"/>
      <c r="M97" s="3"/>
      <c r="O97" s="2"/>
      <c r="Q97" s="3"/>
    </row>
    <row r="98" spans="11:17">
      <c r="K98" s="2"/>
      <c r="L98" t="s">
        <v>11</v>
      </c>
      <c r="M98" s="3" t="s">
        <v>46</v>
      </c>
      <c r="O98" s="2" t="s">
        <v>11</v>
      </c>
      <c r="P98" t="s">
        <v>12</v>
      </c>
      <c r="Q98" s="3"/>
    </row>
    <row r="99" spans="11:17">
      <c r="K99" s="2" t="s">
        <v>29</v>
      </c>
      <c r="L99" s="17">
        <v>1.59</v>
      </c>
      <c r="M99" s="18">
        <v>1.9219230769230768</v>
      </c>
      <c r="N99" s="17"/>
      <c r="O99" s="26">
        <v>1.9633333333333334</v>
      </c>
      <c r="P99" s="17">
        <v>1.8394117647058823</v>
      </c>
      <c r="Q99" s="3"/>
    </row>
    <row r="100" spans="11:17">
      <c r="K100" s="2" t="s">
        <v>30</v>
      </c>
      <c r="L100" s="17">
        <v>0.14217792296110662</v>
      </c>
      <c r="M100" s="18">
        <v>0.2460783740068318</v>
      </c>
      <c r="N100" s="17"/>
      <c r="O100" s="26">
        <v>0.29317868526991975</v>
      </c>
      <c r="P100" s="17">
        <v>0.12119995935254604</v>
      </c>
      <c r="Q100" s="3"/>
    </row>
    <row r="101" spans="11:17">
      <c r="K101" s="2" t="s">
        <v>31</v>
      </c>
      <c r="L101" s="17">
        <f>STDEV(L7:L93)</f>
        <v>1.2874758505532515</v>
      </c>
      <c r="M101" s="18">
        <f>STDEV(M7:M32)</f>
        <v>1.230391870034159</v>
      </c>
      <c r="O101" s="26">
        <f>STDEV(O7:O23)</f>
        <v>1.0969741933848678</v>
      </c>
      <c r="P101" s="26">
        <f>STDEV(P7:P23)</f>
        <v>0.48479983741018418</v>
      </c>
      <c r="Q101" s="3"/>
    </row>
    <row r="102" spans="11:17">
      <c r="K102" s="2"/>
      <c r="M102" s="3"/>
      <c r="O102" s="2"/>
      <c r="Q102" s="3"/>
    </row>
    <row r="103" spans="11:17" ht="15">
      <c r="K103" s="20" t="s">
        <v>34</v>
      </c>
      <c r="M103" s="3" t="s">
        <v>40</v>
      </c>
      <c r="O103" s="27" t="s">
        <v>41</v>
      </c>
      <c r="Q103" s="3" t="s">
        <v>42</v>
      </c>
    </row>
    <row r="104" spans="11:17">
      <c r="K104" s="2"/>
      <c r="M104" s="13" t="s">
        <v>43</v>
      </c>
      <c r="N104" s="28"/>
      <c r="O104" s="29"/>
      <c r="P104" s="28"/>
      <c r="Q104" s="13" t="s">
        <v>43</v>
      </c>
    </row>
    <row r="105" spans="11:17">
      <c r="K105" s="30"/>
      <c r="L105" s="31"/>
      <c r="M105" s="22" t="s">
        <v>44</v>
      </c>
      <c r="N105" s="15"/>
      <c r="O105" s="21"/>
      <c r="P105" s="31"/>
      <c r="Q105" s="32" t="s">
        <v>45</v>
      </c>
    </row>
    <row r="106" spans="11:17">
      <c r="K106" s="33"/>
      <c r="M106" s="34"/>
      <c r="O106" s="33"/>
      <c r="Q106" s="34"/>
    </row>
    <row r="107" spans="11:17">
      <c r="K107" s="33"/>
      <c r="M107" s="34"/>
      <c r="O107" s="33"/>
      <c r="Q107" s="34"/>
    </row>
    <row r="108" spans="11:17">
      <c r="K108" s="33"/>
      <c r="M108" s="34"/>
      <c r="O108" s="33"/>
      <c r="Q108" s="34"/>
    </row>
    <row r="109" spans="11:17">
      <c r="K109" s="33"/>
      <c r="M109" s="34"/>
      <c r="O109" s="33"/>
      <c r="Q109" s="34"/>
    </row>
  </sheetData>
  <phoneticPr fontId="9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Figure 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Delphine Pinatel</dc:creator>
  <cp:lastModifiedBy>Rolande</cp:lastModifiedBy>
  <dcterms:created xsi:type="dcterms:W3CDTF">2023-08-02T08:45:31Z</dcterms:created>
  <dcterms:modified xsi:type="dcterms:W3CDTF">2023-08-02T13:31:33Z</dcterms:modified>
</cp:coreProperties>
</file>