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\Desktop\DDR-2 Paper eLife submission\Source Data files\"/>
    </mc:Choice>
  </mc:AlternateContent>
  <xr:revisionPtr revIDLastSave="0" documentId="13_ncr:1_{F33E2EA5-D942-4EAA-91BC-878D88A17578}" xr6:coauthVersionLast="47" xr6:coauthVersionMax="47" xr10:uidLastSave="{00000000-0000-0000-0000-000000000000}"/>
  <bookViews>
    <workbookView xWindow="-93" yWindow="-93" windowWidth="25786" windowHeight="13986" xr2:uid="{7D2C82F7-45A6-44BD-93DC-F4DC748EDE3E}"/>
  </bookViews>
  <sheets>
    <sheet name="Figure 4—figure supplement 1—S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Q38" i="1"/>
  <c r="Q37" i="1"/>
  <c r="Q36" i="1"/>
  <c r="Q35" i="1"/>
  <c r="Q34" i="1"/>
  <c r="Q33" i="1"/>
  <c r="Q32" i="1"/>
  <c r="K32" i="1"/>
  <c r="Q31" i="1"/>
  <c r="K31" i="1"/>
  <c r="Q30" i="1"/>
  <c r="K30" i="1"/>
  <c r="Q29" i="1"/>
  <c r="K29" i="1"/>
  <c r="Q28" i="1"/>
  <c r="K28" i="1"/>
  <c r="Q27" i="1"/>
  <c r="K27" i="1"/>
  <c r="Q26" i="1"/>
  <c r="K26" i="1"/>
  <c r="Q25" i="1"/>
  <c r="K25" i="1"/>
  <c r="W24" i="1"/>
  <c r="Q24" i="1"/>
  <c r="K24" i="1"/>
  <c r="W23" i="1"/>
  <c r="Q23" i="1"/>
  <c r="K23" i="1"/>
  <c r="W22" i="1"/>
  <c r="Q22" i="1"/>
  <c r="K22" i="1"/>
  <c r="E22" i="1"/>
  <c r="W21" i="1"/>
  <c r="Q21" i="1"/>
  <c r="K21" i="1"/>
  <c r="E21" i="1"/>
  <c r="W20" i="1"/>
  <c r="Q20" i="1"/>
  <c r="K20" i="1"/>
  <c r="E20" i="1"/>
  <c r="W19" i="1"/>
  <c r="Q19" i="1"/>
  <c r="K19" i="1"/>
  <c r="E19" i="1"/>
  <c r="W18" i="1"/>
  <c r="Q18" i="1"/>
  <c r="K18" i="1"/>
  <c r="E18" i="1"/>
  <c r="W17" i="1"/>
  <c r="Q17" i="1"/>
  <c r="K17" i="1"/>
  <c r="E17" i="1"/>
  <c r="W16" i="1"/>
  <c r="Q16" i="1"/>
  <c r="K16" i="1"/>
  <c r="E16" i="1"/>
  <c r="W15" i="1"/>
  <c r="Q15" i="1"/>
  <c r="K15" i="1"/>
  <c r="E15" i="1"/>
  <c r="W14" i="1"/>
  <c r="Q14" i="1"/>
  <c r="K14" i="1"/>
  <c r="E14" i="1"/>
  <c r="W13" i="1"/>
  <c r="Q13" i="1"/>
  <c r="K13" i="1"/>
  <c r="E13" i="1"/>
  <c r="W12" i="1"/>
  <c r="Q12" i="1"/>
  <c r="K12" i="1"/>
  <c r="E12" i="1"/>
  <c r="W11" i="1"/>
  <c r="Q11" i="1"/>
  <c r="K11" i="1"/>
  <c r="E11" i="1"/>
  <c r="W10" i="1"/>
  <c r="Q10" i="1"/>
  <c r="K10" i="1"/>
  <c r="E10" i="1"/>
  <c r="W9" i="1"/>
  <c r="Q9" i="1"/>
  <c r="K9" i="1"/>
  <c r="E9" i="1"/>
  <c r="W8" i="1"/>
  <c r="Q8" i="1"/>
  <c r="K8" i="1"/>
  <c r="E8" i="1"/>
  <c r="W7" i="1"/>
  <c r="Q7" i="1"/>
  <c r="K7" i="1"/>
  <c r="E7" i="1"/>
  <c r="W6" i="1"/>
  <c r="Q6" i="1"/>
  <c r="K6" i="1"/>
  <c r="E6" i="1"/>
  <c r="W5" i="1"/>
  <c r="Q5" i="1"/>
  <c r="K5" i="1"/>
  <c r="E5" i="1"/>
</calcChain>
</file>

<file path=xl/sharedStrings.xml><?xml version="1.0" encoding="utf-8"?>
<sst xmlns="http://schemas.openxmlformats.org/spreadsheetml/2006/main" count="33" uniqueCount="15">
  <si>
    <t>Treatment</t>
  </si>
  <si>
    <t>Worm</t>
  </si>
  <si>
    <t>EMB-9::mRuby2 Mean fluorescence intensity
(utse-seam connection)</t>
  </si>
  <si>
    <t>COL-99::mNG Mean fluorescence intensity
(muscle)</t>
  </si>
  <si>
    <t>CLE-1::mNG Mean fluorescence intensity
(utse-seam connection)</t>
  </si>
  <si>
    <t>HIM-4::mNG Mean fluorescence intensity
(utse-seam connection)</t>
  </si>
  <si>
    <t>Raw signal</t>
  </si>
  <si>
    <t>Background</t>
  </si>
  <si>
    <t>Corrected signal</t>
  </si>
  <si>
    <t>Control RNAi</t>
  </si>
  <si>
    <r>
      <rPr>
        <b/>
        <i/>
        <sz val="12"/>
        <color theme="1"/>
        <rFont val="Helvetica"/>
        <family val="2"/>
      </rPr>
      <t>emb-9</t>
    </r>
    <r>
      <rPr>
        <b/>
        <sz val="12"/>
        <color theme="1"/>
        <rFont val="Helvetica"/>
        <family val="2"/>
      </rPr>
      <t xml:space="preserve"> RNAi</t>
    </r>
  </si>
  <si>
    <r>
      <rPr>
        <b/>
        <i/>
        <sz val="12"/>
        <color theme="1"/>
        <rFont val="Helvetica"/>
        <family val="2"/>
      </rPr>
      <t>him-4</t>
    </r>
    <r>
      <rPr>
        <b/>
        <sz val="12"/>
        <color theme="1"/>
        <rFont val="Helvetica"/>
        <family val="2"/>
      </rPr>
      <t xml:space="preserve"> RNAi</t>
    </r>
  </si>
  <si>
    <r>
      <rPr>
        <b/>
        <i/>
        <sz val="12"/>
        <color theme="1"/>
        <rFont val="Helvetica"/>
        <family val="2"/>
      </rPr>
      <t>col-99</t>
    </r>
    <r>
      <rPr>
        <b/>
        <sz val="12"/>
        <color theme="1"/>
        <rFont val="Helvetica"/>
        <family val="2"/>
      </rPr>
      <t xml:space="preserve"> RNAi</t>
    </r>
  </si>
  <si>
    <r>
      <rPr>
        <b/>
        <i/>
        <sz val="12"/>
        <color theme="1"/>
        <rFont val="Helvetica"/>
        <family val="2"/>
      </rPr>
      <t>cle-1</t>
    </r>
    <r>
      <rPr>
        <b/>
        <sz val="12"/>
        <color theme="1"/>
        <rFont val="Helvetica"/>
        <family val="2"/>
      </rPr>
      <t xml:space="preserve"> RNAi</t>
    </r>
  </si>
  <si>
    <r>
      <rPr>
        <b/>
        <sz val="12"/>
        <color theme="1"/>
        <rFont val="Helvetica"/>
        <family val="2"/>
      </rPr>
      <t xml:space="preserve">Figure 4—figure supplement 1—Source data 1. </t>
    </r>
    <r>
      <rPr>
        <sz val="12"/>
        <color theme="1"/>
        <rFont val="Helvetica"/>
        <family val="2"/>
      </rPr>
      <t xml:space="preserve">Source data for </t>
    </r>
    <r>
      <rPr>
        <b/>
        <i/>
        <sz val="12"/>
        <color theme="1"/>
        <rFont val="Helvetica"/>
        <family val="2"/>
      </rPr>
      <t>Figure 4—figure supplement 1</t>
    </r>
    <r>
      <rPr>
        <sz val="12"/>
        <color theme="1"/>
        <rFont val="Helvetica"/>
        <family val="2"/>
      </rPr>
      <t xml:space="preserve">. Raw data of knockdown efficiency quantification for </t>
    </r>
    <r>
      <rPr>
        <b/>
        <i/>
        <sz val="12"/>
        <color theme="1"/>
        <rFont val="Helvetica"/>
        <family val="2"/>
      </rPr>
      <t>Figure 4—figure supplement 1</t>
    </r>
    <r>
      <rPr>
        <sz val="12"/>
        <color theme="1"/>
        <rFont val="Helvetic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</si>
</sst>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6" xfId="0" applyFont="1" applyBorder="1"/>
    <xf numFmtId="0" fontId="1" fillId="0" borderId="17" xfId="0" applyFont="1" applyBorder="1"/>
    <xf numFmtId="164" fontId="1" fillId="0" borderId="18" xfId="0" applyNumberFormat="1" applyFont="1" applyBorder="1"/>
    <xf numFmtId="0" fontId="1" fillId="0" borderId="18" xfId="0" applyFont="1" applyBorder="1"/>
    <xf numFmtId="164" fontId="1" fillId="0" borderId="15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1" fillId="0" borderId="8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3565-527A-4FF3-A270-05DA0AF57A45}">
  <dimension ref="A1:W39"/>
  <sheetViews>
    <sheetView tabSelected="1" workbookViewId="0"/>
  </sheetViews>
  <sheetFormatPr defaultColWidth="10.6640625" defaultRowHeight="15.7" x14ac:dyDescent="0.55000000000000004"/>
  <cols>
    <col min="1" max="1" width="15.33203125" customWidth="1"/>
    <col min="3" max="3" width="18.33203125" customWidth="1"/>
    <col min="4" max="4" width="13.6640625" customWidth="1"/>
    <col min="5" max="5" width="17.6640625" customWidth="1"/>
    <col min="7" max="7" width="13.6640625" customWidth="1"/>
    <col min="8" max="8" width="14.6640625" customWidth="1"/>
    <col min="9" max="9" width="14" customWidth="1"/>
    <col min="10" max="10" width="15.6640625" customWidth="1"/>
    <col min="11" max="11" width="21.83203125" customWidth="1"/>
    <col min="13" max="13" width="15.1640625" customWidth="1"/>
    <col min="14" max="14" width="13.1640625" customWidth="1"/>
    <col min="15" max="15" width="14.1640625" customWidth="1"/>
    <col min="16" max="16" width="17.5" customWidth="1"/>
    <col min="17" max="17" width="27" customWidth="1"/>
    <col min="18" max="18" width="10.5" customWidth="1"/>
    <col min="19" max="19" width="13" customWidth="1"/>
    <col min="21" max="21" width="13.5" customWidth="1"/>
    <col min="22" max="22" width="14.6640625" customWidth="1"/>
    <col min="23" max="23" width="25.6640625" customWidth="1"/>
  </cols>
  <sheetData>
    <row r="1" spans="1:23" x14ac:dyDescent="0.55000000000000004">
      <c r="A1" s="1" t="s">
        <v>14</v>
      </c>
    </row>
    <row r="2" spans="1:23" ht="16" thickBot="1" x14ac:dyDescent="0.6"/>
    <row r="3" spans="1:23" ht="42" customHeight="1" x14ac:dyDescent="0.55000000000000004">
      <c r="A3" s="38" t="s">
        <v>0</v>
      </c>
      <c r="B3" s="40" t="s">
        <v>1</v>
      </c>
      <c r="C3" s="36" t="s">
        <v>2</v>
      </c>
      <c r="D3" s="36"/>
      <c r="E3" s="37"/>
      <c r="G3" s="38" t="s">
        <v>0</v>
      </c>
      <c r="H3" s="40" t="s">
        <v>1</v>
      </c>
      <c r="I3" s="36" t="s">
        <v>3</v>
      </c>
      <c r="J3" s="36"/>
      <c r="K3" s="37"/>
      <c r="M3" s="38" t="s">
        <v>0</v>
      </c>
      <c r="N3" s="40" t="s">
        <v>1</v>
      </c>
      <c r="O3" s="36" t="s">
        <v>4</v>
      </c>
      <c r="P3" s="36"/>
      <c r="Q3" s="37"/>
      <c r="S3" s="38" t="s">
        <v>0</v>
      </c>
      <c r="T3" s="40" t="s">
        <v>1</v>
      </c>
      <c r="U3" s="36" t="s">
        <v>5</v>
      </c>
      <c r="V3" s="36"/>
      <c r="W3" s="37"/>
    </row>
    <row r="4" spans="1:23" ht="16" thickBot="1" x14ac:dyDescent="0.6">
      <c r="A4" s="39"/>
      <c r="B4" s="41"/>
      <c r="C4" s="2" t="s">
        <v>6</v>
      </c>
      <c r="D4" s="2" t="s">
        <v>7</v>
      </c>
      <c r="E4" s="3" t="s">
        <v>8</v>
      </c>
      <c r="G4" s="42"/>
      <c r="H4" s="43"/>
      <c r="I4" s="4" t="s">
        <v>6</v>
      </c>
      <c r="J4" s="4" t="s">
        <v>7</v>
      </c>
      <c r="K4" s="5" t="s">
        <v>8</v>
      </c>
      <c r="M4" s="39"/>
      <c r="N4" s="41"/>
      <c r="O4" s="2" t="s">
        <v>6</v>
      </c>
      <c r="P4" s="2" t="s">
        <v>7</v>
      </c>
      <c r="Q4" s="3" t="s">
        <v>8</v>
      </c>
      <c r="S4" s="39"/>
      <c r="T4" s="41"/>
      <c r="U4" s="2" t="s">
        <v>6</v>
      </c>
      <c r="V4" s="2" t="s">
        <v>7</v>
      </c>
      <c r="W4" s="3" t="s">
        <v>8</v>
      </c>
    </row>
    <row r="5" spans="1:23" x14ac:dyDescent="0.55000000000000004">
      <c r="A5" s="33" t="s">
        <v>9</v>
      </c>
      <c r="B5" s="6">
        <v>1</v>
      </c>
      <c r="C5" s="7">
        <v>921.44100000000003</v>
      </c>
      <c r="D5" s="7">
        <v>189.30799999999999</v>
      </c>
      <c r="E5" s="8">
        <f t="shared" ref="E5:E14" si="0">C5-D5</f>
        <v>732.13300000000004</v>
      </c>
      <c r="G5" s="33" t="s">
        <v>9</v>
      </c>
      <c r="H5" s="9">
        <v>1</v>
      </c>
      <c r="I5" s="10">
        <v>207.768</v>
      </c>
      <c r="J5" s="10">
        <v>121.9</v>
      </c>
      <c r="K5" s="11">
        <f>I5-J5</f>
        <v>85.867999999999995</v>
      </c>
      <c r="M5" s="33" t="s">
        <v>9</v>
      </c>
      <c r="N5" s="6">
        <v>1</v>
      </c>
      <c r="O5" s="7">
        <v>14858.698</v>
      </c>
      <c r="P5" s="7">
        <v>3940.422</v>
      </c>
      <c r="Q5" s="8">
        <f>O5-P5</f>
        <v>10918.276</v>
      </c>
      <c r="S5" s="33" t="s">
        <v>9</v>
      </c>
      <c r="T5" s="6">
        <v>1</v>
      </c>
      <c r="U5" s="7">
        <v>10612.909</v>
      </c>
      <c r="V5" s="7">
        <v>3679.7910000000002</v>
      </c>
      <c r="W5" s="8">
        <f>U5-V5</f>
        <v>6933.1179999999995</v>
      </c>
    </row>
    <row r="6" spans="1:23" x14ac:dyDescent="0.55000000000000004">
      <c r="A6" s="34"/>
      <c r="B6" s="12">
        <v>2</v>
      </c>
      <c r="C6" s="13">
        <v>796.51099999999997</v>
      </c>
      <c r="D6" s="13">
        <v>192.983</v>
      </c>
      <c r="E6" s="14">
        <f t="shared" si="0"/>
        <v>603.52800000000002</v>
      </c>
      <c r="G6" s="34"/>
      <c r="H6" s="15">
        <v>2</v>
      </c>
      <c r="I6" s="16">
        <v>156.15199999999999</v>
      </c>
      <c r="J6" s="16">
        <v>125.96899999999999</v>
      </c>
      <c r="K6" s="17">
        <f t="shared" ref="K6:K19" si="1">I6-J6</f>
        <v>30.182999999999993</v>
      </c>
      <c r="M6" s="34"/>
      <c r="N6" s="12">
        <v>2</v>
      </c>
      <c r="O6" s="13">
        <v>16340.701999999999</v>
      </c>
      <c r="P6" s="13">
        <v>4098.6670000000004</v>
      </c>
      <c r="Q6" s="14">
        <f t="shared" ref="Q6:Q23" si="2">O6-P6</f>
        <v>12242.035</v>
      </c>
      <c r="S6" s="34"/>
      <c r="T6" s="12">
        <v>2</v>
      </c>
      <c r="U6" s="13">
        <v>14869.753000000001</v>
      </c>
      <c r="V6" s="13">
        <v>3821.2440000000001</v>
      </c>
      <c r="W6" s="14">
        <f t="shared" ref="W6:W14" si="3">U6-V6</f>
        <v>11048.509</v>
      </c>
    </row>
    <row r="7" spans="1:23" x14ac:dyDescent="0.55000000000000004">
      <c r="A7" s="34"/>
      <c r="B7" s="12">
        <v>3</v>
      </c>
      <c r="C7" s="13">
        <v>815.25300000000004</v>
      </c>
      <c r="D7" s="13">
        <v>197.24600000000001</v>
      </c>
      <c r="E7" s="14">
        <f t="shared" si="0"/>
        <v>618.00700000000006</v>
      </c>
      <c r="G7" s="34"/>
      <c r="H7" s="15">
        <v>3</v>
      </c>
      <c r="I7" s="16">
        <v>166.523</v>
      </c>
      <c r="J7" s="16">
        <v>124.79600000000001</v>
      </c>
      <c r="K7" s="17">
        <f t="shared" si="1"/>
        <v>41.72699999999999</v>
      </c>
      <c r="M7" s="34"/>
      <c r="N7" s="12">
        <v>3</v>
      </c>
      <c r="O7" s="13">
        <v>15866.477999999999</v>
      </c>
      <c r="P7" s="13">
        <v>4302.5479999999998</v>
      </c>
      <c r="Q7" s="14">
        <f t="shared" si="2"/>
        <v>11563.93</v>
      </c>
      <c r="S7" s="34"/>
      <c r="T7" s="12">
        <v>3</v>
      </c>
      <c r="U7" s="13">
        <v>9985.77</v>
      </c>
      <c r="V7" s="13">
        <v>3492.85</v>
      </c>
      <c r="W7" s="14">
        <f t="shared" si="3"/>
        <v>6492.92</v>
      </c>
    </row>
    <row r="8" spans="1:23" x14ac:dyDescent="0.55000000000000004">
      <c r="A8" s="34"/>
      <c r="B8" s="12">
        <v>4</v>
      </c>
      <c r="C8" s="13">
        <v>791.24</v>
      </c>
      <c r="D8" s="13">
        <v>207.762</v>
      </c>
      <c r="E8" s="14">
        <f t="shared" si="0"/>
        <v>583.47800000000007</v>
      </c>
      <c r="G8" s="34"/>
      <c r="H8" s="15">
        <v>4</v>
      </c>
      <c r="I8" s="16">
        <v>221.654</v>
      </c>
      <c r="J8" s="16">
        <v>119.70699999999999</v>
      </c>
      <c r="K8" s="17">
        <f t="shared" si="1"/>
        <v>101.947</v>
      </c>
      <c r="M8" s="34"/>
      <c r="N8" s="12">
        <v>4</v>
      </c>
      <c r="O8" s="13">
        <v>17786.580999999998</v>
      </c>
      <c r="P8" s="13">
        <v>3924.692</v>
      </c>
      <c r="Q8" s="14">
        <f t="shared" si="2"/>
        <v>13861.888999999999</v>
      </c>
      <c r="S8" s="34"/>
      <c r="T8" s="12">
        <v>4</v>
      </c>
      <c r="U8" s="13">
        <v>11404.945</v>
      </c>
      <c r="V8" s="13">
        <v>3767.4360000000001</v>
      </c>
      <c r="W8" s="14">
        <f t="shared" si="3"/>
        <v>7637.509</v>
      </c>
    </row>
    <row r="9" spans="1:23" x14ac:dyDescent="0.55000000000000004">
      <c r="A9" s="34"/>
      <c r="B9" s="12">
        <v>5</v>
      </c>
      <c r="C9" s="13">
        <v>792.36900000000003</v>
      </c>
      <c r="D9" s="13">
        <v>193.221</v>
      </c>
      <c r="E9" s="14">
        <f t="shared" si="0"/>
        <v>599.14800000000002</v>
      </c>
      <c r="G9" s="34"/>
      <c r="H9" s="15">
        <v>5</v>
      </c>
      <c r="I9" s="16">
        <v>199.505</v>
      </c>
      <c r="J9" s="16">
        <v>122.52500000000001</v>
      </c>
      <c r="K9" s="17">
        <f t="shared" si="1"/>
        <v>76.97999999999999</v>
      </c>
      <c r="M9" s="34"/>
      <c r="N9" s="12">
        <v>5</v>
      </c>
      <c r="O9" s="13">
        <v>19484.739000000001</v>
      </c>
      <c r="P9" s="13">
        <v>4003.0529999999999</v>
      </c>
      <c r="Q9" s="14">
        <f t="shared" si="2"/>
        <v>15481.686000000002</v>
      </c>
      <c r="S9" s="34"/>
      <c r="T9" s="12">
        <v>5</v>
      </c>
      <c r="U9" s="13">
        <v>11617.771000000001</v>
      </c>
      <c r="V9" s="13">
        <v>3521.2109999999998</v>
      </c>
      <c r="W9" s="14">
        <f t="shared" si="3"/>
        <v>8096.5600000000013</v>
      </c>
    </row>
    <row r="10" spans="1:23" x14ac:dyDescent="0.55000000000000004">
      <c r="A10" s="34"/>
      <c r="B10" s="12">
        <v>6</v>
      </c>
      <c r="C10" s="13">
        <v>932.15200000000004</v>
      </c>
      <c r="D10" s="13">
        <v>190.68299999999999</v>
      </c>
      <c r="E10" s="14">
        <f t="shared" si="0"/>
        <v>741.46900000000005</v>
      </c>
      <c r="G10" s="34"/>
      <c r="H10" s="15">
        <v>6</v>
      </c>
      <c r="I10" s="16">
        <v>209.83199999999999</v>
      </c>
      <c r="J10" s="16">
        <v>123.38</v>
      </c>
      <c r="K10" s="17">
        <f t="shared" si="1"/>
        <v>86.451999999999998</v>
      </c>
      <c r="M10" s="34"/>
      <c r="N10" s="12">
        <v>6</v>
      </c>
      <c r="O10" s="13">
        <v>16386.585999999999</v>
      </c>
      <c r="P10" s="13">
        <v>4321.2219999999998</v>
      </c>
      <c r="Q10" s="14">
        <f t="shared" si="2"/>
        <v>12065.364</v>
      </c>
      <c r="S10" s="34"/>
      <c r="T10" s="12">
        <v>6</v>
      </c>
      <c r="U10" s="13">
        <v>10193.380999999999</v>
      </c>
      <c r="V10" s="13">
        <v>3657.5390000000002</v>
      </c>
      <c r="W10" s="14">
        <f t="shared" si="3"/>
        <v>6535.8419999999987</v>
      </c>
    </row>
    <row r="11" spans="1:23" x14ac:dyDescent="0.55000000000000004">
      <c r="A11" s="34"/>
      <c r="B11" s="12">
        <v>7</v>
      </c>
      <c r="C11" s="13">
        <v>998.28399999999999</v>
      </c>
      <c r="D11" s="13">
        <v>218.983</v>
      </c>
      <c r="E11" s="14">
        <f t="shared" si="0"/>
        <v>779.30099999999993</v>
      </c>
      <c r="G11" s="34"/>
      <c r="H11" s="15">
        <v>7</v>
      </c>
      <c r="I11" s="16">
        <v>271.03199999999998</v>
      </c>
      <c r="J11" s="16">
        <v>128.05099999999999</v>
      </c>
      <c r="K11" s="17">
        <f t="shared" si="1"/>
        <v>142.98099999999999</v>
      </c>
      <c r="M11" s="34"/>
      <c r="N11" s="12">
        <v>7</v>
      </c>
      <c r="O11" s="13">
        <v>18277.273000000001</v>
      </c>
      <c r="P11" s="13">
        <v>4270.5</v>
      </c>
      <c r="Q11" s="14">
        <f t="shared" si="2"/>
        <v>14006.773000000001</v>
      </c>
      <c r="S11" s="34"/>
      <c r="T11" s="12">
        <v>7</v>
      </c>
      <c r="U11" s="13">
        <v>16028.3</v>
      </c>
      <c r="V11" s="13">
        <v>3677.299</v>
      </c>
      <c r="W11" s="14">
        <f t="shared" si="3"/>
        <v>12351.001</v>
      </c>
    </row>
    <row r="12" spans="1:23" x14ac:dyDescent="0.55000000000000004">
      <c r="A12" s="34"/>
      <c r="B12" s="12">
        <v>8</v>
      </c>
      <c r="C12" s="13">
        <v>935.52099999999996</v>
      </c>
      <c r="D12" s="13">
        <v>179.30099999999999</v>
      </c>
      <c r="E12" s="14">
        <f t="shared" si="0"/>
        <v>756.22</v>
      </c>
      <c r="G12" s="34"/>
      <c r="H12" s="15">
        <v>8</v>
      </c>
      <c r="I12" s="16">
        <v>184.774</v>
      </c>
      <c r="J12" s="16">
        <v>127.292</v>
      </c>
      <c r="K12" s="17">
        <f t="shared" si="1"/>
        <v>57.481999999999999</v>
      </c>
      <c r="M12" s="34"/>
      <c r="N12" s="12">
        <v>8</v>
      </c>
      <c r="O12" s="13">
        <v>19181.731</v>
      </c>
      <c r="P12" s="13">
        <v>4574.9290000000001</v>
      </c>
      <c r="Q12" s="14">
        <f t="shared" si="2"/>
        <v>14606.802</v>
      </c>
      <c r="S12" s="34"/>
      <c r="T12" s="12">
        <v>8</v>
      </c>
      <c r="U12" s="13">
        <v>14307.876</v>
      </c>
      <c r="V12" s="13">
        <v>3635.547</v>
      </c>
      <c r="W12" s="14">
        <f t="shared" si="3"/>
        <v>10672.329</v>
      </c>
    </row>
    <row r="13" spans="1:23" x14ac:dyDescent="0.55000000000000004">
      <c r="A13" s="34"/>
      <c r="B13" s="12">
        <v>9</v>
      </c>
      <c r="C13" s="13">
        <v>1215.6010000000001</v>
      </c>
      <c r="D13" s="13">
        <v>251.167</v>
      </c>
      <c r="E13" s="14">
        <f t="shared" si="0"/>
        <v>964.43400000000008</v>
      </c>
      <c r="G13" s="34"/>
      <c r="H13" s="15">
        <v>9</v>
      </c>
      <c r="I13" s="16">
        <v>241.398</v>
      </c>
      <c r="J13" s="16">
        <v>122.11799999999999</v>
      </c>
      <c r="K13" s="17">
        <f t="shared" si="1"/>
        <v>119.28</v>
      </c>
      <c r="M13" s="34"/>
      <c r="N13" s="12">
        <v>9</v>
      </c>
      <c r="O13" s="13">
        <v>12422.528</v>
      </c>
      <c r="P13" s="13">
        <v>4076.1669999999999</v>
      </c>
      <c r="Q13" s="14">
        <f t="shared" si="2"/>
        <v>8346.3610000000008</v>
      </c>
      <c r="S13" s="34"/>
      <c r="T13" s="12">
        <v>9</v>
      </c>
      <c r="U13" s="13">
        <v>12416.657999999999</v>
      </c>
      <c r="V13" s="13">
        <v>3582.25</v>
      </c>
      <c r="W13" s="14">
        <f t="shared" si="3"/>
        <v>8834.4079999999994</v>
      </c>
    </row>
    <row r="14" spans="1:23" ht="16" thickBot="1" x14ac:dyDescent="0.6">
      <c r="A14" s="35"/>
      <c r="B14" s="18">
        <v>10</v>
      </c>
      <c r="C14" s="19">
        <v>1268.857</v>
      </c>
      <c r="D14" s="19">
        <v>203.80699999999999</v>
      </c>
      <c r="E14" s="20">
        <f t="shared" si="0"/>
        <v>1065.05</v>
      </c>
      <c r="G14" s="34"/>
      <c r="H14" s="15">
        <v>10</v>
      </c>
      <c r="I14" s="16">
        <v>234.25299999999999</v>
      </c>
      <c r="J14" s="16">
        <v>127.871</v>
      </c>
      <c r="K14" s="17">
        <f t="shared" si="1"/>
        <v>106.38199999999999</v>
      </c>
      <c r="M14" s="34"/>
      <c r="N14" s="12">
        <v>10</v>
      </c>
      <c r="O14" s="13">
        <v>17548.258000000002</v>
      </c>
      <c r="P14" s="13">
        <v>4520.1149999999998</v>
      </c>
      <c r="Q14" s="14">
        <f t="shared" si="2"/>
        <v>13028.143000000002</v>
      </c>
      <c r="S14" s="35"/>
      <c r="T14" s="18">
        <v>10</v>
      </c>
      <c r="U14" s="19">
        <v>13292.949000000001</v>
      </c>
      <c r="V14" s="19">
        <v>3790.2579999999998</v>
      </c>
      <c r="W14" s="20">
        <f t="shared" si="3"/>
        <v>9502.6910000000007</v>
      </c>
    </row>
    <row r="15" spans="1:23" x14ac:dyDescent="0.55000000000000004">
      <c r="A15" s="34" t="s">
        <v>10</v>
      </c>
      <c r="B15" s="21">
        <v>1</v>
      </c>
      <c r="C15" s="22">
        <v>456.73</v>
      </c>
      <c r="D15" s="22">
        <v>153.74799999999999</v>
      </c>
      <c r="E15" s="23">
        <f>C15-D15</f>
        <v>302.98200000000003</v>
      </c>
      <c r="G15" s="34"/>
      <c r="H15" s="15">
        <v>11</v>
      </c>
      <c r="I15" s="16">
        <v>180.80500000000001</v>
      </c>
      <c r="J15" s="16">
        <v>121.298</v>
      </c>
      <c r="K15" s="17">
        <f t="shared" si="1"/>
        <v>59.507000000000005</v>
      </c>
      <c r="M15" s="34"/>
      <c r="N15" s="12">
        <v>11</v>
      </c>
      <c r="O15" s="13">
        <v>16485.508000000002</v>
      </c>
      <c r="P15" s="13">
        <v>4219.5649999999996</v>
      </c>
      <c r="Q15" s="14">
        <f t="shared" si="2"/>
        <v>12265.943000000003</v>
      </c>
      <c r="S15" s="34" t="s">
        <v>11</v>
      </c>
      <c r="T15" s="21">
        <v>1</v>
      </c>
      <c r="U15" s="22">
        <v>4036.288</v>
      </c>
      <c r="V15" s="22">
        <v>3342.9229999999998</v>
      </c>
      <c r="W15" s="24">
        <f>U15-V15</f>
        <v>693.36500000000024</v>
      </c>
    </row>
    <row r="16" spans="1:23" x14ac:dyDescent="0.55000000000000004">
      <c r="A16" s="34"/>
      <c r="B16" s="12">
        <v>2</v>
      </c>
      <c r="C16" s="13">
        <v>306.20600000000002</v>
      </c>
      <c r="D16" s="13">
        <v>155.15100000000001</v>
      </c>
      <c r="E16" s="25">
        <f t="shared" ref="E16:E22" si="4">C16-D16</f>
        <v>151.05500000000001</v>
      </c>
      <c r="G16" s="34"/>
      <c r="H16" s="15">
        <v>12</v>
      </c>
      <c r="I16" s="16">
        <v>241.303</v>
      </c>
      <c r="J16" s="16">
        <v>122.024</v>
      </c>
      <c r="K16" s="17">
        <f t="shared" si="1"/>
        <v>119.279</v>
      </c>
      <c r="M16" s="34"/>
      <c r="N16" s="12">
        <v>12</v>
      </c>
      <c r="O16" s="13">
        <v>15112.146000000001</v>
      </c>
      <c r="P16" s="13">
        <v>4126.5770000000002</v>
      </c>
      <c r="Q16" s="14">
        <f t="shared" si="2"/>
        <v>10985.569</v>
      </c>
      <c r="S16" s="34"/>
      <c r="T16" s="12">
        <v>2</v>
      </c>
      <c r="U16" s="13">
        <v>4101.8919999999998</v>
      </c>
      <c r="V16" s="13">
        <v>3210.4749999999999</v>
      </c>
      <c r="W16" s="14">
        <f t="shared" ref="W16:W24" si="5">U16-V16</f>
        <v>891.41699999999992</v>
      </c>
    </row>
    <row r="17" spans="1:23" x14ac:dyDescent="0.55000000000000004">
      <c r="A17" s="34"/>
      <c r="B17" s="12">
        <v>3</v>
      </c>
      <c r="C17" s="13">
        <v>416.142</v>
      </c>
      <c r="D17" s="13">
        <v>163.78399999999999</v>
      </c>
      <c r="E17" s="25">
        <f t="shared" si="4"/>
        <v>252.358</v>
      </c>
      <c r="G17" s="34"/>
      <c r="H17" s="15">
        <v>13</v>
      </c>
      <c r="I17" s="16">
        <v>207.941</v>
      </c>
      <c r="J17" s="16">
        <v>121.182</v>
      </c>
      <c r="K17" s="17">
        <f t="shared" si="1"/>
        <v>86.759</v>
      </c>
      <c r="M17" s="34"/>
      <c r="N17" s="12">
        <v>13</v>
      </c>
      <c r="O17" s="13">
        <v>18253.791000000001</v>
      </c>
      <c r="P17" s="13">
        <v>4404.375</v>
      </c>
      <c r="Q17" s="14">
        <f t="shared" si="2"/>
        <v>13849.416000000001</v>
      </c>
      <c r="S17" s="34"/>
      <c r="T17" s="12">
        <v>3</v>
      </c>
      <c r="U17" s="13">
        <v>4368.5630000000001</v>
      </c>
      <c r="V17" s="13">
        <v>3557.5680000000002</v>
      </c>
      <c r="W17" s="14">
        <f t="shared" si="5"/>
        <v>810.99499999999989</v>
      </c>
    </row>
    <row r="18" spans="1:23" x14ac:dyDescent="0.55000000000000004">
      <c r="A18" s="34"/>
      <c r="B18" s="12">
        <v>4</v>
      </c>
      <c r="C18" s="13">
        <v>337.24200000000002</v>
      </c>
      <c r="D18" s="13">
        <v>152.09800000000001</v>
      </c>
      <c r="E18" s="25">
        <f t="shared" si="4"/>
        <v>185.14400000000001</v>
      </c>
      <c r="G18" s="34"/>
      <c r="H18" s="15">
        <v>14</v>
      </c>
      <c r="I18" s="16">
        <v>226.76499999999999</v>
      </c>
      <c r="J18" s="16">
        <v>124.342</v>
      </c>
      <c r="K18" s="17">
        <f t="shared" si="1"/>
        <v>102.42299999999999</v>
      </c>
      <c r="M18" s="34"/>
      <c r="N18" s="12">
        <v>14</v>
      </c>
      <c r="O18" s="13">
        <v>21534.59</v>
      </c>
      <c r="P18" s="13">
        <v>4261.4719999999998</v>
      </c>
      <c r="Q18" s="14">
        <f t="shared" si="2"/>
        <v>17273.118000000002</v>
      </c>
      <c r="S18" s="34"/>
      <c r="T18" s="12">
        <v>4</v>
      </c>
      <c r="U18" s="13">
        <v>4138.2460000000001</v>
      </c>
      <c r="V18" s="13">
        <v>3385.4090000000001</v>
      </c>
      <c r="W18" s="14">
        <f t="shared" si="5"/>
        <v>752.83699999999999</v>
      </c>
    </row>
    <row r="19" spans="1:23" ht="16" thickBot="1" x14ac:dyDescent="0.6">
      <c r="A19" s="34"/>
      <c r="B19" s="12">
        <v>5</v>
      </c>
      <c r="C19" s="13">
        <v>245.60499999999999</v>
      </c>
      <c r="D19" s="13">
        <v>142.18100000000001</v>
      </c>
      <c r="E19" s="25">
        <f t="shared" si="4"/>
        <v>103.42399999999998</v>
      </c>
      <c r="G19" s="35"/>
      <c r="H19" s="26">
        <v>15</v>
      </c>
      <c r="I19" s="27">
        <v>210.24600000000001</v>
      </c>
      <c r="J19" s="27">
        <v>127.25700000000001</v>
      </c>
      <c r="K19" s="28">
        <f t="shared" si="1"/>
        <v>82.989000000000004</v>
      </c>
      <c r="M19" s="34"/>
      <c r="N19" s="12">
        <v>15</v>
      </c>
      <c r="O19" s="13">
        <v>16156.831</v>
      </c>
      <c r="P19" s="13">
        <v>4030.29</v>
      </c>
      <c r="Q19" s="14">
        <f t="shared" si="2"/>
        <v>12126.541000000001</v>
      </c>
      <c r="S19" s="34"/>
      <c r="T19" s="12">
        <v>5</v>
      </c>
      <c r="U19" s="13">
        <v>4408.0150000000003</v>
      </c>
      <c r="V19" s="13">
        <v>3610.1260000000002</v>
      </c>
      <c r="W19" s="14">
        <f t="shared" si="5"/>
        <v>797.88900000000012</v>
      </c>
    </row>
    <row r="20" spans="1:23" x14ac:dyDescent="0.55000000000000004">
      <c r="A20" s="34"/>
      <c r="B20" s="12">
        <v>6</v>
      </c>
      <c r="C20" s="13">
        <v>381.20299999999997</v>
      </c>
      <c r="D20" s="13">
        <v>165.02699999999999</v>
      </c>
      <c r="E20" s="25">
        <f t="shared" si="4"/>
        <v>216.17599999999999</v>
      </c>
      <c r="G20" s="34" t="s">
        <v>12</v>
      </c>
      <c r="H20" s="29">
        <v>1</v>
      </c>
      <c r="I20" s="30">
        <v>135.28700000000001</v>
      </c>
      <c r="J20" s="30">
        <v>126.864</v>
      </c>
      <c r="K20" s="31">
        <f>I20-J20</f>
        <v>8.4230000000000018</v>
      </c>
      <c r="M20" s="34"/>
      <c r="N20" s="12">
        <v>16</v>
      </c>
      <c r="O20" s="13">
        <v>15122.606</v>
      </c>
      <c r="P20" s="13">
        <v>4868.192</v>
      </c>
      <c r="Q20" s="14">
        <f t="shared" si="2"/>
        <v>10254.414000000001</v>
      </c>
      <c r="S20" s="34"/>
      <c r="T20" s="12">
        <v>6</v>
      </c>
      <c r="U20" s="13">
        <v>3660.4690000000001</v>
      </c>
      <c r="V20" s="13">
        <v>3134.1979999999999</v>
      </c>
      <c r="W20" s="14">
        <f t="shared" si="5"/>
        <v>526.27100000000019</v>
      </c>
    </row>
    <row r="21" spans="1:23" x14ac:dyDescent="0.55000000000000004">
      <c r="A21" s="34"/>
      <c r="B21" s="12">
        <v>7</v>
      </c>
      <c r="C21" s="13">
        <v>269.714</v>
      </c>
      <c r="D21" s="13">
        <v>140.50800000000001</v>
      </c>
      <c r="E21" s="25">
        <f t="shared" si="4"/>
        <v>129.20599999999999</v>
      </c>
      <c r="G21" s="34"/>
      <c r="H21" s="15">
        <v>2</v>
      </c>
      <c r="I21" s="16">
        <v>125.753</v>
      </c>
      <c r="J21" s="16">
        <v>118.955</v>
      </c>
      <c r="K21" s="17">
        <f t="shared" ref="K21:K32" si="6">I21-J21</f>
        <v>6.7980000000000018</v>
      </c>
      <c r="M21" s="34"/>
      <c r="N21" s="12">
        <v>17</v>
      </c>
      <c r="O21" s="13">
        <v>20147.383000000002</v>
      </c>
      <c r="P21" s="13">
        <v>3599.8150000000001</v>
      </c>
      <c r="Q21" s="14">
        <f t="shared" si="2"/>
        <v>16547.568000000003</v>
      </c>
      <c r="S21" s="34"/>
      <c r="T21" s="12">
        <v>7</v>
      </c>
      <c r="U21" s="13">
        <v>3828.1170000000002</v>
      </c>
      <c r="V21" s="13">
        <v>3170.837</v>
      </c>
      <c r="W21" s="14">
        <f t="shared" si="5"/>
        <v>657.2800000000002</v>
      </c>
    </row>
    <row r="22" spans="1:23" ht="16" thickBot="1" x14ac:dyDescent="0.6">
      <c r="A22" s="35"/>
      <c r="B22" s="18">
        <v>8</v>
      </c>
      <c r="C22" s="19">
        <v>270.702</v>
      </c>
      <c r="D22" s="19">
        <v>139.864</v>
      </c>
      <c r="E22" s="32">
        <f t="shared" si="4"/>
        <v>130.83799999999999</v>
      </c>
      <c r="G22" s="34"/>
      <c r="H22" s="15">
        <v>3</v>
      </c>
      <c r="I22" s="16">
        <v>121.708</v>
      </c>
      <c r="J22" s="16">
        <v>117.31</v>
      </c>
      <c r="K22" s="17">
        <f t="shared" si="6"/>
        <v>4.3979999999999961</v>
      </c>
      <c r="M22" s="34"/>
      <c r="N22" s="12">
        <v>18</v>
      </c>
      <c r="O22" s="13">
        <v>17331.156999999999</v>
      </c>
      <c r="P22" s="13">
        <v>4633.1390000000001</v>
      </c>
      <c r="Q22" s="14">
        <f t="shared" si="2"/>
        <v>12698.018</v>
      </c>
      <c r="S22" s="34"/>
      <c r="T22" s="12">
        <v>8</v>
      </c>
      <c r="U22" s="13">
        <v>4147.7979999999998</v>
      </c>
      <c r="V22" s="13">
        <v>3276.527</v>
      </c>
      <c r="W22" s="14">
        <f t="shared" si="5"/>
        <v>871.27099999999973</v>
      </c>
    </row>
    <row r="23" spans="1:23" ht="16" thickBot="1" x14ac:dyDescent="0.6">
      <c r="G23" s="34"/>
      <c r="H23" s="15">
        <v>4</v>
      </c>
      <c r="I23" s="16">
        <v>124.21299999999999</v>
      </c>
      <c r="J23" s="16">
        <v>113.578</v>
      </c>
      <c r="K23" s="17">
        <f t="shared" si="6"/>
        <v>10.634999999999991</v>
      </c>
      <c r="M23" s="35"/>
      <c r="N23" s="18">
        <v>19</v>
      </c>
      <c r="O23" s="19">
        <v>21252.782999999999</v>
      </c>
      <c r="P23" s="19">
        <v>4039.5709999999999</v>
      </c>
      <c r="Q23" s="20">
        <f t="shared" si="2"/>
        <v>17213.212</v>
      </c>
      <c r="S23" s="34"/>
      <c r="T23" s="12">
        <v>9</v>
      </c>
      <c r="U23" s="13">
        <v>3941.643</v>
      </c>
      <c r="V23" s="13">
        <v>3298.4360000000001</v>
      </c>
      <c r="W23" s="14">
        <f t="shared" si="5"/>
        <v>643.20699999999988</v>
      </c>
    </row>
    <row r="24" spans="1:23" ht="16" thickBot="1" x14ac:dyDescent="0.6">
      <c r="G24" s="34"/>
      <c r="H24" s="15">
        <v>5</v>
      </c>
      <c r="I24" s="16">
        <v>118.429</v>
      </c>
      <c r="J24" s="16">
        <v>116.63</v>
      </c>
      <c r="K24" s="17">
        <f t="shared" si="6"/>
        <v>1.7990000000000066</v>
      </c>
      <c r="M24" s="34" t="s">
        <v>13</v>
      </c>
      <c r="N24" s="21">
        <v>1</v>
      </c>
      <c r="O24" s="22">
        <v>8804.8410000000003</v>
      </c>
      <c r="P24" s="22">
        <v>4177.4889999999996</v>
      </c>
      <c r="Q24" s="24">
        <f>O24-P24</f>
        <v>4627.3520000000008</v>
      </c>
      <c r="S24" s="35"/>
      <c r="T24" s="18">
        <v>10</v>
      </c>
      <c r="U24" s="19">
        <v>3947.82</v>
      </c>
      <c r="V24" s="19">
        <v>3240.2130000000002</v>
      </c>
      <c r="W24" s="20">
        <f t="shared" si="5"/>
        <v>707.60699999999997</v>
      </c>
    </row>
    <row r="25" spans="1:23" x14ac:dyDescent="0.55000000000000004">
      <c r="G25" s="34"/>
      <c r="H25" s="15">
        <v>6</v>
      </c>
      <c r="I25" s="16">
        <v>121.434</v>
      </c>
      <c r="J25" s="16">
        <v>119.143</v>
      </c>
      <c r="K25" s="17">
        <f t="shared" si="6"/>
        <v>2.2909999999999968</v>
      </c>
      <c r="M25" s="34"/>
      <c r="N25" s="12">
        <v>2</v>
      </c>
      <c r="O25" s="13">
        <v>6143.7160000000003</v>
      </c>
      <c r="P25" s="13">
        <v>3823.0540000000001</v>
      </c>
      <c r="Q25" s="14">
        <f t="shared" ref="Q25:Q39" si="7">O25-P25</f>
        <v>2320.6620000000003</v>
      </c>
    </row>
    <row r="26" spans="1:23" x14ac:dyDescent="0.55000000000000004">
      <c r="G26" s="34"/>
      <c r="H26" s="15">
        <v>7</v>
      </c>
      <c r="I26" s="16">
        <v>127.188</v>
      </c>
      <c r="J26" s="16">
        <v>114.67700000000001</v>
      </c>
      <c r="K26" s="17">
        <f t="shared" si="6"/>
        <v>12.510999999999996</v>
      </c>
      <c r="M26" s="34"/>
      <c r="N26" s="12">
        <v>3</v>
      </c>
      <c r="O26" s="13">
        <v>7615.116</v>
      </c>
      <c r="P26" s="13">
        <v>4203.9459999999999</v>
      </c>
      <c r="Q26" s="14">
        <f t="shared" si="7"/>
        <v>3411.17</v>
      </c>
    </row>
    <row r="27" spans="1:23" x14ac:dyDescent="0.55000000000000004">
      <c r="G27" s="34"/>
      <c r="H27" s="15">
        <v>8</v>
      </c>
      <c r="I27" s="16">
        <v>131.708</v>
      </c>
      <c r="J27" s="16">
        <v>124.319</v>
      </c>
      <c r="K27" s="17">
        <f t="shared" si="6"/>
        <v>7.3889999999999958</v>
      </c>
      <c r="M27" s="34"/>
      <c r="N27" s="12">
        <v>4</v>
      </c>
      <c r="O27" s="13">
        <v>8152.0140000000001</v>
      </c>
      <c r="P27" s="13">
        <v>3991.5129999999999</v>
      </c>
      <c r="Q27" s="14">
        <f t="shared" si="7"/>
        <v>4160.5010000000002</v>
      </c>
    </row>
    <row r="28" spans="1:23" x14ac:dyDescent="0.55000000000000004">
      <c r="G28" s="34"/>
      <c r="H28" s="15">
        <v>9</v>
      </c>
      <c r="I28" s="16">
        <v>133.34200000000001</v>
      </c>
      <c r="J28" s="16">
        <v>121.2</v>
      </c>
      <c r="K28" s="17">
        <f t="shared" si="6"/>
        <v>12.14200000000001</v>
      </c>
      <c r="M28" s="34"/>
      <c r="N28" s="12">
        <v>5</v>
      </c>
      <c r="O28" s="13">
        <v>7413.8509999999997</v>
      </c>
      <c r="P28" s="13">
        <v>4049</v>
      </c>
      <c r="Q28" s="14">
        <f t="shared" si="7"/>
        <v>3364.8509999999997</v>
      </c>
    </row>
    <row r="29" spans="1:23" x14ac:dyDescent="0.55000000000000004">
      <c r="G29" s="34"/>
      <c r="H29" s="15">
        <v>10</v>
      </c>
      <c r="I29" s="16">
        <v>132.52000000000001</v>
      </c>
      <c r="J29" s="16">
        <v>124.01300000000001</v>
      </c>
      <c r="K29" s="17">
        <f t="shared" si="6"/>
        <v>8.507000000000005</v>
      </c>
      <c r="M29" s="34"/>
      <c r="N29" s="12">
        <v>6</v>
      </c>
      <c r="O29" s="13">
        <v>8142.8620000000001</v>
      </c>
      <c r="P29" s="13">
        <v>4185.3100000000004</v>
      </c>
      <c r="Q29" s="14">
        <f t="shared" si="7"/>
        <v>3957.5519999999997</v>
      </c>
    </row>
    <row r="30" spans="1:23" x14ac:dyDescent="0.55000000000000004">
      <c r="G30" s="34"/>
      <c r="H30" s="15">
        <v>11</v>
      </c>
      <c r="I30" s="16">
        <v>134.989</v>
      </c>
      <c r="J30" s="16">
        <v>123.23099999999999</v>
      </c>
      <c r="K30" s="17">
        <f t="shared" si="6"/>
        <v>11.75800000000001</v>
      </c>
      <c r="M30" s="34"/>
      <c r="N30" s="12">
        <v>7</v>
      </c>
      <c r="O30" s="13">
        <v>7830.5680000000002</v>
      </c>
      <c r="P30" s="13">
        <v>3918.4340000000002</v>
      </c>
      <c r="Q30" s="14">
        <f t="shared" si="7"/>
        <v>3912.134</v>
      </c>
    </row>
    <row r="31" spans="1:23" x14ac:dyDescent="0.55000000000000004">
      <c r="G31" s="34"/>
      <c r="H31" s="15">
        <v>12</v>
      </c>
      <c r="I31" s="16">
        <v>153.16499999999999</v>
      </c>
      <c r="J31" s="16">
        <v>127.182</v>
      </c>
      <c r="K31" s="17">
        <f t="shared" si="6"/>
        <v>25.98299999999999</v>
      </c>
      <c r="M31" s="34"/>
      <c r="N31" s="12">
        <v>8</v>
      </c>
      <c r="O31" s="13">
        <v>8982.2759999999998</v>
      </c>
      <c r="P31" s="13">
        <v>4743.0150000000003</v>
      </c>
      <c r="Q31" s="14">
        <f t="shared" si="7"/>
        <v>4239.2609999999995</v>
      </c>
    </row>
    <row r="32" spans="1:23" ht="16" thickBot="1" x14ac:dyDescent="0.6">
      <c r="G32" s="35"/>
      <c r="H32" s="26">
        <v>13</v>
      </c>
      <c r="I32" s="27">
        <v>130.27099999999999</v>
      </c>
      <c r="J32" s="27">
        <v>126.339</v>
      </c>
      <c r="K32" s="28">
        <f t="shared" si="6"/>
        <v>3.9319999999999879</v>
      </c>
      <c r="M32" s="34"/>
      <c r="N32" s="12">
        <v>9</v>
      </c>
      <c r="O32" s="13">
        <v>6107.7629999999999</v>
      </c>
      <c r="P32" s="13">
        <v>4490.375</v>
      </c>
      <c r="Q32" s="14">
        <f t="shared" si="7"/>
        <v>1617.3879999999999</v>
      </c>
    </row>
    <row r="33" spans="13:17" x14ac:dyDescent="0.55000000000000004">
      <c r="M33" s="34"/>
      <c r="N33" s="12">
        <v>10</v>
      </c>
      <c r="O33" s="13">
        <v>6447.8940000000002</v>
      </c>
      <c r="P33" s="13">
        <v>3928.759</v>
      </c>
      <c r="Q33" s="14">
        <f t="shared" si="7"/>
        <v>2519.1350000000002</v>
      </c>
    </row>
    <row r="34" spans="13:17" x14ac:dyDescent="0.55000000000000004">
      <c r="M34" s="34"/>
      <c r="N34" s="12">
        <v>11</v>
      </c>
      <c r="O34" s="13">
        <v>6453.12</v>
      </c>
      <c r="P34" s="13">
        <v>4294.5240000000003</v>
      </c>
      <c r="Q34" s="14">
        <f t="shared" si="7"/>
        <v>2158.5959999999995</v>
      </c>
    </row>
    <row r="35" spans="13:17" x14ac:dyDescent="0.55000000000000004">
      <c r="M35" s="34"/>
      <c r="N35" s="12">
        <v>12</v>
      </c>
      <c r="O35" s="13">
        <v>5908.1970000000001</v>
      </c>
      <c r="P35" s="13">
        <v>4111.9560000000001</v>
      </c>
      <c r="Q35" s="14">
        <f t="shared" si="7"/>
        <v>1796.241</v>
      </c>
    </row>
    <row r="36" spans="13:17" x14ac:dyDescent="0.55000000000000004">
      <c r="M36" s="34"/>
      <c r="N36" s="12">
        <v>13</v>
      </c>
      <c r="O36" s="13">
        <v>6306.2209999999995</v>
      </c>
      <c r="P36" s="13">
        <v>4532.2389999999996</v>
      </c>
      <c r="Q36" s="14">
        <f t="shared" si="7"/>
        <v>1773.982</v>
      </c>
    </row>
    <row r="37" spans="13:17" x14ac:dyDescent="0.55000000000000004">
      <c r="M37" s="34"/>
      <c r="N37" s="12">
        <v>14</v>
      </c>
      <c r="O37" s="13">
        <v>7775.634</v>
      </c>
      <c r="P37" s="13">
        <v>4471.6670000000004</v>
      </c>
      <c r="Q37" s="14">
        <f t="shared" si="7"/>
        <v>3303.9669999999996</v>
      </c>
    </row>
    <row r="38" spans="13:17" x14ac:dyDescent="0.55000000000000004">
      <c r="M38" s="34"/>
      <c r="N38" s="12">
        <v>15</v>
      </c>
      <c r="O38" s="13">
        <v>8937.7479999999996</v>
      </c>
      <c r="P38" s="13">
        <v>4381.3379999999997</v>
      </c>
      <c r="Q38" s="14">
        <f t="shared" si="7"/>
        <v>4556.41</v>
      </c>
    </row>
    <row r="39" spans="13:17" ht="16" thickBot="1" x14ac:dyDescent="0.6">
      <c r="M39" s="35"/>
      <c r="N39" s="18">
        <v>16</v>
      </c>
      <c r="O39" s="19">
        <v>6361.3680000000004</v>
      </c>
      <c r="P39" s="19">
        <v>3894.4250000000002</v>
      </c>
      <c r="Q39" s="20">
        <f t="shared" si="7"/>
        <v>2466.9430000000002</v>
      </c>
    </row>
  </sheetData>
  <mergeCells count="20">
    <mergeCell ref="U3:W3"/>
    <mergeCell ref="A3:A4"/>
    <mergeCell ref="B3:B4"/>
    <mergeCell ref="C3:E3"/>
    <mergeCell ref="G3:G4"/>
    <mergeCell ref="H3:H4"/>
    <mergeCell ref="I3:K3"/>
    <mergeCell ref="M3:M4"/>
    <mergeCell ref="N3:N4"/>
    <mergeCell ref="O3:Q3"/>
    <mergeCell ref="S3:S4"/>
    <mergeCell ref="T3:T4"/>
    <mergeCell ref="A5:A14"/>
    <mergeCell ref="G5:G19"/>
    <mergeCell ref="M5:M23"/>
    <mergeCell ref="S5:S14"/>
    <mergeCell ref="A15:A22"/>
    <mergeCell ref="S15:S24"/>
    <mergeCell ref="G20:G32"/>
    <mergeCell ref="M24:M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4—figure supplement 1—So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 Jayadev</dc:creator>
  <cp:lastModifiedBy>Ranjay Jayadev</cp:lastModifiedBy>
  <dcterms:created xsi:type="dcterms:W3CDTF">2023-05-30T17:24:24Z</dcterms:created>
  <dcterms:modified xsi:type="dcterms:W3CDTF">2023-05-31T20:24:30Z</dcterms:modified>
</cp:coreProperties>
</file>