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\Desktop\DDR-2 Paper eLife submission\Source Data files\"/>
    </mc:Choice>
  </mc:AlternateContent>
  <xr:revisionPtr revIDLastSave="0" documentId="13_ncr:1_{8CDFF25F-9B89-4B44-B9DD-6B3D26C3414D}" xr6:coauthVersionLast="47" xr6:coauthVersionMax="47" xr10:uidLastSave="{00000000-0000-0000-0000-000000000000}"/>
  <bookViews>
    <workbookView xWindow="-93" yWindow="-93" windowWidth="25786" windowHeight="13986" xr2:uid="{3C4AC4F5-F03C-40BE-BE90-57B7C8D72FB2}"/>
  </bookViews>
  <sheets>
    <sheet name="Figure 7—Source data 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R85" i="1"/>
  <c r="U85" i="1"/>
  <c r="T85" i="1"/>
  <c r="X85" i="1"/>
  <c r="W85" i="1"/>
  <c r="L85" i="1"/>
  <c r="M85" i="1"/>
  <c r="P85" i="1"/>
  <c r="S85" i="1"/>
  <c r="V85" i="1"/>
  <c r="Q85" i="1"/>
  <c r="N85" i="1"/>
  <c r="O84" i="1"/>
  <c r="R84" i="1"/>
  <c r="U84" i="1"/>
  <c r="T84" i="1"/>
  <c r="X84" i="1"/>
  <c r="W84" i="1"/>
  <c r="L84" i="1"/>
  <c r="M84" i="1"/>
  <c r="P84" i="1"/>
  <c r="S84" i="1"/>
  <c r="V84" i="1"/>
  <c r="Q84" i="1"/>
  <c r="N84" i="1"/>
  <c r="O83" i="1"/>
  <c r="R83" i="1"/>
  <c r="U83" i="1"/>
  <c r="T83" i="1"/>
  <c r="X83" i="1"/>
  <c r="W83" i="1"/>
  <c r="L83" i="1"/>
  <c r="M83" i="1"/>
  <c r="P83" i="1"/>
  <c r="S83" i="1"/>
  <c r="V83" i="1"/>
  <c r="Q83" i="1"/>
  <c r="N83" i="1"/>
  <c r="O82" i="1"/>
  <c r="R82" i="1"/>
  <c r="U82" i="1"/>
  <c r="T82" i="1"/>
  <c r="X82" i="1"/>
  <c r="W82" i="1"/>
  <c r="L82" i="1"/>
  <c r="M82" i="1"/>
  <c r="P82" i="1"/>
  <c r="S82" i="1"/>
  <c r="V82" i="1"/>
  <c r="Q82" i="1"/>
  <c r="N82" i="1"/>
  <c r="O81" i="1"/>
  <c r="R81" i="1"/>
  <c r="U81" i="1"/>
  <c r="T81" i="1"/>
  <c r="X81" i="1"/>
  <c r="W81" i="1"/>
  <c r="L81" i="1"/>
  <c r="M81" i="1"/>
  <c r="P81" i="1"/>
  <c r="S81" i="1"/>
  <c r="V81" i="1"/>
  <c r="Q81" i="1"/>
  <c r="N81" i="1"/>
  <c r="O80" i="1"/>
  <c r="R80" i="1"/>
  <c r="U80" i="1"/>
  <c r="T80" i="1"/>
  <c r="X80" i="1"/>
  <c r="W80" i="1"/>
  <c r="L80" i="1"/>
  <c r="M80" i="1"/>
  <c r="P80" i="1"/>
  <c r="S80" i="1"/>
  <c r="V80" i="1"/>
  <c r="Q80" i="1"/>
  <c r="N80" i="1"/>
  <c r="O79" i="1"/>
  <c r="R79" i="1"/>
  <c r="U79" i="1"/>
  <c r="T79" i="1"/>
  <c r="X79" i="1"/>
  <c r="W79" i="1"/>
  <c r="L79" i="1"/>
  <c r="M79" i="1"/>
  <c r="P79" i="1"/>
  <c r="S79" i="1"/>
  <c r="V79" i="1"/>
  <c r="Q79" i="1"/>
  <c r="N79" i="1"/>
  <c r="O78" i="1"/>
  <c r="R78" i="1"/>
  <c r="U78" i="1"/>
  <c r="T78" i="1"/>
  <c r="X78" i="1"/>
  <c r="W78" i="1"/>
  <c r="L78" i="1"/>
  <c r="M78" i="1"/>
  <c r="P78" i="1"/>
  <c r="S78" i="1"/>
  <c r="V78" i="1"/>
  <c r="Q78" i="1"/>
  <c r="N78" i="1"/>
  <c r="O77" i="1"/>
  <c r="R77" i="1"/>
  <c r="U77" i="1"/>
  <c r="T77" i="1"/>
  <c r="X77" i="1"/>
  <c r="W77" i="1"/>
  <c r="L77" i="1"/>
  <c r="M77" i="1"/>
  <c r="P77" i="1"/>
  <c r="S77" i="1"/>
  <c r="V77" i="1"/>
  <c r="Q77" i="1"/>
  <c r="N77" i="1"/>
  <c r="O76" i="1"/>
  <c r="R76" i="1"/>
  <c r="U76" i="1"/>
  <c r="T76" i="1"/>
  <c r="X76" i="1"/>
  <c r="W76" i="1"/>
  <c r="L76" i="1"/>
  <c r="M76" i="1"/>
  <c r="P76" i="1"/>
  <c r="S76" i="1"/>
  <c r="V76" i="1"/>
  <c r="Q76" i="1"/>
  <c r="N76" i="1"/>
  <c r="O75" i="1"/>
  <c r="R75" i="1"/>
  <c r="U75" i="1"/>
  <c r="T75" i="1"/>
  <c r="X75" i="1"/>
  <c r="W75" i="1"/>
  <c r="L75" i="1"/>
  <c r="M75" i="1"/>
  <c r="P75" i="1"/>
  <c r="S75" i="1"/>
  <c r="V75" i="1"/>
  <c r="Q75" i="1"/>
  <c r="N75" i="1"/>
  <c r="O74" i="1"/>
  <c r="R74" i="1"/>
  <c r="U74" i="1"/>
  <c r="T74" i="1"/>
  <c r="X74" i="1"/>
  <c r="W74" i="1"/>
  <c r="L74" i="1"/>
  <c r="M74" i="1"/>
  <c r="P74" i="1"/>
  <c r="S74" i="1"/>
  <c r="V74" i="1"/>
  <c r="Q74" i="1"/>
  <c r="N74" i="1"/>
  <c r="O73" i="1"/>
  <c r="R73" i="1"/>
  <c r="U73" i="1"/>
  <c r="T73" i="1"/>
  <c r="X73" i="1"/>
  <c r="W73" i="1"/>
  <c r="L73" i="1"/>
  <c r="M73" i="1"/>
  <c r="P73" i="1"/>
  <c r="S73" i="1"/>
  <c r="V73" i="1"/>
  <c r="Q73" i="1"/>
  <c r="N73" i="1"/>
  <c r="O72" i="1"/>
  <c r="R72" i="1"/>
  <c r="U72" i="1"/>
  <c r="T72" i="1"/>
  <c r="X72" i="1"/>
  <c r="W72" i="1"/>
  <c r="L72" i="1"/>
  <c r="M72" i="1"/>
  <c r="P72" i="1"/>
  <c r="S72" i="1"/>
  <c r="V72" i="1"/>
  <c r="Q72" i="1"/>
  <c r="N72" i="1"/>
  <c r="O71" i="1"/>
  <c r="R71" i="1"/>
  <c r="U71" i="1"/>
  <c r="T71" i="1"/>
  <c r="X71" i="1"/>
  <c r="W71" i="1"/>
  <c r="L71" i="1"/>
  <c r="M71" i="1"/>
  <c r="P71" i="1"/>
  <c r="S71" i="1"/>
  <c r="V71" i="1"/>
  <c r="Q71" i="1"/>
  <c r="N71" i="1"/>
  <c r="O70" i="1"/>
  <c r="R70" i="1"/>
  <c r="U70" i="1"/>
  <c r="T70" i="1"/>
  <c r="X70" i="1"/>
  <c r="W70" i="1"/>
  <c r="L70" i="1"/>
  <c r="M70" i="1"/>
  <c r="P70" i="1"/>
  <c r="S70" i="1"/>
  <c r="V70" i="1"/>
  <c r="Q70" i="1"/>
  <c r="N70" i="1"/>
  <c r="O69" i="1"/>
  <c r="R69" i="1"/>
  <c r="U69" i="1"/>
  <c r="T69" i="1"/>
  <c r="X69" i="1"/>
  <c r="W69" i="1"/>
  <c r="L69" i="1"/>
  <c r="M69" i="1"/>
  <c r="P69" i="1"/>
  <c r="S69" i="1"/>
  <c r="V69" i="1"/>
  <c r="Q69" i="1"/>
  <c r="N69" i="1"/>
  <c r="O68" i="1"/>
  <c r="R68" i="1"/>
  <c r="U68" i="1"/>
  <c r="T68" i="1"/>
  <c r="X68" i="1"/>
  <c r="W68" i="1"/>
  <c r="L68" i="1"/>
  <c r="M68" i="1"/>
  <c r="P68" i="1"/>
  <c r="S68" i="1"/>
  <c r="V68" i="1"/>
  <c r="Q68" i="1"/>
  <c r="N68" i="1"/>
  <c r="O67" i="1"/>
  <c r="R67" i="1"/>
  <c r="U67" i="1"/>
  <c r="T67" i="1"/>
  <c r="X67" i="1"/>
  <c r="W67" i="1"/>
  <c r="L67" i="1"/>
  <c r="M67" i="1"/>
  <c r="P67" i="1"/>
  <c r="S67" i="1"/>
  <c r="V67" i="1"/>
  <c r="Q67" i="1"/>
  <c r="N67" i="1"/>
  <c r="O66" i="1"/>
  <c r="R66" i="1"/>
  <c r="U66" i="1"/>
  <c r="T66" i="1"/>
  <c r="X66" i="1"/>
  <c r="W66" i="1"/>
  <c r="L66" i="1"/>
  <c r="M66" i="1"/>
  <c r="P66" i="1"/>
  <c r="S66" i="1"/>
  <c r="V66" i="1"/>
  <c r="Q66" i="1"/>
  <c r="N66" i="1"/>
  <c r="O65" i="1"/>
  <c r="R65" i="1"/>
  <c r="U65" i="1"/>
  <c r="T65" i="1"/>
  <c r="X65" i="1"/>
  <c r="W65" i="1"/>
  <c r="L65" i="1"/>
  <c r="M65" i="1"/>
  <c r="P65" i="1"/>
  <c r="S65" i="1"/>
  <c r="V65" i="1"/>
  <c r="Q65" i="1"/>
  <c r="N65" i="1"/>
  <c r="O64" i="1"/>
  <c r="R64" i="1"/>
  <c r="U64" i="1"/>
  <c r="T64" i="1"/>
  <c r="X64" i="1"/>
  <c r="W64" i="1"/>
  <c r="L64" i="1"/>
  <c r="M64" i="1"/>
  <c r="P64" i="1"/>
  <c r="S64" i="1"/>
  <c r="V64" i="1"/>
  <c r="Q64" i="1"/>
  <c r="N64" i="1"/>
  <c r="O63" i="1"/>
  <c r="R63" i="1"/>
  <c r="U63" i="1"/>
  <c r="T63" i="1"/>
  <c r="X63" i="1"/>
  <c r="W63" i="1"/>
  <c r="L63" i="1"/>
  <c r="M63" i="1"/>
  <c r="P63" i="1"/>
  <c r="S63" i="1"/>
  <c r="V63" i="1"/>
  <c r="Q63" i="1"/>
  <c r="N63" i="1"/>
  <c r="O62" i="1"/>
  <c r="R62" i="1"/>
  <c r="U62" i="1"/>
  <c r="T62" i="1"/>
  <c r="X62" i="1"/>
  <c r="W62" i="1"/>
  <c r="L62" i="1"/>
  <c r="M62" i="1"/>
  <c r="P62" i="1"/>
  <c r="S62" i="1"/>
  <c r="V62" i="1"/>
  <c r="Q62" i="1"/>
  <c r="N62" i="1"/>
  <c r="O61" i="1"/>
  <c r="R61" i="1"/>
  <c r="U61" i="1"/>
  <c r="T61" i="1"/>
  <c r="X61" i="1"/>
  <c r="W61" i="1"/>
  <c r="L61" i="1"/>
  <c r="M61" i="1"/>
  <c r="P61" i="1"/>
  <c r="S61" i="1"/>
  <c r="V61" i="1"/>
  <c r="Q61" i="1"/>
  <c r="N61" i="1"/>
  <c r="O60" i="1"/>
  <c r="R60" i="1"/>
  <c r="U60" i="1"/>
  <c r="T60" i="1"/>
  <c r="X60" i="1"/>
  <c r="W60" i="1"/>
  <c r="L60" i="1"/>
  <c r="M60" i="1"/>
  <c r="P60" i="1"/>
  <c r="S60" i="1"/>
  <c r="V60" i="1"/>
  <c r="Q60" i="1"/>
  <c r="N60" i="1"/>
  <c r="O59" i="1"/>
  <c r="R59" i="1"/>
  <c r="U59" i="1"/>
  <c r="T59" i="1"/>
  <c r="X59" i="1"/>
  <c r="W59" i="1"/>
  <c r="L59" i="1"/>
  <c r="M59" i="1"/>
  <c r="P59" i="1"/>
  <c r="S59" i="1"/>
  <c r="V59" i="1"/>
  <c r="Q59" i="1"/>
  <c r="N59" i="1"/>
  <c r="O58" i="1"/>
  <c r="R58" i="1"/>
  <c r="U58" i="1"/>
  <c r="T58" i="1"/>
  <c r="X58" i="1"/>
  <c r="W58" i="1"/>
  <c r="L58" i="1"/>
  <c r="M58" i="1"/>
  <c r="P58" i="1"/>
  <c r="S58" i="1"/>
  <c r="V58" i="1"/>
  <c r="Q58" i="1"/>
  <c r="N58" i="1"/>
  <c r="O57" i="1"/>
  <c r="R57" i="1"/>
  <c r="U57" i="1"/>
  <c r="T57" i="1"/>
  <c r="X57" i="1"/>
  <c r="W57" i="1"/>
  <c r="L57" i="1"/>
  <c r="M57" i="1"/>
  <c r="P57" i="1"/>
  <c r="S57" i="1"/>
  <c r="V57" i="1"/>
  <c r="Q57" i="1"/>
  <c r="N57" i="1"/>
  <c r="O56" i="1"/>
  <c r="R56" i="1"/>
  <c r="U56" i="1"/>
  <c r="T56" i="1"/>
  <c r="X56" i="1"/>
  <c r="W56" i="1"/>
  <c r="L56" i="1"/>
  <c r="M56" i="1"/>
  <c r="P56" i="1"/>
  <c r="S56" i="1"/>
  <c r="V56" i="1"/>
  <c r="Q56" i="1"/>
  <c r="N56" i="1"/>
  <c r="O55" i="1"/>
  <c r="R55" i="1"/>
  <c r="U55" i="1"/>
  <c r="T55" i="1"/>
  <c r="X55" i="1"/>
  <c r="W55" i="1"/>
  <c r="L55" i="1"/>
  <c r="M55" i="1"/>
  <c r="P55" i="1"/>
  <c r="S55" i="1"/>
  <c r="V55" i="1"/>
  <c r="Q55" i="1"/>
  <c r="N55" i="1"/>
  <c r="O54" i="1"/>
  <c r="R54" i="1"/>
  <c r="U54" i="1"/>
  <c r="T54" i="1"/>
  <c r="X54" i="1"/>
  <c r="W54" i="1"/>
  <c r="L54" i="1"/>
  <c r="M54" i="1"/>
  <c r="P54" i="1"/>
  <c r="S54" i="1"/>
  <c r="V54" i="1"/>
  <c r="Q54" i="1"/>
  <c r="N54" i="1"/>
  <c r="O53" i="1"/>
  <c r="R53" i="1"/>
  <c r="U53" i="1"/>
  <c r="T53" i="1"/>
  <c r="X53" i="1"/>
  <c r="W53" i="1"/>
  <c r="L53" i="1"/>
  <c r="M53" i="1"/>
  <c r="P53" i="1"/>
  <c r="S53" i="1"/>
  <c r="V53" i="1"/>
  <c r="Q53" i="1"/>
  <c r="N53" i="1"/>
  <c r="O52" i="1"/>
  <c r="R52" i="1"/>
  <c r="U52" i="1"/>
  <c r="T52" i="1"/>
  <c r="X52" i="1"/>
  <c r="W52" i="1"/>
  <c r="L52" i="1"/>
  <c r="M52" i="1"/>
  <c r="P52" i="1"/>
  <c r="S52" i="1"/>
  <c r="V52" i="1"/>
  <c r="Q52" i="1"/>
  <c r="N52" i="1"/>
  <c r="O46" i="1"/>
  <c r="R46" i="1"/>
  <c r="U46" i="1"/>
  <c r="T46" i="1"/>
  <c r="X46" i="1"/>
  <c r="W46" i="1"/>
  <c r="L46" i="1"/>
  <c r="M46" i="1"/>
  <c r="P46" i="1"/>
  <c r="S46" i="1"/>
  <c r="V46" i="1"/>
  <c r="Q46" i="1"/>
  <c r="N46" i="1"/>
  <c r="O45" i="1"/>
  <c r="R45" i="1"/>
  <c r="U45" i="1"/>
  <c r="T45" i="1"/>
  <c r="X45" i="1"/>
  <c r="W45" i="1"/>
  <c r="L45" i="1"/>
  <c r="M45" i="1"/>
  <c r="P45" i="1"/>
  <c r="S45" i="1"/>
  <c r="V45" i="1"/>
  <c r="Q45" i="1"/>
  <c r="N45" i="1"/>
  <c r="O44" i="1"/>
  <c r="R44" i="1"/>
  <c r="U44" i="1"/>
  <c r="T44" i="1"/>
  <c r="X44" i="1"/>
  <c r="W44" i="1"/>
  <c r="L44" i="1"/>
  <c r="M44" i="1"/>
  <c r="P44" i="1"/>
  <c r="S44" i="1"/>
  <c r="V44" i="1"/>
  <c r="Q44" i="1"/>
  <c r="N44" i="1"/>
  <c r="O43" i="1"/>
  <c r="R43" i="1"/>
  <c r="U43" i="1"/>
  <c r="T43" i="1"/>
  <c r="X43" i="1"/>
  <c r="W43" i="1"/>
  <c r="L43" i="1"/>
  <c r="M43" i="1"/>
  <c r="P43" i="1"/>
  <c r="S43" i="1"/>
  <c r="V43" i="1"/>
  <c r="Q43" i="1"/>
  <c r="N43" i="1"/>
  <c r="O42" i="1"/>
  <c r="R42" i="1"/>
  <c r="U42" i="1"/>
  <c r="T42" i="1"/>
  <c r="X42" i="1"/>
  <c r="W42" i="1"/>
  <c r="L42" i="1"/>
  <c r="M42" i="1"/>
  <c r="P42" i="1"/>
  <c r="S42" i="1"/>
  <c r="V42" i="1"/>
  <c r="Q42" i="1"/>
  <c r="N42" i="1"/>
  <c r="O41" i="1"/>
  <c r="R41" i="1"/>
  <c r="U41" i="1"/>
  <c r="T41" i="1"/>
  <c r="X41" i="1"/>
  <c r="W41" i="1"/>
  <c r="L41" i="1"/>
  <c r="M41" i="1"/>
  <c r="P41" i="1"/>
  <c r="S41" i="1"/>
  <c r="V41" i="1"/>
  <c r="Q41" i="1"/>
  <c r="N41" i="1"/>
  <c r="O40" i="1"/>
  <c r="R40" i="1"/>
  <c r="U40" i="1"/>
  <c r="T40" i="1"/>
  <c r="X40" i="1"/>
  <c r="W40" i="1"/>
  <c r="L40" i="1"/>
  <c r="M40" i="1"/>
  <c r="P40" i="1"/>
  <c r="S40" i="1"/>
  <c r="V40" i="1"/>
  <c r="Q40" i="1"/>
  <c r="N40" i="1"/>
  <c r="O39" i="1"/>
  <c r="R39" i="1"/>
  <c r="U39" i="1"/>
  <c r="T39" i="1"/>
  <c r="X39" i="1"/>
  <c r="W39" i="1"/>
  <c r="L39" i="1"/>
  <c r="M39" i="1"/>
  <c r="P39" i="1"/>
  <c r="S39" i="1"/>
  <c r="V39" i="1"/>
  <c r="Q39" i="1"/>
  <c r="N39" i="1"/>
  <c r="O38" i="1"/>
  <c r="R38" i="1"/>
  <c r="U38" i="1"/>
  <c r="T38" i="1"/>
  <c r="X38" i="1"/>
  <c r="W38" i="1"/>
  <c r="L38" i="1"/>
  <c r="M38" i="1"/>
  <c r="P38" i="1"/>
  <c r="S38" i="1"/>
  <c r="V38" i="1"/>
  <c r="Q38" i="1"/>
  <c r="N38" i="1"/>
  <c r="O37" i="1"/>
  <c r="R37" i="1"/>
  <c r="U37" i="1"/>
  <c r="T37" i="1"/>
  <c r="X37" i="1"/>
  <c r="W37" i="1"/>
  <c r="L37" i="1"/>
  <c r="M37" i="1"/>
  <c r="P37" i="1"/>
  <c r="S37" i="1"/>
  <c r="V37" i="1"/>
  <c r="Q37" i="1"/>
  <c r="N37" i="1"/>
  <c r="O36" i="1"/>
  <c r="R36" i="1"/>
  <c r="U36" i="1"/>
  <c r="T36" i="1"/>
  <c r="X36" i="1"/>
  <c r="W36" i="1"/>
  <c r="L36" i="1"/>
  <c r="M36" i="1"/>
  <c r="P36" i="1"/>
  <c r="S36" i="1"/>
  <c r="V36" i="1"/>
  <c r="Q36" i="1"/>
  <c r="N36" i="1"/>
  <c r="O35" i="1"/>
  <c r="R35" i="1"/>
  <c r="U35" i="1"/>
  <c r="T35" i="1"/>
  <c r="X35" i="1"/>
  <c r="W35" i="1"/>
  <c r="L35" i="1"/>
  <c r="M35" i="1"/>
  <c r="P35" i="1"/>
  <c r="S35" i="1"/>
  <c r="V35" i="1"/>
  <c r="Q35" i="1"/>
  <c r="N35" i="1"/>
  <c r="O34" i="1"/>
  <c r="R34" i="1"/>
  <c r="U34" i="1"/>
  <c r="T34" i="1"/>
  <c r="X34" i="1"/>
  <c r="W34" i="1"/>
  <c r="L34" i="1"/>
  <c r="M34" i="1"/>
  <c r="P34" i="1"/>
  <c r="S34" i="1"/>
  <c r="V34" i="1"/>
  <c r="Q34" i="1"/>
  <c r="N34" i="1"/>
  <c r="O33" i="1"/>
  <c r="R33" i="1"/>
  <c r="U33" i="1"/>
  <c r="T33" i="1"/>
  <c r="X33" i="1"/>
  <c r="W33" i="1"/>
  <c r="L33" i="1"/>
  <c r="M33" i="1"/>
  <c r="P33" i="1"/>
  <c r="S33" i="1"/>
  <c r="V33" i="1"/>
  <c r="Q33" i="1"/>
  <c r="N33" i="1"/>
  <c r="O32" i="1"/>
  <c r="R32" i="1"/>
  <c r="U32" i="1"/>
  <c r="T32" i="1"/>
  <c r="X32" i="1"/>
  <c r="W32" i="1"/>
  <c r="L32" i="1"/>
  <c r="M32" i="1"/>
  <c r="P32" i="1"/>
  <c r="S32" i="1"/>
  <c r="V32" i="1"/>
  <c r="Q32" i="1"/>
  <c r="N32" i="1"/>
  <c r="O31" i="1"/>
  <c r="R31" i="1"/>
  <c r="U31" i="1"/>
  <c r="T31" i="1"/>
  <c r="X31" i="1"/>
  <c r="W31" i="1"/>
  <c r="L31" i="1"/>
  <c r="M31" i="1"/>
  <c r="P31" i="1"/>
  <c r="S31" i="1"/>
  <c r="V31" i="1"/>
  <c r="Q31" i="1"/>
  <c r="N31" i="1"/>
  <c r="O30" i="1"/>
  <c r="R30" i="1"/>
  <c r="U30" i="1"/>
  <c r="T30" i="1"/>
  <c r="X30" i="1"/>
  <c r="W30" i="1"/>
  <c r="L30" i="1"/>
  <c r="M30" i="1"/>
  <c r="P30" i="1"/>
  <c r="S30" i="1"/>
  <c r="V30" i="1"/>
  <c r="Q30" i="1"/>
  <c r="N30" i="1"/>
  <c r="O29" i="1"/>
  <c r="R29" i="1"/>
  <c r="U29" i="1"/>
  <c r="T29" i="1"/>
  <c r="X29" i="1"/>
  <c r="W29" i="1"/>
  <c r="L29" i="1"/>
  <c r="M29" i="1"/>
  <c r="P29" i="1"/>
  <c r="S29" i="1"/>
  <c r="V29" i="1"/>
  <c r="Q29" i="1"/>
  <c r="N29" i="1"/>
  <c r="O28" i="1"/>
  <c r="R28" i="1"/>
  <c r="U28" i="1"/>
  <c r="T28" i="1"/>
  <c r="X28" i="1"/>
  <c r="W28" i="1"/>
  <c r="L28" i="1"/>
  <c r="M28" i="1"/>
  <c r="P28" i="1"/>
  <c r="S28" i="1"/>
  <c r="V28" i="1"/>
  <c r="Q28" i="1"/>
  <c r="N28" i="1"/>
  <c r="O27" i="1"/>
  <c r="R27" i="1"/>
  <c r="U27" i="1"/>
  <c r="T27" i="1"/>
  <c r="X27" i="1"/>
  <c r="W27" i="1"/>
  <c r="L27" i="1"/>
  <c r="M27" i="1"/>
  <c r="P27" i="1"/>
  <c r="S27" i="1"/>
  <c r="V27" i="1"/>
  <c r="Q27" i="1"/>
  <c r="N27" i="1"/>
  <c r="O26" i="1"/>
  <c r="R26" i="1"/>
  <c r="U26" i="1"/>
  <c r="T26" i="1"/>
  <c r="X26" i="1"/>
  <c r="W26" i="1"/>
  <c r="L26" i="1"/>
  <c r="M26" i="1"/>
  <c r="P26" i="1"/>
  <c r="S26" i="1"/>
  <c r="V26" i="1"/>
  <c r="Q26" i="1"/>
  <c r="N26" i="1"/>
  <c r="O25" i="1"/>
  <c r="R25" i="1"/>
  <c r="U25" i="1"/>
  <c r="T25" i="1"/>
  <c r="X25" i="1"/>
  <c r="W25" i="1"/>
  <c r="L25" i="1"/>
  <c r="M25" i="1"/>
  <c r="P25" i="1"/>
  <c r="S25" i="1"/>
  <c r="V25" i="1"/>
  <c r="Q25" i="1"/>
  <c r="N25" i="1"/>
  <c r="O24" i="1"/>
  <c r="R24" i="1"/>
  <c r="U24" i="1"/>
  <c r="T24" i="1"/>
  <c r="X24" i="1"/>
  <c r="W24" i="1"/>
  <c r="L24" i="1"/>
  <c r="M24" i="1"/>
  <c r="P24" i="1"/>
  <c r="S24" i="1"/>
  <c r="V24" i="1"/>
  <c r="Q24" i="1"/>
  <c r="N24" i="1"/>
  <c r="O23" i="1"/>
  <c r="R23" i="1"/>
  <c r="U23" i="1"/>
  <c r="T23" i="1"/>
  <c r="X23" i="1"/>
  <c r="W23" i="1"/>
  <c r="L23" i="1"/>
  <c r="M23" i="1"/>
  <c r="P23" i="1"/>
  <c r="S23" i="1"/>
  <c r="V23" i="1"/>
  <c r="Q23" i="1"/>
  <c r="N23" i="1"/>
  <c r="O22" i="1"/>
  <c r="R22" i="1"/>
  <c r="U22" i="1"/>
  <c r="T22" i="1"/>
  <c r="X22" i="1"/>
  <c r="W22" i="1"/>
  <c r="L22" i="1"/>
  <c r="M22" i="1"/>
  <c r="P22" i="1"/>
  <c r="S22" i="1"/>
  <c r="V22" i="1"/>
  <c r="Q22" i="1"/>
  <c r="N22" i="1"/>
  <c r="O21" i="1"/>
  <c r="R21" i="1"/>
  <c r="U21" i="1"/>
  <c r="T21" i="1"/>
  <c r="X21" i="1"/>
  <c r="W21" i="1"/>
  <c r="L21" i="1"/>
  <c r="M21" i="1"/>
  <c r="P21" i="1"/>
  <c r="S21" i="1"/>
  <c r="V21" i="1"/>
  <c r="Q21" i="1"/>
  <c r="N21" i="1"/>
  <c r="O20" i="1"/>
  <c r="R20" i="1"/>
  <c r="U20" i="1"/>
  <c r="T20" i="1"/>
  <c r="X20" i="1"/>
  <c r="W20" i="1"/>
  <c r="L20" i="1"/>
  <c r="M20" i="1"/>
  <c r="P20" i="1"/>
  <c r="S20" i="1"/>
  <c r="V20" i="1"/>
  <c r="Q20" i="1"/>
  <c r="N20" i="1"/>
  <c r="O19" i="1"/>
  <c r="R19" i="1"/>
  <c r="U19" i="1"/>
  <c r="T19" i="1"/>
  <c r="X19" i="1"/>
  <c r="W19" i="1"/>
  <c r="L19" i="1"/>
  <c r="M19" i="1"/>
  <c r="P19" i="1"/>
  <c r="S19" i="1"/>
  <c r="V19" i="1"/>
  <c r="Q19" i="1"/>
  <c r="N19" i="1"/>
  <c r="O18" i="1"/>
  <c r="R18" i="1"/>
  <c r="U18" i="1"/>
  <c r="T18" i="1"/>
  <c r="X18" i="1"/>
  <c r="W18" i="1"/>
  <c r="L18" i="1"/>
  <c r="M18" i="1"/>
  <c r="P18" i="1"/>
  <c r="S18" i="1"/>
  <c r="V18" i="1"/>
  <c r="Q18" i="1"/>
  <c r="N18" i="1"/>
  <c r="O17" i="1"/>
  <c r="R17" i="1"/>
  <c r="U17" i="1"/>
  <c r="T17" i="1"/>
  <c r="X17" i="1"/>
  <c r="W17" i="1"/>
  <c r="L17" i="1"/>
  <c r="M17" i="1"/>
  <c r="P17" i="1"/>
  <c r="S17" i="1"/>
  <c r="V17" i="1"/>
  <c r="Q17" i="1"/>
  <c r="N17" i="1"/>
  <c r="O16" i="1"/>
  <c r="R16" i="1"/>
  <c r="U16" i="1"/>
  <c r="T16" i="1"/>
  <c r="X16" i="1"/>
  <c r="W16" i="1"/>
  <c r="L16" i="1"/>
  <c r="M16" i="1"/>
  <c r="P16" i="1"/>
  <c r="S16" i="1"/>
  <c r="V16" i="1"/>
  <c r="Q16" i="1"/>
  <c r="N16" i="1"/>
  <c r="O15" i="1"/>
  <c r="R15" i="1"/>
  <c r="U15" i="1"/>
  <c r="T15" i="1"/>
  <c r="X15" i="1"/>
  <c r="W15" i="1"/>
  <c r="L15" i="1"/>
  <c r="M15" i="1"/>
  <c r="P15" i="1"/>
  <c r="S15" i="1"/>
  <c r="V15" i="1"/>
  <c r="Q15" i="1"/>
  <c r="N15" i="1"/>
  <c r="O14" i="1"/>
  <c r="R14" i="1"/>
  <c r="U14" i="1"/>
  <c r="T14" i="1"/>
  <c r="X14" i="1"/>
  <c r="W14" i="1"/>
  <c r="L14" i="1"/>
  <c r="M14" i="1"/>
  <c r="P14" i="1"/>
  <c r="S14" i="1"/>
  <c r="V14" i="1"/>
  <c r="Q14" i="1"/>
  <c r="N14" i="1"/>
  <c r="O13" i="1"/>
  <c r="R13" i="1"/>
  <c r="U13" i="1"/>
  <c r="T13" i="1"/>
  <c r="X13" i="1"/>
  <c r="W13" i="1"/>
  <c r="L13" i="1"/>
  <c r="M13" i="1"/>
  <c r="P13" i="1"/>
  <c r="S13" i="1"/>
  <c r="V13" i="1"/>
  <c r="Q13" i="1"/>
  <c r="N13" i="1"/>
  <c r="O12" i="1"/>
  <c r="R12" i="1"/>
  <c r="U12" i="1"/>
  <c r="T12" i="1"/>
  <c r="X12" i="1"/>
  <c r="W12" i="1"/>
  <c r="L12" i="1"/>
  <c r="M12" i="1"/>
  <c r="P12" i="1"/>
  <c r="S12" i="1"/>
  <c r="V12" i="1"/>
  <c r="Q12" i="1"/>
  <c r="N12" i="1"/>
  <c r="O11" i="1"/>
  <c r="R11" i="1"/>
  <c r="U11" i="1"/>
  <c r="T11" i="1"/>
  <c r="X11" i="1"/>
  <c r="W11" i="1"/>
  <c r="L11" i="1"/>
  <c r="M11" i="1"/>
  <c r="P11" i="1"/>
  <c r="S11" i="1"/>
  <c r="V11" i="1"/>
  <c r="Q11" i="1"/>
  <c r="N11" i="1"/>
  <c r="O10" i="1"/>
  <c r="R10" i="1"/>
  <c r="U10" i="1"/>
  <c r="T10" i="1"/>
  <c r="X10" i="1"/>
  <c r="W10" i="1"/>
  <c r="L10" i="1"/>
  <c r="M10" i="1"/>
  <c r="P10" i="1"/>
  <c r="S10" i="1"/>
  <c r="V10" i="1"/>
  <c r="Q10" i="1"/>
  <c r="N10" i="1"/>
  <c r="O9" i="1"/>
  <c r="R9" i="1"/>
  <c r="U9" i="1"/>
  <c r="T9" i="1"/>
  <c r="X9" i="1"/>
  <c r="W9" i="1"/>
  <c r="L9" i="1"/>
  <c r="M9" i="1"/>
  <c r="P9" i="1"/>
  <c r="S9" i="1"/>
  <c r="V9" i="1"/>
  <c r="Q9" i="1"/>
  <c r="N9" i="1"/>
  <c r="O8" i="1"/>
  <c r="R8" i="1"/>
  <c r="U8" i="1"/>
  <c r="T8" i="1"/>
  <c r="X8" i="1"/>
  <c r="W8" i="1"/>
  <c r="L8" i="1"/>
  <c r="M8" i="1"/>
  <c r="P8" i="1"/>
  <c r="S8" i="1"/>
  <c r="V8" i="1"/>
  <c r="Q8" i="1"/>
  <c r="N8" i="1"/>
  <c r="O7" i="1"/>
  <c r="R7" i="1"/>
  <c r="U7" i="1"/>
  <c r="T7" i="1"/>
  <c r="X7" i="1"/>
  <c r="W7" i="1"/>
  <c r="L7" i="1"/>
  <c r="M7" i="1"/>
  <c r="P7" i="1"/>
  <c r="S7" i="1"/>
  <c r="V7" i="1"/>
  <c r="Q7" i="1"/>
  <c r="N7" i="1"/>
  <c r="O6" i="1"/>
  <c r="R6" i="1"/>
  <c r="U6" i="1"/>
  <c r="T6" i="1"/>
  <c r="X6" i="1"/>
  <c r="W6" i="1"/>
  <c r="L6" i="1"/>
  <c r="M6" i="1"/>
  <c r="P6" i="1"/>
  <c r="S6" i="1"/>
  <c r="V6" i="1"/>
  <c r="Q6" i="1"/>
  <c r="N6" i="1"/>
</calcChain>
</file>

<file path=xl/sharedStrings.xml><?xml version="1.0" encoding="utf-8"?>
<sst xmlns="http://schemas.openxmlformats.org/spreadsheetml/2006/main" count="69" uniqueCount="20">
  <si>
    <t>Treatment</t>
  </si>
  <si>
    <t>INA-1::mNG Mean Fluorescence Intensity (utse-seam connection)</t>
  </si>
  <si>
    <t>Worm</t>
  </si>
  <si>
    <t>Bleached region</t>
  </si>
  <si>
    <t>Unbleached control arm</t>
  </si>
  <si>
    <t>Background</t>
  </si>
  <si>
    <t>Acquisition bleach
 correction factor</t>
  </si>
  <si>
    <t>Bleached region 
(Acquisition bleach corrected)</t>
  </si>
  <si>
    <t>Background 
(Acquisition bleach corrected)</t>
  </si>
  <si>
    <t>Bleached region 
(Acquisition bleach + background corrected)</t>
  </si>
  <si>
    <t>Bleached region 
(normalized)</t>
  </si>
  <si>
    <t>Pre</t>
  </si>
  <si>
    <t>Bleach</t>
  </si>
  <si>
    <t>10min Post</t>
  </si>
  <si>
    <t>Control RNAi</t>
  </si>
  <si>
    <r>
      <rPr>
        <b/>
        <i/>
        <sz val="12"/>
        <color theme="1"/>
        <rFont val="Helvetica"/>
        <family val="2"/>
      </rPr>
      <t>let-60</t>
    </r>
    <r>
      <rPr>
        <b/>
        <sz val="12"/>
        <color theme="1"/>
        <rFont val="Helvetica"/>
        <family val="2"/>
      </rPr>
      <t xml:space="preserve"> RNAi</t>
    </r>
  </si>
  <si>
    <t>Genotype</t>
  </si>
  <si>
    <t>Wild type</t>
  </si>
  <si>
    <t>let-60(qy203)</t>
  </si>
  <si>
    <r>
      <rPr>
        <b/>
        <sz val="12"/>
        <color theme="1"/>
        <rFont val="Helvetica"/>
        <family val="2"/>
      </rPr>
      <t>Figure 7—Source data 1.</t>
    </r>
    <r>
      <rPr>
        <sz val="12"/>
        <color theme="1"/>
        <rFont val="Helvetica"/>
        <family val="2"/>
      </rPr>
      <t xml:space="preserve"> Source data for</t>
    </r>
    <r>
      <rPr>
        <b/>
        <i/>
        <sz val="12"/>
        <color theme="1"/>
        <rFont val="Helvetica"/>
        <family val="2"/>
      </rPr>
      <t xml:space="preserve"> Figure 7</t>
    </r>
    <r>
      <rPr>
        <sz val="12"/>
        <color theme="1"/>
        <rFont val="Helvetica"/>
        <family val="2"/>
      </rPr>
      <t xml:space="preserve">. Raw data of fluorescence intensity quantification of INA-1::mNG for photobleaching experiments used to generate boxplots in </t>
    </r>
    <r>
      <rPr>
        <b/>
        <i/>
        <sz val="12"/>
        <color theme="1"/>
        <rFont val="Helvetica"/>
        <family val="2"/>
      </rPr>
      <t>Figure 7B and D</t>
    </r>
    <r>
      <rPr>
        <sz val="12"/>
        <color theme="1"/>
        <rFont val="Helvetica"/>
        <family val="2"/>
      </rPr>
      <t xml:space="preserve"> as well as </t>
    </r>
    <r>
      <rPr>
        <b/>
        <i/>
        <sz val="12"/>
        <color theme="1"/>
        <rFont val="Helvetica"/>
        <family val="2"/>
      </rPr>
      <t>Figure 7—figure supplement 1</t>
    </r>
    <r>
      <rPr>
        <i/>
        <sz val="12"/>
        <color theme="1"/>
        <rFont val="Helvetic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</si>
</sst>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name val="Helvetica"/>
      <family val="2"/>
    </font>
    <font>
      <sz val="12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12" xfId="0" applyFont="1" applyBorder="1"/>
    <xf numFmtId="0" fontId="4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1" applyFont="1" applyFill="1" applyBorder="1"/>
    <xf numFmtId="0" fontId="5" fillId="0" borderId="18" xfId="0" applyFont="1" applyBorder="1"/>
    <xf numFmtId="0" fontId="5" fillId="0" borderId="19" xfId="0" applyFont="1" applyBorder="1"/>
    <xf numFmtId="0" fontId="5" fillId="0" borderId="17" xfId="0" applyFont="1" applyBorder="1"/>
    <xf numFmtId="0" fontId="5" fillId="0" borderId="11" xfId="1" applyFont="1" applyFill="1" applyBorder="1"/>
    <xf numFmtId="0" fontId="5" fillId="0" borderId="12" xfId="0" applyFont="1" applyBorder="1"/>
    <xf numFmtId="0" fontId="5" fillId="0" borderId="13" xfId="0" applyFont="1" applyBorder="1"/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78D4-38C4-44A2-810D-9221FDE4D90D}">
  <dimension ref="A1:X85"/>
  <sheetViews>
    <sheetView tabSelected="1" workbookViewId="0"/>
  </sheetViews>
  <sheetFormatPr defaultColWidth="10.6640625" defaultRowHeight="15.7" x14ac:dyDescent="0.55000000000000004"/>
  <cols>
    <col min="1" max="1" width="15.6640625" customWidth="1"/>
    <col min="5" max="5" width="13" customWidth="1"/>
    <col min="8" max="8" width="13" customWidth="1"/>
    <col min="11" max="11" width="14.33203125" customWidth="1"/>
    <col min="12" max="12" width="16.33203125" customWidth="1"/>
    <col min="15" max="15" width="13.33203125" customWidth="1"/>
    <col min="18" max="18" width="15.6640625" customWidth="1"/>
    <col min="21" max="21" width="13.33203125" customWidth="1"/>
    <col min="24" max="24" width="14.5" customWidth="1"/>
  </cols>
  <sheetData>
    <row r="1" spans="1:24" x14ac:dyDescent="0.55000000000000004">
      <c r="A1" s="1" t="s">
        <v>19</v>
      </c>
    </row>
    <row r="2" spans="1:24" ht="16" thickBot="1" x14ac:dyDescent="0.6"/>
    <row r="3" spans="1:24" ht="19" customHeight="1" x14ac:dyDescent="0.55000000000000004">
      <c r="A3" s="41" t="s">
        <v>0</v>
      </c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/>
    </row>
    <row r="4" spans="1:24" ht="51" customHeight="1" x14ac:dyDescent="0.55000000000000004">
      <c r="A4" s="42"/>
      <c r="B4" s="46" t="s">
        <v>2</v>
      </c>
      <c r="C4" s="48" t="s">
        <v>3</v>
      </c>
      <c r="D4" s="49"/>
      <c r="E4" s="46"/>
      <c r="F4" s="48" t="s">
        <v>4</v>
      </c>
      <c r="G4" s="49"/>
      <c r="H4" s="46"/>
      <c r="I4" s="48" t="s">
        <v>5</v>
      </c>
      <c r="J4" s="49"/>
      <c r="K4" s="46"/>
      <c r="L4" s="32" t="s">
        <v>6</v>
      </c>
      <c r="M4" s="32" t="s">
        <v>7</v>
      </c>
      <c r="N4" s="33"/>
      <c r="O4" s="33"/>
      <c r="P4" s="32" t="s">
        <v>8</v>
      </c>
      <c r="Q4" s="33"/>
      <c r="R4" s="33"/>
      <c r="S4" s="32" t="s">
        <v>9</v>
      </c>
      <c r="T4" s="33"/>
      <c r="U4" s="33"/>
      <c r="V4" s="32" t="s">
        <v>10</v>
      </c>
      <c r="W4" s="33"/>
      <c r="X4" s="34"/>
    </row>
    <row r="5" spans="1:24" ht="16" thickBot="1" x14ac:dyDescent="0.6">
      <c r="A5" s="43"/>
      <c r="B5" s="47"/>
      <c r="C5" s="2" t="s">
        <v>11</v>
      </c>
      <c r="D5" s="2" t="s">
        <v>12</v>
      </c>
      <c r="E5" s="2" t="s">
        <v>13</v>
      </c>
      <c r="F5" s="2" t="s">
        <v>11</v>
      </c>
      <c r="G5" s="2" t="s">
        <v>12</v>
      </c>
      <c r="H5" s="2" t="s">
        <v>13</v>
      </c>
      <c r="I5" s="2" t="s">
        <v>11</v>
      </c>
      <c r="J5" s="2" t="s">
        <v>12</v>
      </c>
      <c r="K5" s="2" t="s">
        <v>13</v>
      </c>
      <c r="L5" s="50"/>
      <c r="M5" s="2" t="s">
        <v>11</v>
      </c>
      <c r="N5" s="2" t="s">
        <v>12</v>
      </c>
      <c r="O5" s="2" t="s">
        <v>13</v>
      </c>
      <c r="P5" s="2" t="s">
        <v>11</v>
      </c>
      <c r="Q5" s="2" t="s">
        <v>12</v>
      </c>
      <c r="R5" s="2" t="s">
        <v>13</v>
      </c>
      <c r="S5" s="2" t="s">
        <v>11</v>
      </c>
      <c r="T5" s="2" t="s">
        <v>12</v>
      </c>
      <c r="U5" s="2" t="s">
        <v>13</v>
      </c>
      <c r="V5" s="2" t="s">
        <v>11</v>
      </c>
      <c r="W5" s="2" t="s">
        <v>12</v>
      </c>
      <c r="X5" s="3" t="s">
        <v>13</v>
      </c>
    </row>
    <row r="6" spans="1:24" x14ac:dyDescent="0.55000000000000004">
      <c r="A6" s="35" t="s">
        <v>14</v>
      </c>
      <c r="B6" s="4">
        <v>1</v>
      </c>
      <c r="C6" s="5">
        <v>8570.3639999999996</v>
      </c>
      <c r="D6" s="5">
        <v>337.88200000000001</v>
      </c>
      <c r="E6" s="5">
        <v>2756.808</v>
      </c>
      <c r="F6" s="5">
        <v>6580.02</v>
      </c>
      <c r="G6" s="5">
        <v>6271.37</v>
      </c>
      <c r="H6" s="5">
        <v>6358.94</v>
      </c>
      <c r="I6" s="5">
        <v>756.69799999999998</v>
      </c>
      <c r="J6" s="5">
        <v>847.00900000000001</v>
      </c>
      <c r="K6" s="5">
        <v>1140.1590000000001</v>
      </c>
      <c r="L6" s="5">
        <f>H6/F6</f>
        <v>0.96640131792912476</v>
      </c>
      <c r="M6" s="5">
        <f t="shared" ref="M6:M46" si="0">C6*L6</f>
        <v>8282.411064732325</v>
      </c>
      <c r="N6" s="5">
        <f t="shared" ref="N6:N46" si="1">D6*L6</f>
        <v>326.52961010452856</v>
      </c>
      <c r="O6" s="5">
        <f t="shared" ref="O6:O46" si="2">E6</f>
        <v>2756.808</v>
      </c>
      <c r="P6" s="5">
        <f t="shared" ref="P6:P46" si="3">I6*L6</f>
        <v>731.27394447433278</v>
      </c>
      <c r="Q6" s="5">
        <f t="shared" ref="Q6:Q46" si="4">J6*L6</f>
        <v>818.55061389783009</v>
      </c>
      <c r="R6" s="5">
        <f t="shared" ref="R6:R46" si="5">K6</f>
        <v>1140.1590000000001</v>
      </c>
      <c r="S6" s="5">
        <f t="shared" ref="S6:S46" si="6">M6-P6</f>
        <v>7551.1371202579921</v>
      </c>
      <c r="T6" s="5">
        <f>0</f>
        <v>0</v>
      </c>
      <c r="U6" s="5">
        <f t="shared" ref="U6:U46" si="7">O6-R6</f>
        <v>1616.6489999999999</v>
      </c>
      <c r="V6" s="5">
        <f t="shared" ref="V6:V46" si="8">S6-T6</f>
        <v>7551.1371202579921</v>
      </c>
      <c r="W6" s="5">
        <f t="shared" ref="W6:W46" si="9">T6-T6</f>
        <v>0</v>
      </c>
      <c r="X6" s="6">
        <f t="shared" ref="X6:X46" si="10">U6-T6</f>
        <v>1616.6489999999999</v>
      </c>
    </row>
    <row r="7" spans="1:24" x14ac:dyDescent="0.55000000000000004">
      <c r="A7" s="36"/>
      <c r="B7" s="7">
        <v>2</v>
      </c>
      <c r="C7" s="8">
        <v>9366.2990000000009</v>
      </c>
      <c r="D7" s="8">
        <v>313.41199999999998</v>
      </c>
      <c r="E7" s="8">
        <v>2166.9319999999998</v>
      </c>
      <c r="F7" s="8">
        <v>7685.5889999999999</v>
      </c>
      <c r="G7" s="8">
        <v>8036.2740000000003</v>
      </c>
      <c r="H7" s="8">
        <v>6984.5</v>
      </c>
      <c r="I7" s="8">
        <v>930.88599999999997</v>
      </c>
      <c r="J7" s="8">
        <v>865.97500000000002</v>
      </c>
      <c r="K7" s="8">
        <v>874.56399999999996</v>
      </c>
      <c r="L7" s="8">
        <f t="shared" ref="L7:L46" si="11">H7/F7</f>
        <v>0.90877875462765445</v>
      </c>
      <c r="M7" s="8">
        <f t="shared" si="0"/>
        <v>8511.8935406902456</v>
      </c>
      <c r="N7" s="8">
        <f t="shared" si="1"/>
        <v>284.82216704536239</v>
      </c>
      <c r="O7" s="8">
        <f t="shared" si="2"/>
        <v>2166.9319999999998</v>
      </c>
      <c r="P7" s="8">
        <f t="shared" si="3"/>
        <v>845.96941978031873</v>
      </c>
      <c r="Q7" s="8">
        <f t="shared" si="4"/>
        <v>786.97968203868311</v>
      </c>
      <c r="R7" s="8">
        <f t="shared" si="5"/>
        <v>874.56399999999996</v>
      </c>
      <c r="S7" s="8">
        <f t="shared" si="6"/>
        <v>7665.9241209099273</v>
      </c>
      <c r="T7" s="8">
        <f>0</f>
        <v>0</v>
      </c>
      <c r="U7" s="8">
        <f t="shared" si="7"/>
        <v>1292.3679999999999</v>
      </c>
      <c r="V7" s="8">
        <f t="shared" si="8"/>
        <v>7665.9241209099273</v>
      </c>
      <c r="W7" s="8">
        <f t="shared" si="9"/>
        <v>0</v>
      </c>
      <c r="X7" s="9">
        <f t="shared" si="10"/>
        <v>1292.3679999999999</v>
      </c>
    </row>
    <row r="8" spans="1:24" x14ac:dyDescent="0.55000000000000004">
      <c r="A8" s="36"/>
      <c r="B8" s="7">
        <v>3</v>
      </c>
      <c r="C8" s="8">
        <v>8888.0370000000003</v>
      </c>
      <c r="D8" s="8">
        <v>369.43900000000002</v>
      </c>
      <c r="E8" s="8">
        <v>1872.433</v>
      </c>
      <c r="F8" s="8">
        <v>9125.3430000000008</v>
      </c>
      <c r="G8" s="8">
        <v>7770.7290000000003</v>
      </c>
      <c r="H8" s="8">
        <v>7466.5910000000003</v>
      </c>
      <c r="I8" s="8">
        <v>851.58799999999997</v>
      </c>
      <c r="J8" s="8">
        <v>725.84299999999996</v>
      </c>
      <c r="K8" s="8">
        <v>751.64599999999996</v>
      </c>
      <c r="L8" s="8">
        <f t="shared" si="11"/>
        <v>0.81822579162229847</v>
      </c>
      <c r="M8" s="8">
        <f t="shared" si="0"/>
        <v>7272.4211102932786</v>
      </c>
      <c r="N8" s="8">
        <f t="shared" si="1"/>
        <v>302.28451823115034</v>
      </c>
      <c r="O8" s="8">
        <f t="shared" si="2"/>
        <v>1872.433</v>
      </c>
      <c r="P8" s="8">
        <f t="shared" si="3"/>
        <v>696.79126543604991</v>
      </c>
      <c r="Q8" s="8">
        <f t="shared" si="4"/>
        <v>593.90346326850397</v>
      </c>
      <c r="R8" s="8">
        <f t="shared" si="5"/>
        <v>751.64599999999996</v>
      </c>
      <c r="S8" s="8">
        <f t="shared" si="6"/>
        <v>6575.6298448572288</v>
      </c>
      <c r="T8" s="8">
        <f>0</f>
        <v>0</v>
      </c>
      <c r="U8" s="8">
        <f t="shared" si="7"/>
        <v>1120.787</v>
      </c>
      <c r="V8" s="8">
        <f t="shared" si="8"/>
        <v>6575.6298448572288</v>
      </c>
      <c r="W8" s="8">
        <f t="shared" si="9"/>
        <v>0</v>
      </c>
      <c r="X8" s="9">
        <f t="shared" si="10"/>
        <v>1120.787</v>
      </c>
    </row>
    <row r="9" spans="1:24" x14ac:dyDescent="0.55000000000000004">
      <c r="A9" s="36"/>
      <c r="B9" s="7">
        <v>4</v>
      </c>
      <c r="C9" s="8">
        <v>7518.4840000000004</v>
      </c>
      <c r="D9" s="8">
        <v>539.48400000000004</v>
      </c>
      <c r="E9" s="8">
        <v>1303.2719999999999</v>
      </c>
      <c r="F9" s="8">
        <v>8076.3140000000003</v>
      </c>
      <c r="G9" s="8">
        <v>7224.3370000000004</v>
      </c>
      <c r="H9" s="8">
        <v>8310.3459999999995</v>
      </c>
      <c r="I9" s="8">
        <v>930.45799999999997</v>
      </c>
      <c r="J9" s="8">
        <v>833.94600000000003</v>
      </c>
      <c r="K9" s="8">
        <v>1077.145</v>
      </c>
      <c r="L9" s="8">
        <f>1</f>
        <v>1</v>
      </c>
      <c r="M9" s="8">
        <f t="shared" si="0"/>
        <v>7518.4840000000004</v>
      </c>
      <c r="N9" s="8">
        <f t="shared" si="1"/>
        <v>539.48400000000004</v>
      </c>
      <c r="O9" s="8">
        <f t="shared" si="2"/>
        <v>1303.2719999999999</v>
      </c>
      <c r="P9" s="8">
        <f t="shared" si="3"/>
        <v>930.45799999999997</v>
      </c>
      <c r="Q9" s="8">
        <f t="shared" si="4"/>
        <v>833.94600000000003</v>
      </c>
      <c r="R9" s="8">
        <f t="shared" si="5"/>
        <v>1077.145</v>
      </c>
      <c r="S9" s="8">
        <f t="shared" si="6"/>
        <v>6588.0260000000007</v>
      </c>
      <c r="T9" s="8">
        <f>0</f>
        <v>0</v>
      </c>
      <c r="U9" s="8">
        <f t="shared" si="7"/>
        <v>226.12699999999995</v>
      </c>
      <c r="V9" s="8">
        <f t="shared" si="8"/>
        <v>6588.0260000000007</v>
      </c>
      <c r="W9" s="8">
        <f t="shared" si="9"/>
        <v>0</v>
      </c>
      <c r="X9" s="9">
        <f t="shared" si="10"/>
        <v>226.12699999999995</v>
      </c>
    </row>
    <row r="10" spans="1:24" x14ac:dyDescent="0.55000000000000004">
      <c r="A10" s="36"/>
      <c r="B10" s="7">
        <v>5</v>
      </c>
      <c r="C10" s="8">
        <v>9111.9619999999995</v>
      </c>
      <c r="D10" s="8">
        <v>322.43299999999999</v>
      </c>
      <c r="E10" s="8">
        <v>2017.663</v>
      </c>
      <c r="F10" s="8">
        <v>6894.4769999999999</v>
      </c>
      <c r="G10" s="8">
        <v>6664.6049999999996</v>
      </c>
      <c r="H10" s="8">
        <v>8394.5439999999999</v>
      </c>
      <c r="I10" s="8">
        <v>911.02300000000002</v>
      </c>
      <c r="J10" s="8">
        <v>1044.883</v>
      </c>
      <c r="K10" s="8">
        <v>1136.5</v>
      </c>
      <c r="L10" s="8">
        <f>1</f>
        <v>1</v>
      </c>
      <c r="M10" s="8">
        <f t="shared" si="0"/>
        <v>9111.9619999999995</v>
      </c>
      <c r="N10" s="8">
        <f t="shared" si="1"/>
        <v>322.43299999999999</v>
      </c>
      <c r="O10" s="8">
        <f t="shared" si="2"/>
        <v>2017.663</v>
      </c>
      <c r="P10" s="8">
        <f t="shared" si="3"/>
        <v>911.02300000000002</v>
      </c>
      <c r="Q10" s="8">
        <f t="shared" si="4"/>
        <v>1044.883</v>
      </c>
      <c r="R10" s="8">
        <f t="shared" si="5"/>
        <v>1136.5</v>
      </c>
      <c r="S10" s="8">
        <f t="shared" si="6"/>
        <v>8200.9390000000003</v>
      </c>
      <c r="T10" s="8">
        <f>0</f>
        <v>0</v>
      </c>
      <c r="U10" s="8">
        <f t="shared" si="7"/>
        <v>881.16300000000001</v>
      </c>
      <c r="V10" s="8">
        <f t="shared" si="8"/>
        <v>8200.9390000000003</v>
      </c>
      <c r="W10" s="8">
        <f t="shared" si="9"/>
        <v>0</v>
      </c>
      <c r="X10" s="9">
        <f t="shared" si="10"/>
        <v>881.16300000000001</v>
      </c>
    </row>
    <row r="11" spans="1:24" x14ac:dyDescent="0.55000000000000004">
      <c r="A11" s="36"/>
      <c r="B11" s="7">
        <v>6</v>
      </c>
      <c r="C11" s="8">
        <v>9062.1329999999998</v>
      </c>
      <c r="D11" s="8">
        <v>475.68900000000002</v>
      </c>
      <c r="E11" s="8">
        <v>1279.74</v>
      </c>
      <c r="F11" s="8">
        <v>8715.2189999999991</v>
      </c>
      <c r="G11" s="8">
        <v>8640.6209999999992</v>
      </c>
      <c r="H11" s="8">
        <v>9285.2450000000008</v>
      </c>
      <c r="I11" s="8">
        <v>938.39200000000005</v>
      </c>
      <c r="J11" s="8">
        <v>872.67899999999997</v>
      </c>
      <c r="K11" s="8">
        <v>919.65599999999995</v>
      </c>
      <c r="L11" s="8">
        <f>1</f>
        <v>1</v>
      </c>
      <c r="M11" s="8">
        <f t="shared" si="0"/>
        <v>9062.1329999999998</v>
      </c>
      <c r="N11" s="8">
        <f t="shared" si="1"/>
        <v>475.68900000000002</v>
      </c>
      <c r="O11" s="8">
        <f t="shared" si="2"/>
        <v>1279.74</v>
      </c>
      <c r="P11" s="8">
        <f t="shared" si="3"/>
        <v>938.39200000000005</v>
      </c>
      <c r="Q11" s="8">
        <f t="shared" si="4"/>
        <v>872.67899999999997</v>
      </c>
      <c r="R11" s="8">
        <f t="shared" si="5"/>
        <v>919.65599999999995</v>
      </c>
      <c r="S11" s="8">
        <f t="shared" si="6"/>
        <v>8123.741</v>
      </c>
      <c r="T11" s="8">
        <f>0</f>
        <v>0</v>
      </c>
      <c r="U11" s="8">
        <f t="shared" si="7"/>
        <v>360.08400000000006</v>
      </c>
      <c r="V11" s="8">
        <f t="shared" si="8"/>
        <v>8123.741</v>
      </c>
      <c r="W11" s="8">
        <f t="shared" si="9"/>
        <v>0</v>
      </c>
      <c r="X11" s="9">
        <f t="shared" si="10"/>
        <v>360.08400000000006</v>
      </c>
    </row>
    <row r="12" spans="1:24" x14ac:dyDescent="0.55000000000000004">
      <c r="A12" s="36"/>
      <c r="B12" s="7">
        <v>7</v>
      </c>
      <c r="C12" s="8">
        <v>7326.6670000000004</v>
      </c>
      <c r="D12" s="8">
        <v>465.3</v>
      </c>
      <c r="E12" s="8">
        <v>1185.6590000000001</v>
      </c>
      <c r="F12" s="8">
        <v>10904.61</v>
      </c>
      <c r="G12" s="8">
        <v>10678.678</v>
      </c>
      <c r="H12" s="8">
        <v>9634.6</v>
      </c>
      <c r="I12" s="8">
        <v>869.59199999999998</v>
      </c>
      <c r="J12" s="8">
        <v>758.88199999999995</v>
      </c>
      <c r="K12" s="8">
        <v>1045.9549999999999</v>
      </c>
      <c r="L12" s="8">
        <f t="shared" si="11"/>
        <v>0.88353457849478334</v>
      </c>
      <c r="M12" s="8">
        <f t="shared" si="0"/>
        <v>6473.3636396166394</v>
      </c>
      <c r="N12" s="8">
        <f t="shared" si="1"/>
        <v>411.10863937362268</v>
      </c>
      <c r="O12" s="8">
        <f t="shared" si="2"/>
        <v>1185.6590000000001</v>
      </c>
      <c r="P12" s="8">
        <f t="shared" si="3"/>
        <v>768.31460118243558</v>
      </c>
      <c r="Q12" s="8">
        <f t="shared" si="4"/>
        <v>670.49848799727818</v>
      </c>
      <c r="R12" s="8">
        <f t="shared" si="5"/>
        <v>1045.9549999999999</v>
      </c>
      <c r="S12" s="8">
        <f t="shared" si="6"/>
        <v>5705.0490384342038</v>
      </c>
      <c r="T12" s="8">
        <f>0</f>
        <v>0</v>
      </c>
      <c r="U12" s="8">
        <f t="shared" si="7"/>
        <v>139.70400000000018</v>
      </c>
      <c r="V12" s="8">
        <f t="shared" si="8"/>
        <v>5705.0490384342038</v>
      </c>
      <c r="W12" s="8">
        <f t="shared" si="9"/>
        <v>0</v>
      </c>
      <c r="X12" s="9">
        <f t="shared" si="10"/>
        <v>139.70400000000018</v>
      </c>
    </row>
    <row r="13" spans="1:24" x14ac:dyDescent="0.55000000000000004">
      <c r="A13" s="36"/>
      <c r="B13" s="7">
        <v>8</v>
      </c>
      <c r="C13" s="8">
        <v>9859.8760000000002</v>
      </c>
      <c r="D13" s="8">
        <v>323.92200000000003</v>
      </c>
      <c r="E13" s="8">
        <v>1588.154</v>
      </c>
      <c r="F13" s="8">
        <v>7655.7529999999997</v>
      </c>
      <c r="G13" s="8">
        <v>7096.1760000000004</v>
      </c>
      <c r="H13" s="8">
        <v>6583.0129999999999</v>
      </c>
      <c r="I13" s="8">
        <v>452.42</v>
      </c>
      <c r="J13" s="8">
        <v>573.35699999999997</v>
      </c>
      <c r="K13" s="8">
        <v>475.78</v>
      </c>
      <c r="L13" s="8">
        <f t="shared" si="11"/>
        <v>0.85987792448371836</v>
      </c>
      <c r="M13" s="8">
        <f t="shared" si="0"/>
        <v>8478.2897105468273</v>
      </c>
      <c r="N13" s="8">
        <f t="shared" si="1"/>
        <v>278.53337705461502</v>
      </c>
      <c r="O13" s="8">
        <f t="shared" si="2"/>
        <v>1588.154</v>
      </c>
      <c r="P13" s="8">
        <f t="shared" si="3"/>
        <v>389.02597059492388</v>
      </c>
      <c r="Q13" s="8">
        <f t="shared" si="4"/>
        <v>493.0170271482113</v>
      </c>
      <c r="R13" s="8">
        <f t="shared" si="5"/>
        <v>475.78</v>
      </c>
      <c r="S13" s="8">
        <f t="shared" si="6"/>
        <v>8089.2637399519035</v>
      </c>
      <c r="T13" s="8">
        <f>0</f>
        <v>0</v>
      </c>
      <c r="U13" s="8">
        <f t="shared" si="7"/>
        <v>1112.374</v>
      </c>
      <c r="V13" s="8">
        <f t="shared" si="8"/>
        <v>8089.2637399519035</v>
      </c>
      <c r="W13" s="8">
        <f t="shared" si="9"/>
        <v>0</v>
      </c>
      <c r="X13" s="9">
        <f t="shared" si="10"/>
        <v>1112.374</v>
      </c>
    </row>
    <row r="14" spans="1:24" x14ac:dyDescent="0.55000000000000004">
      <c r="A14" s="36"/>
      <c r="B14" s="7">
        <v>9</v>
      </c>
      <c r="C14" s="8">
        <v>6012.1760000000004</v>
      </c>
      <c r="D14" s="8">
        <v>256.24700000000001</v>
      </c>
      <c r="E14" s="8">
        <v>1795.2529999999999</v>
      </c>
      <c r="F14" s="8">
        <v>5956.3680000000004</v>
      </c>
      <c r="G14" s="8">
        <v>6245.6319999999996</v>
      </c>
      <c r="H14" s="8">
        <v>6442.87</v>
      </c>
      <c r="I14" s="8">
        <v>871.90599999999995</v>
      </c>
      <c r="J14" s="8">
        <v>904.89099999999996</v>
      </c>
      <c r="K14" s="8">
        <v>736.53300000000002</v>
      </c>
      <c r="L14" s="8">
        <f>1</f>
        <v>1</v>
      </c>
      <c r="M14" s="8">
        <f t="shared" si="0"/>
        <v>6012.1760000000004</v>
      </c>
      <c r="N14" s="8">
        <f t="shared" si="1"/>
        <v>256.24700000000001</v>
      </c>
      <c r="O14" s="8">
        <f t="shared" si="2"/>
        <v>1795.2529999999999</v>
      </c>
      <c r="P14" s="8">
        <f t="shared" si="3"/>
        <v>871.90599999999995</v>
      </c>
      <c r="Q14" s="8">
        <f t="shared" si="4"/>
        <v>904.89099999999996</v>
      </c>
      <c r="R14" s="8">
        <f t="shared" si="5"/>
        <v>736.53300000000002</v>
      </c>
      <c r="S14" s="8">
        <f t="shared" si="6"/>
        <v>5140.2700000000004</v>
      </c>
      <c r="T14" s="8">
        <f>0</f>
        <v>0</v>
      </c>
      <c r="U14" s="8">
        <f t="shared" si="7"/>
        <v>1058.7199999999998</v>
      </c>
      <c r="V14" s="8">
        <f t="shared" si="8"/>
        <v>5140.2700000000004</v>
      </c>
      <c r="W14" s="8">
        <f t="shared" si="9"/>
        <v>0</v>
      </c>
      <c r="X14" s="9">
        <f t="shared" si="10"/>
        <v>1058.7199999999998</v>
      </c>
    </row>
    <row r="15" spans="1:24" x14ac:dyDescent="0.55000000000000004">
      <c r="A15" s="36"/>
      <c r="B15" s="7">
        <v>10</v>
      </c>
      <c r="C15" s="8">
        <v>9726.1329999999998</v>
      </c>
      <c r="D15" s="8">
        <v>450.173</v>
      </c>
      <c r="E15" s="8">
        <v>2321.6129999999998</v>
      </c>
      <c r="F15" s="8">
        <v>8053.7330000000002</v>
      </c>
      <c r="G15" s="8">
        <v>7572.7030000000004</v>
      </c>
      <c r="H15" s="8">
        <v>8385.2219999999998</v>
      </c>
      <c r="I15" s="8">
        <v>960.82899999999995</v>
      </c>
      <c r="J15" s="8">
        <v>929.51400000000001</v>
      </c>
      <c r="K15" s="8">
        <v>1053.9380000000001</v>
      </c>
      <c r="L15" s="8">
        <f>1</f>
        <v>1</v>
      </c>
      <c r="M15" s="8">
        <f t="shared" si="0"/>
        <v>9726.1329999999998</v>
      </c>
      <c r="N15" s="8">
        <f t="shared" si="1"/>
        <v>450.173</v>
      </c>
      <c r="O15" s="8">
        <f t="shared" si="2"/>
        <v>2321.6129999999998</v>
      </c>
      <c r="P15" s="8">
        <f t="shared" si="3"/>
        <v>960.82899999999995</v>
      </c>
      <c r="Q15" s="8">
        <f t="shared" si="4"/>
        <v>929.51400000000001</v>
      </c>
      <c r="R15" s="8">
        <f t="shared" si="5"/>
        <v>1053.9380000000001</v>
      </c>
      <c r="S15" s="8">
        <f t="shared" si="6"/>
        <v>8765.3040000000001</v>
      </c>
      <c r="T15" s="8">
        <f>0</f>
        <v>0</v>
      </c>
      <c r="U15" s="8">
        <f t="shared" si="7"/>
        <v>1267.6749999999997</v>
      </c>
      <c r="V15" s="8">
        <f t="shared" si="8"/>
        <v>8765.3040000000001</v>
      </c>
      <c r="W15" s="8">
        <f t="shared" si="9"/>
        <v>0</v>
      </c>
      <c r="X15" s="9">
        <f t="shared" si="10"/>
        <v>1267.6749999999997</v>
      </c>
    </row>
    <row r="16" spans="1:24" x14ac:dyDescent="0.55000000000000004">
      <c r="A16" s="36"/>
      <c r="B16" s="7">
        <v>11</v>
      </c>
      <c r="C16" s="8">
        <v>7818.6090000000004</v>
      </c>
      <c r="D16" s="8">
        <v>591.28700000000003</v>
      </c>
      <c r="E16" s="8">
        <v>1150.877</v>
      </c>
      <c r="F16" s="8">
        <v>8760.482</v>
      </c>
      <c r="G16" s="8">
        <v>8340.0709999999999</v>
      </c>
      <c r="H16" s="8">
        <v>8049.9340000000002</v>
      </c>
      <c r="I16" s="8">
        <v>1002.228</v>
      </c>
      <c r="J16" s="8">
        <v>993.03800000000001</v>
      </c>
      <c r="K16" s="8">
        <v>822.16300000000001</v>
      </c>
      <c r="L16" s="8">
        <f t="shared" si="11"/>
        <v>0.91889167742140221</v>
      </c>
      <c r="M16" s="8">
        <f t="shared" si="0"/>
        <v>7184.4547391120723</v>
      </c>
      <c r="N16" s="8">
        <f t="shared" si="1"/>
        <v>543.32870326746865</v>
      </c>
      <c r="O16" s="8">
        <f t="shared" si="2"/>
        <v>1150.877</v>
      </c>
      <c r="P16" s="8">
        <f t="shared" si="3"/>
        <v>920.93896807869703</v>
      </c>
      <c r="Q16" s="8">
        <f t="shared" si="4"/>
        <v>912.49435356319441</v>
      </c>
      <c r="R16" s="8">
        <f t="shared" si="5"/>
        <v>822.16300000000001</v>
      </c>
      <c r="S16" s="8">
        <f t="shared" si="6"/>
        <v>6263.5157710333751</v>
      </c>
      <c r="T16" s="8">
        <f>0</f>
        <v>0</v>
      </c>
      <c r="U16" s="8">
        <f t="shared" si="7"/>
        <v>328.71399999999994</v>
      </c>
      <c r="V16" s="8">
        <f t="shared" si="8"/>
        <v>6263.5157710333751</v>
      </c>
      <c r="W16" s="8">
        <f t="shared" si="9"/>
        <v>0</v>
      </c>
      <c r="X16" s="9">
        <f t="shared" si="10"/>
        <v>328.71399999999994</v>
      </c>
    </row>
    <row r="17" spans="1:24" x14ac:dyDescent="0.55000000000000004">
      <c r="A17" s="36"/>
      <c r="B17" s="7">
        <v>12</v>
      </c>
      <c r="C17" s="8">
        <v>7859</v>
      </c>
      <c r="D17" s="8">
        <v>445.92</v>
      </c>
      <c r="E17" s="8">
        <v>1790.222</v>
      </c>
      <c r="F17" s="8">
        <v>7193.5339999999997</v>
      </c>
      <c r="G17" s="8">
        <v>7600.9480000000003</v>
      </c>
      <c r="H17" s="8">
        <v>8498.8150000000005</v>
      </c>
      <c r="I17" s="8">
        <v>1015.043</v>
      </c>
      <c r="J17" s="8">
        <v>1022</v>
      </c>
      <c r="K17" s="8">
        <v>933.79399999999998</v>
      </c>
      <c r="L17" s="8">
        <f>1</f>
        <v>1</v>
      </c>
      <c r="M17" s="8">
        <f t="shared" si="0"/>
        <v>7859</v>
      </c>
      <c r="N17" s="8">
        <f t="shared" si="1"/>
        <v>445.92</v>
      </c>
      <c r="O17" s="8">
        <f t="shared" si="2"/>
        <v>1790.222</v>
      </c>
      <c r="P17" s="8">
        <f t="shared" si="3"/>
        <v>1015.043</v>
      </c>
      <c r="Q17" s="8">
        <f t="shared" si="4"/>
        <v>1022</v>
      </c>
      <c r="R17" s="8">
        <f t="shared" si="5"/>
        <v>933.79399999999998</v>
      </c>
      <c r="S17" s="8">
        <f t="shared" si="6"/>
        <v>6843.9570000000003</v>
      </c>
      <c r="T17" s="8">
        <f>0</f>
        <v>0</v>
      </c>
      <c r="U17" s="8">
        <f t="shared" si="7"/>
        <v>856.428</v>
      </c>
      <c r="V17" s="8">
        <f t="shared" si="8"/>
        <v>6843.9570000000003</v>
      </c>
      <c r="W17" s="8">
        <f t="shared" si="9"/>
        <v>0</v>
      </c>
      <c r="X17" s="9">
        <f t="shared" si="10"/>
        <v>856.428</v>
      </c>
    </row>
    <row r="18" spans="1:24" x14ac:dyDescent="0.55000000000000004">
      <c r="A18" s="36"/>
      <c r="B18" s="7">
        <v>13</v>
      </c>
      <c r="C18" s="8">
        <v>7698.99</v>
      </c>
      <c r="D18" s="8">
        <v>466.61500000000001</v>
      </c>
      <c r="E18" s="8">
        <v>1805.4880000000001</v>
      </c>
      <c r="F18" s="8">
        <v>7663.2749999999996</v>
      </c>
      <c r="G18" s="8">
        <v>7520.29</v>
      </c>
      <c r="H18" s="8">
        <v>8460.9500000000007</v>
      </c>
      <c r="I18" s="8">
        <v>820.173</v>
      </c>
      <c r="J18" s="8">
        <v>1038.72</v>
      </c>
      <c r="K18" s="8">
        <v>801.35699999999997</v>
      </c>
      <c r="L18" s="8">
        <f>1</f>
        <v>1</v>
      </c>
      <c r="M18" s="8">
        <f t="shared" si="0"/>
        <v>7698.99</v>
      </c>
      <c r="N18" s="8">
        <f t="shared" si="1"/>
        <v>466.61500000000001</v>
      </c>
      <c r="O18" s="8">
        <f t="shared" si="2"/>
        <v>1805.4880000000001</v>
      </c>
      <c r="P18" s="8">
        <f t="shared" si="3"/>
        <v>820.173</v>
      </c>
      <c r="Q18" s="8">
        <f t="shared" si="4"/>
        <v>1038.72</v>
      </c>
      <c r="R18" s="8">
        <f t="shared" si="5"/>
        <v>801.35699999999997</v>
      </c>
      <c r="S18" s="8">
        <f t="shared" si="6"/>
        <v>6878.817</v>
      </c>
      <c r="T18" s="8">
        <f>0</f>
        <v>0</v>
      </c>
      <c r="U18" s="8">
        <f t="shared" si="7"/>
        <v>1004.1310000000001</v>
      </c>
      <c r="V18" s="8">
        <f t="shared" si="8"/>
        <v>6878.817</v>
      </c>
      <c r="W18" s="8">
        <f t="shared" si="9"/>
        <v>0</v>
      </c>
      <c r="X18" s="9">
        <f t="shared" si="10"/>
        <v>1004.1310000000001</v>
      </c>
    </row>
    <row r="19" spans="1:24" x14ac:dyDescent="0.55000000000000004">
      <c r="A19" s="36"/>
      <c r="B19" s="7">
        <v>14</v>
      </c>
      <c r="C19" s="8">
        <v>6919.8469999999998</v>
      </c>
      <c r="D19" s="8">
        <v>504.85599999999999</v>
      </c>
      <c r="E19" s="8">
        <v>2231.5329999999999</v>
      </c>
      <c r="F19" s="8">
        <v>8329.7639999999992</v>
      </c>
      <c r="G19" s="8">
        <v>8785.8060000000005</v>
      </c>
      <c r="H19" s="8">
        <v>8738.6360000000004</v>
      </c>
      <c r="I19" s="8">
        <v>976.89700000000005</v>
      </c>
      <c r="J19" s="8">
        <v>634.029</v>
      </c>
      <c r="K19" s="8">
        <v>757.36699999999996</v>
      </c>
      <c r="L19" s="8">
        <f>1</f>
        <v>1</v>
      </c>
      <c r="M19" s="8">
        <f t="shared" si="0"/>
        <v>6919.8469999999998</v>
      </c>
      <c r="N19" s="8">
        <f t="shared" si="1"/>
        <v>504.85599999999999</v>
      </c>
      <c r="O19" s="8">
        <f t="shared" si="2"/>
        <v>2231.5329999999999</v>
      </c>
      <c r="P19" s="8">
        <f t="shared" si="3"/>
        <v>976.89700000000005</v>
      </c>
      <c r="Q19" s="8">
        <f t="shared" si="4"/>
        <v>634.029</v>
      </c>
      <c r="R19" s="8">
        <f t="shared" si="5"/>
        <v>757.36699999999996</v>
      </c>
      <c r="S19" s="8">
        <f t="shared" si="6"/>
        <v>5942.95</v>
      </c>
      <c r="T19" s="8">
        <f>0</f>
        <v>0</v>
      </c>
      <c r="U19" s="8">
        <f t="shared" si="7"/>
        <v>1474.1659999999999</v>
      </c>
      <c r="V19" s="8">
        <f t="shared" si="8"/>
        <v>5942.95</v>
      </c>
      <c r="W19" s="8">
        <f t="shared" si="9"/>
        <v>0</v>
      </c>
      <c r="X19" s="9">
        <f t="shared" si="10"/>
        <v>1474.1659999999999</v>
      </c>
    </row>
    <row r="20" spans="1:24" x14ac:dyDescent="0.55000000000000004">
      <c r="A20" s="36"/>
      <c r="B20" s="7">
        <v>15</v>
      </c>
      <c r="C20" s="8">
        <v>10087.209000000001</v>
      </c>
      <c r="D20" s="8">
        <v>341.42899999999997</v>
      </c>
      <c r="E20" s="8">
        <v>1370.921</v>
      </c>
      <c r="F20" s="8">
        <v>7781.5339999999997</v>
      </c>
      <c r="G20" s="8">
        <v>7573.6210000000001</v>
      </c>
      <c r="H20" s="8">
        <v>8606.6380000000008</v>
      </c>
      <c r="I20" s="8">
        <v>1026.127</v>
      </c>
      <c r="J20" s="8">
        <v>1100.635</v>
      </c>
      <c r="K20" s="8">
        <v>712.45</v>
      </c>
      <c r="L20" s="8">
        <f>1</f>
        <v>1</v>
      </c>
      <c r="M20" s="8">
        <f t="shared" si="0"/>
        <v>10087.209000000001</v>
      </c>
      <c r="N20" s="8">
        <f t="shared" si="1"/>
        <v>341.42899999999997</v>
      </c>
      <c r="O20" s="8">
        <f t="shared" si="2"/>
        <v>1370.921</v>
      </c>
      <c r="P20" s="8">
        <f t="shared" si="3"/>
        <v>1026.127</v>
      </c>
      <c r="Q20" s="8">
        <f t="shared" si="4"/>
        <v>1100.635</v>
      </c>
      <c r="R20" s="8">
        <f t="shared" si="5"/>
        <v>712.45</v>
      </c>
      <c r="S20" s="8">
        <f t="shared" si="6"/>
        <v>9061.0820000000003</v>
      </c>
      <c r="T20" s="8">
        <f>0</f>
        <v>0</v>
      </c>
      <c r="U20" s="8">
        <f t="shared" si="7"/>
        <v>658.471</v>
      </c>
      <c r="V20" s="8">
        <f t="shared" si="8"/>
        <v>9061.0820000000003</v>
      </c>
      <c r="W20" s="8">
        <f t="shared" si="9"/>
        <v>0</v>
      </c>
      <c r="X20" s="9">
        <f t="shared" si="10"/>
        <v>658.471</v>
      </c>
    </row>
    <row r="21" spans="1:24" ht="16" thickBot="1" x14ac:dyDescent="0.6">
      <c r="A21" s="37"/>
      <c r="B21" s="10">
        <v>16</v>
      </c>
      <c r="C21" s="11">
        <v>8001.2</v>
      </c>
      <c r="D21" s="11">
        <v>213.23500000000001</v>
      </c>
      <c r="E21" s="11">
        <v>2061.3119999999999</v>
      </c>
      <c r="F21" s="11">
        <v>7814.7359999999999</v>
      </c>
      <c r="G21" s="11">
        <v>7679.1260000000002</v>
      </c>
      <c r="H21" s="11">
        <v>7516.1459999999997</v>
      </c>
      <c r="I21" s="11">
        <v>818.25300000000004</v>
      </c>
      <c r="J21" s="11">
        <v>594.76</v>
      </c>
      <c r="K21" s="11">
        <v>844.87300000000005</v>
      </c>
      <c r="L21" s="11">
        <f t="shared" si="11"/>
        <v>0.96179141560252324</v>
      </c>
      <c r="M21" s="11">
        <f t="shared" si="0"/>
        <v>7695.4854745189086</v>
      </c>
      <c r="N21" s="11">
        <f t="shared" si="1"/>
        <v>205.08759250600406</v>
      </c>
      <c r="O21" s="11">
        <f t="shared" si="2"/>
        <v>2061.3119999999999</v>
      </c>
      <c r="P21" s="11">
        <f t="shared" si="3"/>
        <v>786.98871119101148</v>
      </c>
      <c r="Q21" s="11">
        <f t="shared" si="4"/>
        <v>572.03506234375675</v>
      </c>
      <c r="R21" s="11">
        <f t="shared" si="5"/>
        <v>844.87300000000005</v>
      </c>
      <c r="S21" s="11">
        <f t="shared" si="6"/>
        <v>6908.4967633278975</v>
      </c>
      <c r="T21" s="11">
        <f>0</f>
        <v>0</v>
      </c>
      <c r="U21" s="11">
        <f t="shared" si="7"/>
        <v>1216.4389999999999</v>
      </c>
      <c r="V21" s="11">
        <f t="shared" si="8"/>
        <v>6908.4967633278975</v>
      </c>
      <c r="W21" s="11">
        <f t="shared" si="9"/>
        <v>0</v>
      </c>
      <c r="X21" s="12">
        <f t="shared" si="10"/>
        <v>1216.4389999999999</v>
      </c>
    </row>
    <row r="22" spans="1:24" x14ac:dyDescent="0.55000000000000004">
      <c r="A22" s="36" t="s">
        <v>15</v>
      </c>
      <c r="B22" s="13">
        <v>1</v>
      </c>
      <c r="C22" s="14">
        <v>11261.991</v>
      </c>
      <c r="D22" s="14">
        <v>452.327</v>
      </c>
      <c r="E22" s="14">
        <v>2967.636</v>
      </c>
      <c r="F22" s="14">
        <v>8276.4339999999993</v>
      </c>
      <c r="G22" s="14">
        <v>8265.83</v>
      </c>
      <c r="H22" s="14">
        <v>6748.2839999999997</v>
      </c>
      <c r="I22" s="14">
        <v>824.21699999999998</v>
      </c>
      <c r="J22" s="14">
        <v>622.47</v>
      </c>
      <c r="K22" s="14">
        <v>741.31500000000005</v>
      </c>
      <c r="L22" s="14">
        <f t="shared" si="11"/>
        <v>0.81536130173937227</v>
      </c>
      <c r="M22" s="14">
        <f t="shared" si="0"/>
        <v>9182.5916419370951</v>
      </c>
      <c r="N22" s="14">
        <f t="shared" si="1"/>
        <v>368.80993153186506</v>
      </c>
      <c r="O22" s="14">
        <f t="shared" si="2"/>
        <v>2967.636</v>
      </c>
      <c r="P22" s="14">
        <f t="shared" si="3"/>
        <v>672.03464603572013</v>
      </c>
      <c r="Q22" s="14">
        <f t="shared" si="4"/>
        <v>507.53794949370706</v>
      </c>
      <c r="R22" s="14">
        <f t="shared" si="5"/>
        <v>741.31500000000005</v>
      </c>
      <c r="S22" s="14">
        <f t="shared" si="6"/>
        <v>8510.5569959013756</v>
      </c>
      <c r="T22" s="14">
        <f>0</f>
        <v>0</v>
      </c>
      <c r="U22" s="14">
        <f t="shared" si="7"/>
        <v>2226.3209999999999</v>
      </c>
      <c r="V22" s="14">
        <f t="shared" si="8"/>
        <v>8510.5569959013756</v>
      </c>
      <c r="W22" s="14">
        <f t="shared" si="9"/>
        <v>0</v>
      </c>
      <c r="X22" s="15">
        <f t="shared" si="10"/>
        <v>2226.3209999999999</v>
      </c>
    </row>
    <row r="23" spans="1:24" x14ac:dyDescent="0.55000000000000004">
      <c r="A23" s="36"/>
      <c r="B23" s="7">
        <v>2</v>
      </c>
      <c r="C23" s="8">
        <v>6841.7309999999998</v>
      </c>
      <c r="D23" s="8">
        <v>288.08999999999997</v>
      </c>
      <c r="E23" s="8">
        <v>2867.011</v>
      </c>
      <c r="F23" s="8">
        <v>7333.0379999999996</v>
      </c>
      <c r="G23" s="8">
        <v>6963.75</v>
      </c>
      <c r="H23" s="8">
        <v>6913.5439999999999</v>
      </c>
      <c r="I23" s="8">
        <v>820.97</v>
      </c>
      <c r="J23" s="8">
        <v>877.38800000000003</v>
      </c>
      <c r="K23" s="8">
        <v>937.69399999999996</v>
      </c>
      <c r="L23" s="8">
        <f t="shared" si="11"/>
        <v>0.94279396888438327</v>
      </c>
      <c r="M23" s="8">
        <f t="shared" si="0"/>
        <v>6450.3427235293202</v>
      </c>
      <c r="N23" s="8">
        <f t="shared" si="1"/>
        <v>271.60951449590198</v>
      </c>
      <c r="O23" s="8">
        <f t="shared" si="2"/>
        <v>2867.011</v>
      </c>
      <c r="P23" s="8">
        <f t="shared" si="3"/>
        <v>774.00556463501221</v>
      </c>
      <c r="Q23" s="8">
        <f t="shared" si="4"/>
        <v>827.19611477153126</v>
      </c>
      <c r="R23" s="8">
        <f t="shared" si="5"/>
        <v>937.69399999999996</v>
      </c>
      <c r="S23" s="8">
        <f t="shared" si="6"/>
        <v>5676.3371588943082</v>
      </c>
      <c r="T23" s="8">
        <f>0</f>
        <v>0</v>
      </c>
      <c r="U23" s="8">
        <f t="shared" si="7"/>
        <v>1929.317</v>
      </c>
      <c r="V23" s="8">
        <f t="shared" si="8"/>
        <v>5676.3371588943082</v>
      </c>
      <c r="W23" s="8">
        <f t="shared" si="9"/>
        <v>0</v>
      </c>
      <c r="X23" s="9">
        <f t="shared" si="10"/>
        <v>1929.317</v>
      </c>
    </row>
    <row r="24" spans="1:24" x14ac:dyDescent="0.55000000000000004">
      <c r="A24" s="36"/>
      <c r="B24" s="7">
        <v>3</v>
      </c>
      <c r="C24" s="8">
        <v>8047.2889999999998</v>
      </c>
      <c r="D24" s="8">
        <v>368.53500000000003</v>
      </c>
      <c r="E24" s="8">
        <v>2348.8939999999998</v>
      </c>
      <c r="F24" s="8">
        <v>6141.9660000000003</v>
      </c>
      <c r="G24" s="8">
        <v>6105.4139999999998</v>
      </c>
      <c r="H24" s="8">
        <v>6419.4340000000002</v>
      </c>
      <c r="I24" s="8">
        <v>799.59699999999998</v>
      </c>
      <c r="J24" s="8">
        <v>701.19500000000005</v>
      </c>
      <c r="K24" s="8">
        <v>844.60699999999997</v>
      </c>
      <c r="L24" s="8">
        <f>1</f>
        <v>1</v>
      </c>
      <c r="M24" s="8">
        <f t="shared" si="0"/>
        <v>8047.2889999999998</v>
      </c>
      <c r="N24" s="8">
        <f t="shared" si="1"/>
        <v>368.53500000000003</v>
      </c>
      <c r="O24" s="8">
        <f t="shared" si="2"/>
        <v>2348.8939999999998</v>
      </c>
      <c r="P24" s="8">
        <f t="shared" si="3"/>
        <v>799.59699999999998</v>
      </c>
      <c r="Q24" s="8">
        <f t="shared" si="4"/>
        <v>701.19500000000005</v>
      </c>
      <c r="R24" s="8">
        <f t="shared" si="5"/>
        <v>844.60699999999997</v>
      </c>
      <c r="S24" s="8">
        <f t="shared" si="6"/>
        <v>7247.692</v>
      </c>
      <c r="T24" s="8">
        <f>0</f>
        <v>0</v>
      </c>
      <c r="U24" s="8">
        <f t="shared" si="7"/>
        <v>1504.2869999999998</v>
      </c>
      <c r="V24" s="8">
        <f t="shared" si="8"/>
        <v>7247.692</v>
      </c>
      <c r="W24" s="8">
        <f t="shared" si="9"/>
        <v>0</v>
      </c>
      <c r="X24" s="9">
        <f t="shared" si="10"/>
        <v>1504.2869999999998</v>
      </c>
    </row>
    <row r="25" spans="1:24" x14ac:dyDescent="0.55000000000000004">
      <c r="A25" s="36"/>
      <c r="B25" s="7">
        <v>4</v>
      </c>
      <c r="C25" s="8">
        <v>7657.5950000000003</v>
      </c>
      <c r="D25" s="8">
        <v>261.26600000000002</v>
      </c>
      <c r="E25" s="8">
        <v>1692.461</v>
      </c>
      <c r="F25" s="8">
        <v>6665.1970000000001</v>
      </c>
      <c r="G25" s="8">
        <v>7192.1310000000003</v>
      </c>
      <c r="H25" s="8">
        <v>8117.6270000000004</v>
      </c>
      <c r="I25" s="8">
        <v>863.01700000000005</v>
      </c>
      <c r="J25" s="8">
        <v>823.77599999999995</v>
      </c>
      <c r="K25" s="8">
        <v>788.02499999999998</v>
      </c>
      <c r="L25" s="8">
        <f>1</f>
        <v>1</v>
      </c>
      <c r="M25" s="8">
        <f t="shared" si="0"/>
        <v>7657.5950000000003</v>
      </c>
      <c r="N25" s="8">
        <f t="shared" si="1"/>
        <v>261.26600000000002</v>
      </c>
      <c r="O25" s="8">
        <f t="shared" si="2"/>
        <v>1692.461</v>
      </c>
      <c r="P25" s="8">
        <f t="shared" si="3"/>
        <v>863.01700000000005</v>
      </c>
      <c r="Q25" s="8">
        <f t="shared" si="4"/>
        <v>823.77599999999995</v>
      </c>
      <c r="R25" s="8">
        <f t="shared" si="5"/>
        <v>788.02499999999998</v>
      </c>
      <c r="S25" s="8">
        <f t="shared" si="6"/>
        <v>6794.5780000000004</v>
      </c>
      <c r="T25" s="8">
        <f>0</f>
        <v>0</v>
      </c>
      <c r="U25" s="8">
        <f t="shared" si="7"/>
        <v>904.43600000000004</v>
      </c>
      <c r="V25" s="8">
        <f t="shared" si="8"/>
        <v>6794.5780000000004</v>
      </c>
      <c r="W25" s="8">
        <f t="shared" si="9"/>
        <v>0</v>
      </c>
      <c r="X25" s="9">
        <f t="shared" si="10"/>
        <v>904.43600000000004</v>
      </c>
    </row>
    <row r="26" spans="1:24" x14ac:dyDescent="0.55000000000000004">
      <c r="A26" s="36"/>
      <c r="B26" s="7">
        <v>5</v>
      </c>
      <c r="C26" s="8">
        <v>7146.2079999999996</v>
      </c>
      <c r="D26" s="8">
        <v>468.43599999999998</v>
      </c>
      <c r="E26" s="8">
        <v>1622.6790000000001</v>
      </c>
      <c r="F26" s="8">
        <v>7088.3</v>
      </c>
      <c r="G26" s="8">
        <v>7032.4290000000001</v>
      </c>
      <c r="H26" s="8">
        <v>6271.8140000000003</v>
      </c>
      <c r="I26" s="8">
        <v>1173.192</v>
      </c>
      <c r="J26" s="8">
        <v>1030.8219999999999</v>
      </c>
      <c r="K26" s="8">
        <v>878.87800000000004</v>
      </c>
      <c r="L26" s="8">
        <f t="shared" si="11"/>
        <v>0.8848121552417364</v>
      </c>
      <c r="M26" s="8">
        <f t="shared" si="0"/>
        <v>6323.0517022857384</v>
      </c>
      <c r="N26" s="8">
        <f t="shared" si="1"/>
        <v>414.47786675281799</v>
      </c>
      <c r="O26" s="8">
        <f t="shared" si="2"/>
        <v>1622.6790000000001</v>
      </c>
      <c r="P26" s="8">
        <f t="shared" si="3"/>
        <v>1038.0545420323633</v>
      </c>
      <c r="Q26" s="8">
        <f t="shared" si="4"/>
        <v>912.08383549059715</v>
      </c>
      <c r="R26" s="8">
        <f t="shared" si="5"/>
        <v>878.87800000000004</v>
      </c>
      <c r="S26" s="8">
        <f t="shared" si="6"/>
        <v>5284.9971602533751</v>
      </c>
      <c r="T26" s="8">
        <f>0</f>
        <v>0</v>
      </c>
      <c r="U26" s="8">
        <f t="shared" si="7"/>
        <v>743.80100000000004</v>
      </c>
      <c r="V26" s="8">
        <f t="shared" si="8"/>
        <v>5284.9971602533751</v>
      </c>
      <c r="W26" s="8">
        <f t="shared" si="9"/>
        <v>0</v>
      </c>
      <c r="X26" s="9">
        <f t="shared" si="10"/>
        <v>743.80100000000004</v>
      </c>
    </row>
    <row r="27" spans="1:24" x14ac:dyDescent="0.55000000000000004">
      <c r="A27" s="36"/>
      <c r="B27" s="7">
        <v>6</v>
      </c>
      <c r="C27" s="8">
        <v>8630.81</v>
      </c>
      <c r="D27" s="8">
        <v>538.27800000000002</v>
      </c>
      <c r="E27" s="8">
        <v>1758.924</v>
      </c>
      <c r="F27" s="8">
        <v>6399.4610000000002</v>
      </c>
      <c r="G27" s="8">
        <v>6069.3419999999996</v>
      </c>
      <c r="H27" s="8">
        <v>6489.3410000000003</v>
      </c>
      <c r="I27" s="8">
        <v>939.8</v>
      </c>
      <c r="J27" s="8">
        <v>823.6</v>
      </c>
      <c r="K27" s="8">
        <v>697.01800000000003</v>
      </c>
      <c r="L27" s="8">
        <f>1</f>
        <v>1</v>
      </c>
      <c r="M27" s="8">
        <f t="shared" si="0"/>
        <v>8630.81</v>
      </c>
      <c r="N27" s="8">
        <f t="shared" si="1"/>
        <v>538.27800000000002</v>
      </c>
      <c r="O27" s="8">
        <f t="shared" si="2"/>
        <v>1758.924</v>
      </c>
      <c r="P27" s="8">
        <f t="shared" si="3"/>
        <v>939.8</v>
      </c>
      <c r="Q27" s="8">
        <f t="shared" si="4"/>
        <v>823.6</v>
      </c>
      <c r="R27" s="8">
        <f t="shared" si="5"/>
        <v>697.01800000000003</v>
      </c>
      <c r="S27" s="8">
        <f t="shared" si="6"/>
        <v>7691.0099999999993</v>
      </c>
      <c r="T27" s="8">
        <f>0</f>
        <v>0</v>
      </c>
      <c r="U27" s="8">
        <f t="shared" si="7"/>
        <v>1061.9059999999999</v>
      </c>
      <c r="V27" s="8">
        <f t="shared" si="8"/>
        <v>7691.0099999999993</v>
      </c>
      <c r="W27" s="8">
        <f t="shared" si="9"/>
        <v>0</v>
      </c>
      <c r="X27" s="9">
        <f t="shared" si="10"/>
        <v>1061.9059999999999</v>
      </c>
    </row>
    <row r="28" spans="1:24" x14ac:dyDescent="0.55000000000000004">
      <c r="A28" s="36"/>
      <c r="B28" s="7">
        <v>7</v>
      </c>
      <c r="C28" s="8">
        <v>4747.607</v>
      </c>
      <c r="D28" s="8">
        <v>475.57400000000001</v>
      </c>
      <c r="E28" s="8">
        <v>1690.6389999999999</v>
      </c>
      <c r="F28" s="8">
        <v>4109.1620000000003</v>
      </c>
      <c r="G28" s="8">
        <v>3988.973</v>
      </c>
      <c r="H28" s="8">
        <v>5540.5469999999996</v>
      </c>
      <c r="I28" s="8">
        <v>861.529</v>
      </c>
      <c r="J28" s="8">
        <v>660.12900000000002</v>
      </c>
      <c r="K28" s="8">
        <v>879.36400000000003</v>
      </c>
      <c r="L28" s="8">
        <f>1</f>
        <v>1</v>
      </c>
      <c r="M28" s="8">
        <f t="shared" si="0"/>
        <v>4747.607</v>
      </c>
      <c r="N28" s="8">
        <f t="shared" si="1"/>
        <v>475.57400000000001</v>
      </c>
      <c r="O28" s="8">
        <f t="shared" si="2"/>
        <v>1690.6389999999999</v>
      </c>
      <c r="P28" s="8">
        <f t="shared" si="3"/>
        <v>861.529</v>
      </c>
      <c r="Q28" s="8">
        <f t="shared" si="4"/>
        <v>660.12900000000002</v>
      </c>
      <c r="R28" s="8">
        <f t="shared" si="5"/>
        <v>879.36400000000003</v>
      </c>
      <c r="S28" s="8">
        <f t="shared" si="6"/>
        <v>3886.078</v>
      </c>
      <c r="T28" s="8">
        <f>0</f>
        <v>0</v>
      </c>
      <c r="U28" s="8">
        <f t="shared" si="7"/>
        <v>811.27499999999986</v>
      </c>
      <c r="V28" s="8">
        <f t="shared" si="8"/>
        <v>3886.078</v>
      </c>
      <c r="W28" s="8">
        <f t="shared" si="9"/>
        <v>0</v>
      </c>
      <c r="X28" s="9">
        <f t="shared" si="10"/>
        <v>811.27499999999986</v>
      </c>
    </row>
    <row r="29" spans="1:24" x14ac:dyDescent="0.55000000000000004">
      <c r="A29" s="36"/>
      <c r="B29" s="7">
        <v>8</v>
      </c>
      <c r="C29" s="8">
        <v>5401.4219999999996</v>
      </c>
      <c r="D29" s="8">
        <v>452.69900000000001</v>
      </c>
      <c r="E29" s="8">
        <v>1709.7819999999999</v>
      </c>
      <c r="F29" s="8">
        <v>5536.4859999999999</v>
      </c>
      <c r="G29" s="8">
        <v>5167.7290000000003</v>
      </c>
      <c r="H29" s="8">
        <v>5997.05</v>
      </c>
      <c r="I29" s="8">
        <v>849.78800000000001</v>
      </c>
      <c r="J29" s="8">
        <v>936.88800000000003</v>
      </c>
      <c r="K29" s="8">
        <v>781.43499999999995</v>
      </c>
      <c r="L29" s="8">
        <f>1</f>
        <v>1</v>
      </c>
      <c r="M29" s="8">
        <f t="shared" si="0"/>
        <v>5401.4219999999996</v>
      </c>
      <c r="N29" s="8">
        <f t="shared" si="1"/>
        <v>452.69900000000001</v>
      </c>
      <c r="O29" s="8">
        <f t="shared" si="2"/>
        <v>1709.7819999999999</v>
      </c>
      <c r="P29" s="8">
        <f t="shared" si="3"/>
        <v>849.78800000000001</v>
      </c>
      <c r="Q29" s="8">
        <f t="shared" si="4"/>
        <v>936.88800000000003</v>
      </c>
      <c r="R29" s="8">
        <f t="shared" si="5"/>
        <v>781.43499999999995</v>
      </c>
      <c r="S29" s="8">
        <f t="shared" si="6"/>
        <v>4551.634</v>
      </c>
      <c r="T29" s="8">
        <f>0</f>
        <v>0</v>
      </c>
      <c r="U29" s="8">
        <f t="shared" si="7"/>
        <v>928.34699999999998</v>
      </c>
      <c r="V29" s="8">
        <f t="shared" si="8"/>
        <v>4551.634</v>
      </c>
      <c r="W29" s="8">
        <f t="shared" si="9"/>
        <v>0</v>
      </c>
      <c r="X29" s="9">
        <f t="shared" si="10"/>
        <v>928.34699999999998</v>
      </c>
    </row>
    <row r="30" spans="1:24" x14ac:dyDescent="0.55000000000000004">
      <c r="A30" s="36"/>
      <c r="B30" s="7">
        <v>9</v>
      </c>
      <c r="C30" s="8">
        <v>7242.7809999999999</v>
      </c>
      <c r="D30" s="8">
        <v>361.21899999999999</v>
      </c>
      <c r="E30" s="8">
        <v>2641.806</v>
      </c>
      <c r="F30" s="8">
        <v>6437.384</v>
      </c>
      <c r="G30" s="8">
        <v>5797.3010000000004</v>
      </c>
      <c r="H30" s="8">
        <v>6084.0889999999999</v>
      </c>
      <c r="I30" s="8">
        <v>1262.172</v>
      </c>
      <c r="J30" s="8">
        <v>900.55200000000002</v>
      </c>
      <c r="K30" s="8">
        <v>958.06899999999996</v>
      </c>
      <c r="L30" s="8">
        <f t="shared" si="11"/>
        <v>0.94511823436352405</v>
      </c>
      <c r="M30" s="8">
        <f t="shared" si="0"/>
        <v>6845.2843906016788</v>
      </c>
      <c r="N30" s="8">
        <f t="shared" si="1"/>
        <v>341.3946634985578</v>
      </c>
      <c r="O30" s="8">
        <f t="shared" si="2"/>
        <v>2641.806</v>
      </c>
      <c r="P30" s="8">
        <f t="shared" si="3"/>
        <v>1192.901772103078</v>
      </c>
      <c r="Q30" s="8">
        <f t="shared" si="4"/>
        <v>851.12811619254035</v>
      </c>
      <c r="R30" s="8">
        <f t="shared" si="5"/>
        <v>958.06899999999996</v>
      </c>
      <c r="S30" s="8">
        <f t="shared" si="6"/>
        <v>5652.382618498601</v>
      </c>
      <c r="T30" s="8">
        <f>0</f>
        <v>0</v>
      </c>
      <c r="U30" s="8">
        <f t="shared" si="7"/>
        <v>1683.7370000000001</v>
      </c>
      <c r="V30" s="8">
        <f t="shared" si="8"/>
        <v>5652.382618498601</v>
      </c>
      <c r="W30" s="8">
        <f t="shared" si="9"/>
        <v>0</v>
      </c>
      <c r="X30" s="9">
        <f t="shared" si="10"/>
        <v>1683.7370000000001</v>
      </c>
    </row>
    <row r="31" spans="1:24" x14ac:dyDescent="0.55000000000000004">
      <c r="A31" s="36"/>
      <c r="B31" s="7">
        <v>10</v>
      </c>
      <c r="C31" s="8">
        <v>11861.239</v>
      </c>
      <c r="D31" s="8">
        <v>281.52100000000002</v>
      </c>
      <c r="E31" s="8">
        <v>2053.2800000000002</v>
      </c>
      <c r="F31" s="8">
        <v>5223.5529999999999</v>
      </c>
      <c r="G31" s="8">
        <v>4833.3159999999998</v>
      </c>
      <c r="H31" s="8">
        <v>4057.7979999999998</v>
      </c>
      <c r="I31" s="8">
        <v>711.12099999999998</v>
      </c>
      <c r="J31" s="8">
        <v>562.83299999999997</v>
      </c>
      <c r="K31" s="8">
        <v>613.08600000000001</v>
      </c>
      <c r="L31" s="8">
        <f t="shared" si="11"/>
        <v>0.77682719022856661</v>
      </c>
      <c r="M31" s="8">
        <f t="shared" si="0"/>
        <v>9214.1329649994932</v>
      </c>
      <c r="N31" s="8">
        <f t="shared" si="1"/>
        <v>218.69316742033632</v>
      </c>
      <c r="O31" s="8">
        <f t="shared" si="2"/>
        <v>2053.2800000000002</v>
      </c>
      <c r="P31" s="8">
        <f t="shared" si="3"/>
        <v>552.41812834252846</v>
      </c>
      <c r="Q31" s="8">
        <f t="shared" si="4"/>
        <v>437.22397795791483</v>
      </c>
      <c r="R31" s="8">
        <f t="shared" si="5"/>
        <v>613.08600000000001</v>
      </c>
      <c r="S31" s="8">
        <f t="shared" si="6"/>
        <v>8661.7148366569654</v>
      </c>
      <c r="T31" s="8">
        <f>0</f>
        <v>0</v>
      </c>
      <c r="U31" s="8">
        <f t="shared" si="7"/>
        <v>1440.1940000000002</v>
      </c>
      <c r="V31" s="8">
        <f t="shared" si="8"/>
        <v>8661.7148366569654</v>
      </c>
      <c r="W31" s="8">
        <f t="shared" si="9"/>
        <v>0</v>
      </c>
      <c r="X31" s="9">
        <f t="shared" si="10"/>
        <v>1440.1940000000002</v>
      </c>
    </row>
    <row r="32" spans="1:24" x14ac:dyDescent="0.55000000000000004">
      <c r="A32" s="36"/>
      <c r="B32" s="7">
        <v>11</v>
      </c>
      <c r="C32" s="8">
        <v>5662.4949999999999</v>
      </c>
      <c r="D32" s="8">
        <v>184.626</v>
      </c>
      <c r="E32" s="8">
        <v>1594.2650000000001</v>
      </c>
      <c r="F32" s="8">
        <v>6298.7579999999998</v>
      </c>
      <c r="G32" s="8">
        <v>5559.4179999999997</v>
      </c>
      <c r="H32" s="8">
        <v>4564.3119999999999</v>
      </c>
      <c r="I32" s="8">
        <v>303.58999999999997</v>
      </c>
      <c r="J32" s="8">
        <v>218.95099999999999</v>
      </c>
      <c r="K32" s="8">
        <v>297.15699999999998</v>
      </c>
      <c r="L32" s="8">
        <f t="shared" si="11"/>
        <v>0.7246368252280847</v>
      </c>
      <c r="M32" s="8">
        <f t="shared" si="0"/>
        <v>4103.2523996699038</v>
      </c>
      <c r="N32" s="8">
        <f t="shared" si="1"/>
        <v>133.78679849456037</v>
      </c>
      <c r="O32" s="8">
        <f t="shared" si="2"/>
        <v>1594.2650000000001</v>
      </c>
      <c r="P32" s="8">
        <f t="shared" si="3"/>
        <v>219.99249377099423</v>
      </c>
      <c r="Q32" s="8">
        <f t="shared" si="4"/>
        <v>158.65995752051438</v>
      </c>
      <c r="R32" s="8">
        <f t="shared" si="5"/>
        <v>297.15699999999998</v>
      </c>
      <c r="S32" s="8">
        <f t="shared" si="6"/>
        <v>3883.2599058989094</v>
      </c>
      <c r="T32" s="8">
        <f>0</f>
        <v>0</v>
      </c>
      <c r="U32" s="8">
        <f t="shared" si="7"/>
        <v>1297.1080000000002</v>
      </c>
      <c r="V32" s="8">
        <f t="shared" si="8"/>
        <v>3883.2599058989094</v>
      </c>
      <c r="W32" s="8">
        <f t="shared" si="9"/>
        <v>0</v>
      </c>
      <c r="X32" s="9">
        <f t="shared" si="10"/>
        <v>1297.1080000000002</v>
      </c>
    </row>
    <row r="33" spans="1:24" x14ac:dyDescent="0.55000000000000004">
      <c r="A33" s="36"/>
      <c r="B33" s="7">
        <v>12</v>
      </c>
      <c r="C33" s="8">
        <v>5175.1589999999997</v>
      </c>
      <c r="D33" s="8">
        <v>298.08699999999999</v>
      </c>
      <c r="E33" s="8">
        <v>1277.6880000000001</v>
      </c>
      <c r="F33" s="8">
        <v>6206.8639999999996</v>
      </c>
      <c r="G33" s="8">
        <v>5518.6210000000001</v>
      </c>
      <c r="H33" s="8">
        <v>4226.0370000000003</v>
      </c>
      <c r="I33" s="8">
        <v>710.84699999999998</v>
      </c>
      <c r="J33" s="8">
        <v>647.38800000000003</v>
      </c>
      <c r="K33" s="8">
        <v>420.79700000000003</v>
      </c>
      <c r="L33" s="8">
        <f t="shared" si="11"/>
        <v>0.68086508742579188</v>
      </c>
      <c r="M33" s="8">
        <f t="shared" si="0"/>
        <v>3523.5850849773733</v>
      </c>
      <c r="N33" s="8">
        <f t="shared" si="1"/>
        <v>202.95703131549203</v>
      </c>
      <c r="O33" s="8">
        <f t="shared" si="2"/>
        <v>1277.6880000000001</v>
      </c>
      <c r="P33" s="8">
        <f t="shared" si="3"/>
        <v>483.99090480136186</v>
      </c>
      <c r="Q33" s="8">
        <f t="shared" si="4"/>
        <v>440.78388721840855</v>
      </c>
      <c r="R33" s="8">
        <f t="shared" si="5"/>
        <v>420.79700000000003</v>
      </c>
      <c r="S33" s="8">
        <f t="shared" si="6"/>
        <v>3039.5941801760114</v>
      </c>
      <c r="T33" s="8">
        <f>0</f>
        <v>0</v>
      </c>
      <c r="U33" s="8">
        <f t="shared" si="7"/>
        <v>856.89100000000008</v>
      </c>
      <c r="V33" s="8">
        <f t="shared" si="8"/>
        <v>3039.5941801760114</v>
      </c>
      <c r="W33" s="8">
        <f t="shared" si="9"/>
        <v>0</v>
      </c>
      <c r="X33" s="9">
        <f t="shared" si="10"/>
        <v>856.89100000000008</v>
      </c>
    </row>
    <row r="34" spans="1:24" x14ac:dyDescent="0.55000000000000004">
      <c r="A34" s="36"/>
      <c r="B34" s="7">
        <v>13</v>
      </c>
      <c r="C34" s="8">
        <v>6420.9859999999999</v>
      </c>
      <c r="D34" s="8">
        <v>260.11399999999998</v>
      </c>
      <c r="E34" s="8">
        <v>1545.338</v>
      </c>
      <c r="F34" s="8">
        <v>4848.7529999999997</v>
      </c>
      <c r="G34" s="8">
        <v>5559.5529999999999</v>
      </c>
      <c r="H34" s="8">
        <v>4078.3409999999999</v>
      </c>
      <c r="I34" s="8">
        <v>814.10799999999995</v>
      </c>
      <c r="J34" s="8">
        <v>519.1</v>
      </c>
      <c r="K34" s="8">
        <v>633.11099999999999</v>
      </c>
      <c r="L34" s="8">
        <f t="shared" si="11"/>
        <v>0.84111131253747096</v>
      </c>
      <c r="M34" s="8">
        <f t="shared" si="0"/>
        <v>5400.763962244725</v>
      </c>
      <c r="N34" s="8">
        <f t="shared" si="1"/>
        <v>218.7848279493717</v>
      </c>
      <c r="O34" s="8">
        <f t="shared" si="2"/>
        <v>1545.338</v>
      </c>
      <c r="P34" s="8">
        <f t="shared" si="3"/>
        <v>684.75544842725537</v>
      </c>
      <c r="Q34" s="8">
        <f t="shared" si="4"/>
        <v>436.62088233820117</v>
      </c>
      <c r="R34" s="8">
        <f t="shared" si="5"/>
        <v>633.11099999999999</v>
      </c>
      <c r="S34" s="8">
        <f t="shared" si="6"/>
        <v>4716.00851381747</v>
      </c>
      <c r="T34" s="8">
        <f>0</f>
        <v>0</v>
      </c>
      <c r="U34" s="8">
        <f t="shared" si="7"/>
        <v>912.22699999999998</v>
      </c>
      <c r="V34" s="8">
        <f t="shared" si="8"/>
        <v>4716.00851381747</v>
      </c>
      <c r="W34" s="8">
        <f t="shared" si="9"/>
        <v>0</v>
      </c>
      <c r="X34" s="9">
        <f t="shared" si="10"/>
        <v>912.22699999999998</v>
      </c>
    </row>
    <row r="35" spans="1:24" x14ac:dyDescent="0.55000000000000004">
      <c r="A35" s="36"/>
      <c r="B35" s="7">
        <v>14</v>
      </c>
      <c r="C35" s="8">
        <v>7536.4430000000002</v>
      </c>
      <c r="D35" s="8">
        <v>317.86900000000003</v>
      </c>
      <c r="E35" s="8">
        <v>1440.5419999999999</v>
      </c>
      <c r="F35" s="8">
        <v>5687.9589999999998</v>
      </c>
      <c r="G35" s="8">
        <v>6182.3559999999998</v>
      </c>
      <c r="H35" s="8">
        <v>4597.8829999999998</v>
      </c>
      <c r="I35" s="8">
        <v>577.85299999999995</v>
      </c>
      <c r="J35" s="8">
        <v>430.43200000000002</v>
      </c>
      <c r="K35" s="8">
        <v>362.35599999999999</v>
      </c>
      <c r="L35" s="8">
        <f t="shared" si="11"/>
        <v>0.80835375219828409</v>
      </c>
      <c r="M35" s="8">
        <f t="shared" si="0"/>
        <v>6092.1119772784932</v>
      </c>
      <c r="N35" s="8">
        <f t="shared" si="1"/>
        <v>256.95059885751641</v>
      </c>
      <c r="O35" s="8">
        <f t="shared" si="2"/>
        <v>1440.5419999999999</v>
      </c>
      <c r="P35" s="8">
        <f t="shared" si="3"/>
        <v>467.10964076903502</v>
      </c>
      <c r="Q35" s="8">
        <f t="shared" si="4"/>
        <v>347.94132226621184</v>
      </c>
      <c r="R35" s="8">
        <f t="shared" si="5"/>
        <v>362.35599999999999</v>
      </c>
      <c r="S35" s="8">
        <f t="shared" si="6"/>
        <v>5625.0023365094585</v>
      </c>
      <c r="T35" s="8">
        <f>0</f>
        <v>0</v>
      </c>
      <c r="U35" s="8">
        <f t="shared" si="7"/>
        <v>1078.1859999999999</v>
      </c>
      <c r="V35" s="8">
        <f t="shared" si="8"/>
        <v>5625.0023365094585</v>
      </c>
      <c r="W35" s="8">
        <f t="shared" si="9"/>
        <v>0</v>
      </c>
      <c r="X35" s="9">
        <f t="shared" si="10"/>
        <v>1078.1859999999999</v>
      </c>
    </row>
    <row r="36" spans="1:24" x14ac:dyDescent="0.55000000000000004">
      <c r="A36" s="36"/>
      <c r="B36" s="7">
        <v>15</v>
      </c>
      <c r="C36" s="8">
        <v>6280.5829999999996</v>
      </c>
      <c r="D36" s="8">
        <v>302.05</v>
      </c>
      <c r="E36" s="8">
        <v>1203.75</v>
      </c>
      <c r="F36" s="8">
        <v>7455.2110000000002</v>
      </c>
      <c r="G36" s="8">
        <v>7514.0280000000002</v>
      </c>
      <c r="H36" s="8">
        <v>6251.8190000000004</v>
      </c>
      <c r="I36" s="8">
        <v>567.78599999999994</v>
      </c>
      <c r="J36" s="8">
        <v>578.11099999999999</v>
      </c>
      <c r="K36" s="8">
        <v>490.017</v>
      </c>
      <c r="L36" s="8">
        <f t="shared" si="11"/>
        <v>0.83858377717277222</v>
      </c>
      <c r="M36" s="8">
        <f t="shared" si="0"/>
        <v>5266.7950149871012</v>
      </c>
      <c r="N36" s="8">
        <f t="shared" si="1"/>
        <v>253.29422989503587</v>
      </c>
      <c r="O36" s="8">
        <f t="shared" si="2"/>
        <v>1203.75</v>
      </c>
      <c r="P36" s="8">
        <f t="shared" si="3"/>
        <v>476.13612850581961</v>
      </c>
      <c r="Q36" s="8">
        <f t="shared" si="4"/>
        <v>484.79450600512848</v>
      </c>
      <c r="R36" s="8">
        <f t="shared" si="5"/>
        <v>490.017</v>
      </c>
      <c r="S36" s="8">
        <f t="shared" si="6"/>
        <v>4790.658886481282</v>
      </c>
      <c r="T36" s="8">
        <f>0</f>
        <v>0</v>
      </c>
      <c r="U36" s="8">
        <f t="shared" si="7"/>
        <v>713.73299999999995</v>
      </c>
      <c r="V36" s="8">
        <f t="shared" si="8"/>
        <v>4790.658886481282</v>
      </c>
      <c r="W36" s="8">
        <f t="shared" si="9"/>
        <v>0</v>
      </c>
      <c r="X36" s="9">
        <f t="shared" si="10"/>
        <v>713.73299999999995</v>
      </c>
    </row>
    <row r="37" spans="1:24" x14ac:dyDescent="0.55000000000000004">
      <c r="A37" s="36"/>
      <c r="B37" s="7">
        <v>16</v>
      </c>
      <c r="C37" s="8">
        <v>6931.7219999999998</v>
      </c>
      <c r="D37" s="8">
        <v>297.125</v>
      </c>
      <c r="E37" s="8">
        <v>1729.13</v>
      </c>
      <c r="F37" s="8">
        <v>7129.6239999999998</v>
      </c>
      <c r="G37" s="8">
        <v>7763.6120000000001</v>
      </c>
      <c r="H37" s="8">
        <v>4623.5060000000003</v>
      </c>
      <c r="I37" s="8">
        <v>905.69200000000001</v>
      </c>
      <c r="J37" s="8">
        <v>630.96299999999997</v>
      </c>
      <c r="K37" s="8">
        <v>494.24599999999998</v>
      </c>
      <c r="L37" s="8">
        <f t="shared" si="11"/>
        <v>0.64849226270557891</v>
      </c>
      <c r="M37" s="8">
        <f t="shared" si="0"/>
        <v>4495.1680842260412</v>
      </c>
      <c r="N37" s="8">
        <f t="shared" si="1"/>
        <v>192.68326355639513</v>
      </c>
      <c r="O37" s="8">
        <f t="shared" si="2"/>
        <v>1729.13</v>
      </c>
      <c r="P37" s="8">
        <f t="shared" si="3"/>
        <v>587.3342543943412</v>
      </c>
      <c r="Q37" s="8">
        <f t="shared" si="4"/>
        <v>409.17462355350017</v>
      </c>
      <c r="R37" s="8">
        <f t="shared" si="5"/>
        <v>494.24599999999998</v>
      </c>
      <c r="S37" s="8">
        <f t="shared" si="6"/>
        <v>3907.8338298316999</v>
      </c>
      <c r="T37" s="8">
        <f>0</f>
        <v>0</v>
      </c>
      <c r="U37" s="8">
        <f t="shared" si="7"/>
        <v>1234.884</v>
      </c>
      <c r="V37" s="8">
        <f t="shared" si="8"/>
        <v>3907.8338298316999</v>
      </c>
      <c r="W37" s="8">
        <f t="shared" si="9"/>
        <v>0</v>
      </c>
      <c r="X37" s="9">
        <f t="shared" si="10"/>
        <v>1234.884</v>
      </c>
    </row>
    <row r="38" spans="1:24" x14ac:dyDescent="0.55000000000000004">
      <c r="A38" s="36"/>
      <c r="B38" s="7">
        <v>17</v>
      </c>
      <c r="C38" s="8">
        <v>3245.7950000000001</v>
      </c>
      <c r="D38" s="8">
        <v>372.17</v>
      </c>
      <c r="E38" s="8">
        <v>1638.7739999999999</v>
      </c>
      <c r="F38" s="8">
        <v>3704.3890000000001</v>
      </c>
      <c r="G38" s="8">
        <v>3202.8519999999999</v>
      </c>
      <c r="H38" s="8">
        <v>2746.152</v>
      </c>
      <c r="I38" s="8">
        <v>643.26900000000001</v>
      </c>
      <c r="J38" s="8">
        <v>588.23699999999997</v>
      </c>
      <c r="K38" s="8">
        <v>448.55700000000002</v>
      </c>
      <c r="L38" s="8">
        <f t="shared" si="11"/>
        <v>0.74132387284380774</v>
      </c>
      <c r="M38" s="8">
        <f t="shared" si="0"/>
        <v>2406.185319857067</v>
      </c>
      <c r="N38" s="8">
        <f t="shared" si="1"/>
        <v>275.89850575627992</v>
      </c>
      <c r="O38" s="8">
        <f t="shared" si="2"/>
        <v>1638.7739999999999</v>
      </c>
      <c r="P38" s="8">
        <f t="shared" si="3"/>
        <v>476.87066636036337</v>
      </c>
      <c r="Q38" s="8">
        <f t="shared" si="4"/>
        <v>436.07413099002292</v>
      </c>
      <c r="R38" s="8">
        <f t="shared" si="5"/>
        <v>448.55700000000002</v>
      </c>
      <c r="S38" s="8">
        <f t="shared" si="6"/>
        <v>1929.3146534967036</v>
      </c>
      <c r="T38" s="8">
        <f>0</f>
        <v>0</v>
      </c>
      <c r="U38" s="8">
        <f t="shared" si="7"/>
        <v>1190.2169999999999</v>
      </c>
      <c r="V38" s="8">
        <f t="shared" si="8"/>
        <v>1929.3146534967036</v>
      </c>
      <c r="W38" s="8">
        <f t="shared" si="9"/>
        <v>0</v>
      </c>
      <c r="X38" s="9">
        <f t="shared" si="10"/>
        <v>1190.2169999999999</v>
      </c>
    </row>
    <row r="39" spans="1:24" x14ac:dyDescent="0.55000000000000004">
      <c r="A39" s="36"/>
      <c r="B39" s="7">
        <v>18</v>
      </c>
      <c r="C39" s="8">
        <v>4960.9570000000003</v>
      </c>
      <c r="D39" s="8">
        <v>354.62900000000002</v>
      </c>
      <c r="E39" s="8">
        <v>1952.059</v>
      </c>
      <c r="F39" s="8">
        <v>4175.4309999999996</v>
      </c>
      <c r="G39" s="8">
        <v>4314.7219999999998</v>
      </c>
      <c r="H39" s="8">
        <v>5373.6580000000004</v>
      </c>
      <c r="I39" s="8">
        <v>681.82600000000002</v>
      </c>
      <c r="J39" s="8">
        <v>749.49199999999996</v>
      </c>
      <c r="K39" s="8">
        <v>739.274</v>
      </c>
      <c r="L39" s="8">
        <f>1</f>
        <v>1</v>
      </c>
      <c r="M39" s="8">
        <f t="shared" si="0"/>
        <v>4960.9570000000003</v>
      </c>
      <c r="N39" s="8">
        <f t="shared" si="1"/>
        <v>354.62900000000002</v>
      </c>
      <c r="O39" s="8">
        <f t="shared" si="2"/>
        <v>1952.059</v>
      </c>
      <c r="P39" s="8">
        <f t="shared" si="3"/>
        <v>681.82600000000002</v>
      </c>
      <c r="Q39" s="8">
        <f t="shared" si="4"/>
        <v>749.49199999999996</v>
      </c>
      <c r="R39" s="8">
        <f t="shared" si="5"/>
        <v>739.274</v>
      </c>
      <c r="S39" s="8">
        <f t="shared" si="6"/>
        <v>4279.1310000000003</v>
      </c>
      <c r="T39" s="8">
        <f>0</f>
        <v>0</v>
      </c>
      <c r="U39" s="8">
        <f t="shared" si="7"/>
        <v>1212.7849999999999</v>
      </c>
      <c r="V39" s="8">
        <f t="shared" si="8"/>
        <v>4279.1310000000003</v>
      </c>
      <c r="W39" s="8">
        <f t="shared" si="9"/>
        <v>0</v>
      </c>
      <c r="X39" s="9">
        <f t="shared" si="10"/>
        <v>1212.7849999999999</v>
      </c>
    </row>
    <row r="40" spans="1:24" x14ac:dyDescent="0.55000000000000004">
      <c r="A40" s="36"/>
      <c r="B40" s="7">
        <v>19</v>
      </c>
      <c r="C40" s="8">
        <v>9026.9120000000003</v>
      </c>
      <c r="D40" s="8">
        <v>224.934</v>
      </c>
      <c r="E40" s="8">
        <v>2445.25</v>
      </c>
      <c r="F40" s="8">
        <v>6018.2070000000003</v>
      </c>
      <c r="G40" s="8">
        <v>5401.8289999999997</v>
      </c>
      <c r="H40" s="8">
        <v>5200.3220000000001</v>
      </c>
      <c r="I40" s="8">
        <v>701.82799999999997</v>
      </c>
      <c r="J40" s="8">
        <v>660.05100000000004</v>
      </c>
      <c r="K40" s="8">
        <v>426.76900000000001</v>
      </c>
      <c r="L40" s="8">
        <f t="shared" si="11"/>
        <v>0.86409822726270458</v>
      </c>
      <c r="M40" s="8">
        <f t="shared" si="0"/>
        <v>7800.1386568564358</v>
      </c>
      <c r="N40" s="8">
        <f t="shared" si="1"/>
        <v>194.36507065110919</v>
      </c>
      <c r="O40" s="8">
        <f t="shared" si="2"/>
        <v>2445.25</v>
      </c>
      <c r="P40" s="8">
        <f t="shared" si="3"/>
        <v>606.44833064332943</v>
      </c>
      <c r="Q40" s="8">
        <f t="shared" si="4"/>
        <v>570.34889900297549</v>
      </c>
      <c r="R40" s="8">
        <f t="shared" si="5"/>
        <v>426.76900000000001</v>
      </c>
      <c r="S40" s="8">
        <f t="shared" si="6"/>
        <v>7193.6903262131063</v>
      </c>
      <c r="T40" s="8">
        <f>0</f>
        <v>0</v>
      </c>
      <c r="U40" s="8">
        <f t="shared" si="7"/>
        <v>2018.481</v>
      </c>
      <c r="V40" s="8">
        <f t="shared" si="8"/>
        <v>7193.6903262131063</v>
      </c>
      <c r="W40" s="8">
        <f t="shared" si="9"/>
        <v>0</v>
      </c>
      <c r="X40" s="9">
        <f t="shared" si="10"/>
        <v>2018.481</v>
      </c>
    </row>
    <row r="41" spans="1:24" x14ac:dyDescent="0.55000000000000004">
      <c r="A41" s="36"/>
      <c r="B41" s="7">
        <v>20</v>
      </c>
      <c r="C41" s="8">
        <v>4918.0370000000003</v>
      </c>
      <c r="D41" s="8">
        <v>256.81700000000001</v>
      </c>
      <c r="E41" s="8">
        <v>2410.393</v>
      </c>
      <c r="F41" s="8">
        <v>4040.2190000000001</v>
      </c>
      <c r="G41" s="8">
        <v>4800.0309999999999</v>
      </c>
      <c r="H41" s="8">
        <v>5082.7359999999999</v>
      </c>
      <c r="I41" s="8">
        <v>834.31399999999996</v>
      </c>
      <c r="J41" s="8">
        <v>844.39499999999998</v>
      </c>
      <c r="K41" s="8">
        <v>633.16300000000001</v>
      </c>
      <c r="L41" s="8">
        <f>1</f>
        <v>1</v>
      </c>
      <c r="M41" s="8">
        <f t="shared" si="0"/>
        <v>4918.0370000000003</v>
      </c>
      <c r="N41" s="8">
        <f t="shared" si="1"/>
        <v>256.81700000000001</v>
      </c>
      <c r="O41" s="8">
        <f t="shared" si="2"/>
        <v>2410.393</v>
      </c>
      <c r="P41" s="8">
        <f t="shared" si="3"/>
        <v>834.31399999999996</v>
      </c>
      <c r="Q41" s="8">
        <f t="shared" si="4"/>
        <v>844.39499999999998</v>
      </c>
      <c r="R41" s="8">
        <f t="shared" si="5"/>
        <v>633.16300000000001</v>
      </c>
      <c r="S41" s="8">
        <f t="shared" si="6"/>
        <v>4083.7230000000004</v>
      </c>
      <c r="T41" s="8">
        <f>0</f>
        <v>0</v>
      </c>
      <c r="U41" s="8">
        <f t="shared" si="7"/>
        <v>1777.23</v>
      </c>
      <c r="V41" s="8">
        <f t="shared" si="8"/>
        <v>4083.7230000000004</v>
      </c>
      <c r="W41" s="8">
        <f t="shared" si="9"/>
        <v>0</v>
      </c>
      <c r="X41" s="9">
        <f t="shared" si="10"/>
        <v>1777.23</v>
      </c>
    </row>
    <row r="42" spans="1:24" x14ac:dyDescent="0.55000000000000004">
      <c r="A42" s="36"/>
      <c r="B42" s="7">
        <v>21</v>
      </c>
      <c r="C42" s="8">
        <v>4084.326</v>
      </c>
      <c r="D42" s="8">
        <v>76.474000000000004</v>
      </c>
      <c r="E42" s="8">
        <v>1947.067</v>
      </c>
      <c r="F42" s="8">
        <v>5423.8969999999999</v>
      </c>
      <c r="G42" s="8">
        <v>5170.1540000000005</v>
      </c>
      <c r="H42" s="8">
        <v>3545.8539999999998</v>
      </c>
      <c r="I42" s="8">
        <v>503.47699999999998</v>
      </c>
      <c r="J42" s="8">
        <v>518.40800000000002</v>
      </c>
      <c r="K42" s="8">
        <v>485.125</v>
      </c>
      <c r="L42" s="8">
        <f t="shared" si="11"/>
        <v>0.65374655897779765</v>
      </c>
      <c r="M42" s="8">
        <f t="shared" si="0"/>
        <v>2670.1140682435525</v>
      </c>
      <c r="N42" s="8">
        <f t="shared" si="1"/>
        <v>49.994614351268098</v>
      </c>
      <c r="O42" s="8">
        <f t="shared" si="2"/>
        <v>1947.067</v>
      </c>
      <c r="P42" s="8">
        <f t="shared" si="3"/>
        <v>329.14635627446461</v>
      </c>
      <c r="Q42" s="8">
        <f t="shared" si="4"/>
        <v>338.90744614656211</v>
      </c>
      <c r="R42" s="8">
        <f t="shared" si="5"/>
        <v>485.125</v>
      </c>
      <c r="S42" s="8">
        <f t="shared" si="6"/>
        <v>2340.9677119690878</v>
      </c>
      <c r="T42" s="8">
        <f>0</f>
        <v>0</v>
      </c>
      <c r="U42" s="8">
        <f t="shared" si="7"/>
        <v>1461.942</v>
      </c>
      <c r="V42" s="8">
        <f t="shared" si="8"/>
        <v>2340.9677119690878</v>
      </c>
      <c r="W42" s="8">
        <f t="shared" si="9"/>
        <v>0</v>
      </c>
      <c r="X42" s="9">
        <f t="shared" si="10"/>
        <v>1461.942</v>
      </c>
    </row>
    <row r="43" spans="1:24" x14ac:dyDescent="0.55000000000000004">
      <c r="A43" s="36"/>
      <c r="B43" s="7">
        <v>22</v>
      </c>
      <c r="C43" s="8">
        <v>3614.2890000000002</v>
      </c>
      <c r="D43" s="8">
        <v>439.77100000000002</v>
      </c>
      <c r="E43" s="8">
        <v>1521.6179999999999</v>
      </c>
      <c r="F43" s="8">
        <v>5532.8950000000004</v>
      </c>
      <c r="G43" s="8">
        <v>5896.1049999999996</v>
      </c>
      <c r="H43" s="8">
        <v>3764.9589999999998</v>
      </c>
      <c r="I43" s="8">
        <v>762.59699999999998</v>
      </c>
      <c r="J43" s="8">
        <v>792.13099999999997</v>
      </c>
      <c r="K43" s="8">
        <v>725.64300000000003</v>
      </c>
      <c r="L43" s="8">
        <f t="shared" si="11"/>
        <v>0.68046818166619816</v>
      </c>
      <c r="M43" s="8">
        <f t="shared" si="0"/>
        <v>2459.4086638461417</v>
      </c>
      <c r="N43" s="8">
        <f t="shared" si="1"/>
        <v>299.25017271952566</v>
      </c>
      <c r="O43" s="8">
        <f t="shared" si="2"/>
        <v>1521.6179999999999</v>
      </c>
      <c r="P43" s="8">
        <f t="shared" si="3"/>
        <v>518.92299393409769</v>
      </c>
      <c r="Q43" s="8">
        <f t="shared" si="4"/>
        <v>539.01994121142718</v>
      </c>
      <c r="R43" s="8">
        <f t="shared" si="5"/>
        <v>725.64300000000003</v>
      </c>
      <c r="S43" s="8">
        <f t="shared" si="6"/>
        <v>1940.4856699120442</v>
      </c>
      <c r="T43" s="8">
        <f>0</f>
        <v>0</v>
      </c>
      <c r="U43" s="8">
        <f t="shared" si="7"/>
        <v>795.97499999999991</v>
      </c>
      <c r="V43" s="8">
        <f t="shared" si="8"/>
        <v>1940.4856699120442</v>
      </c>
      <c r="W43" s="8">
        <f t="shared" si="9"/>
        <v>0</v>
      </c>
      <c r="X43" s="9">
        <f t="shared" si="10"/>
        <v>795.97499999999991</v>
      </c>
    </row>
    <row r="44" spans="1:24" x14ac:dyDescent="0.55000000000000004">
      <c r="A44" s="36"/>
      <c r="B44" s="7">
        <v>23</v>
      </c>
      <c r="C44" s="8">
        <v>3635.8069999999998</v>
      </c>
      <c r="D44" s="8">
        <v>286.69299999999998</v>
      </c>
      <c r="E44" s="8">
        <v>1527.6189999999999</v>
      </c>
      <c r="F44" s="8">
        <v>4753.326</v>
      </c>
      <c r="G44" s="8">
        <v>4415.326</v>
      </c>
      <c r="H44" s="8">
        <v>4316.8310000000001</v>
      </c>
      <c r="I44" s="8">
        <v>698.12300000000005</v>
      </c>
      <c r="J44" s="8">
        <v>601.44299999999998</v>
      </c>
      <c r="K44" s="8">
        <v>599.91399999999999</v>
      </c>
      <c r="L44" s="8">
        <f t="shared" si="11"/>
        <v>0.908170615690992</v>
      </c>
      <c r="M44" s="8">
        <f t="shared" si="0"/>
        <v>3301.9330817236182</v>
      </c>
      <c r="N44" s="8">
        <f t="shared" si="1"/>
        <v>260.36615832429754</v>
      </c>
      <c r="O44" s="8">
        <f t="shared" si="2"/>
        <v>1527.6189999999999</v>
      </c>
      <c r="P44" s="8">
        <f t="shared" si="3"/>
        <v>634.0147947380425</v>
      </c>
      <c r="Q44" s="8">
        <f t="shared" si="4"/>
        <v>546.21285961303727</v>
      </c>
      <c r="R44" s="8">
        <f t="shared" si="5"/>
        <v>599.91399999999999</v>
      </c>
      <c r="S44" s="8">
        <f t="shared" si="6"/>
        <v>2667.9182869855758</v>
      </c>
      <c r="T44" s="8">
        <f>0</f>
        <v>0</v>
      </c>
      <c r="U44" s="8">
        <f t="shared" si="7"/>
        <v>927.70499999999993</v>
      </c>
      <c r="V44" s="8">
        <f t="shared" si="8"/>
        <v>2667.9182869855758</v>
      </c>
      <c r="W44" s="8">
        <f t="shared" si="9"/>
        <v>0</v>
      </c>
      <c r="X44" s="9">
        <f t="shared" si="10"/>
        <v>927.70499999999993</v>
      </c>
    </row>
    <row r="45" spans="1:24" x14ac:dyDescent="0.55000000000000004">
      <c r="A45" s="36"/>
      <c r="B45" s="7">
        <v>24</v>
      </c>
      <c r="C45" s="8">
        <v>7020.8729999999996</v>
      </c>
      <c r="D45" s="8">
        <v>271.69099999999997</v>
      </c>
      <c r="E45" s="8">
        <v>1353.8589999999999</v>
      </c>
      <c r="F45" s="8">
        <v>4363.0940000000001</v>
      </c>
      <c r="G45" s="8">
        <v>4606.165</v>
      </c>
      <c r="H45" s="8">
        <v>3036.3490000000002</v>
      </c>
      <c r="I45" s="8">
        <v>445.87299999999999</v>
      </c>
      <c r="J45" s="8">
        <v>438.59899999999999</v>
      </c>
      <c r="K45" s="8">
        <v>443.87799999999999</v>
      </c>
      <c r="L45" s="8">
        <f t="shared" si="11"/>
        <v>0.6959164757853028</v>
      </c>
      <c r="M45" s="8">
        <f t="shared" si="0"/>
        <v>4885.9411950961858</v>
      </c>
      <c r="N45" s="8">
        <f t="shared" si="1"/>
        <v>189.0742432225847</v>
      </c>
      <c r="O45" s="8">
        <f t="shared" si="2"/>
        <v>1353.8589999999999</v>
      </c>
      <c r="P45" s="8">
        <f t="shared" si="3"/>
        <v>310.29036680782031</v>
      </c>
      <c r="Q45" s="8">
        <f t="shared" si="4"/>
        <v>305.22827036295803</v>
      </c>
      <c r="R45" s="8">
        <f t="shared" si="5"/>
        <v>443.87799999999999</v>
      </c>
      <c r="S45" s="8">
        <f t="shared" si="6"/>
        <v>4575.6508282883651</v>
      </c>
      <c r="T45" s="8">
        <f>0</f>
        <v>0</v>
      </c>
      <c r="U45" s="8">
        <f t="shared" si="7"/>
        <v>909.98099999999999</v>
      </c>
      <c r="V45" s="8">
        <f t="shared" si="8"/>
        <v>4575.6508282883651</v>
      </c>
      <c r="W45" s="8">
        <f t="shared" si="9"/>
        <v>0</v>
      </c>
      <c r="X45" s="9">
        <f t="shared" si="10"/>
        <v>909.98099999999999</v>
      </c>
    </row>
    <row r="46" spans="1:24" ht="16" thickBot="1" x14ac:dyDescent="0.6">
      <c r="A46" s="37"/>
      <c r="B46" s="10">
        <v>25</v>
      </c>
      <c r="C46" s="11">
        <v>7003.8280000000004</v>
      </c>
      <c r="D46" s="11">
        <v>201.215</v>
      </c>
      <c r="E46" s="11">
        <v>1389.0709999999999</v>
      </c>
      <c r="F46" s="11">
        <v>5982.2749999999996</v>
      </c>
      <c r="G46" s="11">
        <v>5642.0780000000004</v>
      </c>
      <c r="H46" s="11">
        <v>5524.3370000000004</v>
      </c>
      <c r="I46" s="11">
        <v>571.26800000000003</v>
      </c>
      <c r="J46" s="11">
        <v>830.92700000000002</v>
      </c>
      <c r="K46" s="11">
        <v>384.822</v>
      </c>
      <c r="L46" s="11">
        <f t="shared" si="11"/>
        <v>0.92345086108545671</v>
      </c>
      <c r="M46" s="11">
        <f t="shared" si="0"/>
        <v>6467.6909974944328</v>
      </c>
      <c r="N46" s="11">
        <f t="shared" si="1"/>
        <v>185.81216501331016</v>
      </c>
      <c r="O46" s="11">
        <f t="shared" si="2"/>
        <v>1389.0709999999999</v>
      </c>
      <c r="P46" s="11">
        <f t="shared" si="3"/>
        <v>527.53792651056676</v>
      </c>
      <c r="Q46" s="11">
        <f t="shared" si="4"/>
        <v>767.32025364915535</v>
      </c>
      <c r="R46" s="11">
        <f t="shared" si="5"/>
        <v>384.822</v>
      </c>
      <c r="S46" s="11">
        <f t="shared" si="6"/>
        <v>5940.1530709838662</v>
      </c>
      <c r="T46" s="11">
        <f>0</f>
        <v>0</v>
      </c>
      <c r="U46" s="11">
        <f t="shared" si="7"/>
        <v>1004.2489999999999</v>
      </c>
      <c r="V46" s="11">
        <f t="shared" si="8"/>
        <v>5940.1530709838662</v>
      </c>
      <c r="W46" s="11">
        <f t="shared" si="9"/>
        <v>0</v>
      </c>
      <c r="X46" s="12">
        <f t="shared" si="10"/>
        <v>1004.2489999999999</v>
      </c>
    </row>
    <row r="48" spans="1:24" ht="16" thickBot="1" x14ac:dyDescent="0.6"/>
    <row r="49" spans="1:24" x14ac:dyDescent="0.55000000000000004">
      <c r="A49" s="41" t="s">
        <v>16</v>
      </c>
      <c r="B49" s="44" t="s">
        <v>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5"/>
    </row>
    <row r="50" spans="1:24" ht="45" customHeight="1" x14ac:dyDescent="0.55000000000000004">
      <c r="A50" s="42"/>
      <c r="B50" s="46" t="s">
        <v>2</v>
      </c>
      <c r="C50" s="48" t="s">
        <v>3</v>
      </c>
      <c r="D50" s="49"/>
      <c r="E50" s="46"/>
      <c r="F50" s="48" t="s">
        <v>4</v>
      </c>
      <c r="G50" s="49"/>
      <c r="H50" s="46"/>
      <c r="I50" s="48" t="s">
        <v>5</v>
      </c>
      <c r="J50" s="49"/>
      <c r="K50" s="46"/>
      <c r="L50" s="32" t="s">
        <v>6</v>
      </c>
      <c r="M50" s="32" t="s">
        <v>7</v>
      </c>
      <c r="N50" s="33"/>
      <c r="O50" s="33"/>
      <c r="P50" s="32" t="s">
        <v>8</v>
      </c>
      <c r="Q50" s="33"/>
      <c r="R50" s="33"/>
      <c r="S50" s="32" t="s">
        <v>9</v>
      </c>
      <c r="T50" s="33"/>
      <c r="U50" s="33"/>
      <c r="V50" s="32" t="s">
        <v>10</v>
      </c>
      <c r="W50" s="33"/>
      <c r="X50" s="34"/>
    </row>
    <row r="51" spans="1:24" ht="16" thickBot="1" x14ac:dyDescent="0.6">
      <c r="A51" s="43"/>
      <c r="B51" s="47"/>
      <c r="C51" s="2" t="s">
        <v>11</v>
      </c>
      <c r="D51" s="2" t="s">
        <v>12</v>
      </c>
      <c r="E51" s="2" t="s">
        <v>13</v>
      </c>
      <c r="F51" s="2" t="s">
        <v>11</v>
      </c>
      <c r="G51" s="2" t="s">
        <v>12</v>
      </c>
      <c r="H51" s="2" t="s">
        <v>13</v>
      </c>
      <c r="I51" s="2" t="s">
        <v>11</v>
      </c>
      <c r="J51" s="2" t="s">
        <v>12</v>
      </c>
      <c r="K51" s="2" t="s">
        <v>13</v>
      </c>
      <c r="L51" s="50"/>
      <c r="M51" s="2" t="s">
        <v>11</v>
      </c>
      <c r="N51" s="2" t="s">
        <v>12</v>
      </c>
      <c r="O51" s="2" t="s">
        <v>13</v>
      </c>
      <c r="P51" s="2" t="s">
        <v>11</v>
      </c>
      <c r="Q51" s="2" t="s">
        <v>12</v>
      </c>
      <c r="R51" s="2" t="s">
        <v>13</v>
      </c>
      <c r="S51" s="2" t="s">
        <v>11</v>
      </c>
      <c r="T51" s="2" t="s">
        <v>12</v>
      </c>
      <c r="U51" s="2" t="s">
        <v>13</v>
      </c>
      <c r="V51" s="2" t="s">
        <v>11</v>
      </c>
      <c r="W51" s="2" t="s">
        <v>12</v>
      </c>
      <c r="X51" s="3" t="s">
        <v>13</v>
      </c>
    </row>
    <row r="52" spans="1:24" x14ac:dyDescent="0.55000000000000004">
      <c r="A52" s="35" t="s">
        <v>17</v>
      </c>
      <c r="B52" s="16">
        <v>1</v>
      </c>
      <c r="C52" s="16">
        <v>9283.9619999999995</v>
      </c>
      <c r="D52" s="16">
        <v>384.01</v>
      </c>
      <c r="E52" s="16">
        <v>1479.5709999999999</v>
      </c>
      <c r="F52" s="16">
        <v>4958.1629999999996</v>
      </c>
      <c r="G52" s="16">
        <v>5141.8999999999996</v>
      </c>
      <c r="H52" s="16">
        <v>4873.5119999999997</v>
      </c>
      <c r="I52" s="16">
        <v>848.197</v>
      </c>
      <c r="J52" s="16">
        <v>950.35799999999995</v>
      </c>
      <c r="K52" s="16">
        <v>812.46799999999996</v>
      </c>
      <c r="L52" s="16">
        <f>H52/F52</f>
        <v>0.98292694290203853</v>
      </c>
      <c r="M52" s="16">
        <f>C52*L52</f>
        <v>9125.4563866786957</v>
      </c>
      <c r="N52" s="16">
        <f>D52*L52</f>
        <v>377.4537753438118</v>
      </c>
      <c r="O52" s="16">
        <f>E52</f>
        <v>1479.5709999999999</v>
      </c>
      <c r="P52" s="16">
        <f t="shared" ref="P52:P85" si="12">I52*L52</f>
        <v>833.71568418868037</v>
      </c>
      <c r="Q52" s="16">
        <f t="shared" ref="Q52:Q85" si="13">J52*L52</f>
        <v>934.13248360249543</v>
      </c>
      <c r="R52" s="16">
        <f t="shared" ref="R52:R85" si="14">K52</f>
        <v>812.46799999999996</v>
      </c>
      <c r="S52" s="16">
        <f t="shared" ref="S52:S85" si="15">M52-P52</f>
        <v>8291.7407024900149</v>
      </c>
      <c r="T52" s="16">
        <f>0</f>
        <v>0</v>
      </c>
      <c r="U52" s="16">
        <f t="shared" ref="U52:U85" si="16">O52-R52</f>
        <v>667.10299999999995</v>
      </c>
      <c r="V52" s="16">
        <f t="shared" ref="V52:V85" si="17">S52-T52</f>
        <v>8291.7407024900149</v>
      </c>
      <c r="W52" s="16">
        <f t="shared" ref="W52:W85" si="18">T52-T52</f>
        <v>0</v>
      </c>
      <c r="X52" s="17">
        <f t="shared" ref="X52:X85" si="19">U52-T52</f>
        <v>667.10299999999995</v>
      </c>
    </row>
    <row r="53" spans="1:24" x14ac:dyDescent="0.55000000000000004">
      <c r="A53" s="36"/>
      <c r="B53" s="18">
        <v>2</v>
      </c>
      <c r="C53" s="18">
        <v>7331.3540000000003</v>
      </c>
      <c r="D53" s="18">
        <v>528.49</v>
      </c>
      <c r="E53" s="18">
        <v>1524.1669999999999</v>
      </c>
      <c r="F53" s="18">
        <v>8350.7829999999994</v>
      </c>
      <c r="G53" s="18">
        <v>7839.9769999999999</v>
      </c>
      <c r="H53" s="18">
        <v>7045.4520000000002</v>
      </c>
      <c r="I53" s="18">
        <v>924.26300000000003</v>
      </c>
      <c r="J53" s="18">
        <v>982.66700000000003</v>
      </c>
      <c r="K53" s="18">
        <v>977.92600000000004</v>
      </c>
      <c r="L53" s="18">
        <f t="shared" ref="L53:L68" si="20">H53/F53</f>
        <v>0.84368759193000231</v>
      </c>
      <c r="M53" s="18">
        <f t="shared" ref="M53:M85" si="21">C53*L53</f>
        <v>6185.3724018463899</v>
      </c>
      <c r="N53" s="18">
        <f t="shared" ref="N53:N85" si="22">D53*L53</f>
        <v>445.88045545908693</v>
      </c>
      <c r="O53" s="18">
        <f t="shared" ref="O53:O85" si="23">E53</f>
        <v>1524.1669999999999</v>
      </c>
      <c r="P53" s="18">
        <f t="shared" si="12"/>
        <v>779.7892247799997</v>
      </c>
      <c r="Q53" s="18">
        <f t="shared" si="13"/>
        <v>829.06395489907959</v>
      </c>
      <c r="R53" s="18">
        <f t="shared" si="14"/>
        <v>977.92600000000004</v>
      </c>
      <c r="S53" s="18">
        <f t="shared" si="15"/>
        <v>5405.5831770663899</v>
      </c>
      <c r="T53" s="18">
        <f>0</f>
        <v>0</v>
      </c>
      <c r="U53" s="18">
        <f t="shared" si="16"/>
        <v>546.24099999999987</v>
      </c>
      <c r="V53" s="18">
        <f t="shared" si="17"/>
        <v>5405.5831770663899</v>
      </c>
      <c r="W53" s="18">
        <f t="shared" si="18"/>
        <v>0</v>
      </c>
      <c r="X53" s="19">
        <f t="shared" si="19"/>
        <v>546.24099999999987</v>
      </c>
    </row>
    <row r="54" spans="1:24" x14ac:dyDescent="0.55000000000000004">
      <c r="A54" s="36"/>
      <c r="B54" s="18">
        <v>3</v>
      </c>
      <c r="C54" s="18">
        <v>7494.3850000000002</v>
      </c>
      <c r="D54" s="18">
        <v>521.96699999999998</v>
      </c>
      <c r="E54" s="18">
        <v>2814.0439999999999</v>
      </c>
      <c r="F54" s="18">
        <v>5745.9219999999996</v>
      </c>
      <c r="G54" s="18">
        <v>6136.3329999999996</v>
      </c>
      <c r="H54" s="18">
        <v>5598.3779999999997</v>
      </c>
      <c r="I54" s="18">
        <v>596.90700000000004</v>
      </c>
      <c r="J54" s="18">
        <v>594.84799999999996</v>
      </c>
      <c r="K54" s="18">
        <v>641.01400000000001</v>
      </c>
      <c r="L54" s="18">
        <f t="shared" si="20"/>
        <v>0.97432196260234649</v>
      </c>
      <c r="M54" s="18">
        <f t="shared" si="21"/>
        <v>7301.9439016975866</v>
      </c>
      <c r="N54" s="18">
        <f t="shared" si="22"/>
        <v>508.56391185365896</v>
      </c>
      <c r="O54" s="18">
        <f t="shared" si="23"/>
        <v>2814.0439999999999</v>
      </c>
      <c r="P54" s="18">
        <f t="shared" si="12"/>
        <v>581.57959973107893</v>
      </c>
      <c r="Q54" s="18">
        <f t="shared" si="13"/>
        <v>579.57347081008061</v>
      </c>
      <c r="R54" s="18">
        <f t="shared" si="14"/>
        <v>641.01400000000001</v>
      </c>
      <c r="S54" s="18">
        <f t="shared" si="15"/>
        <v>6720.3643019665078</v>
      </c>
      <c r="T54" s="18">
        <f>0</f>
        <v>0</v>
      </c>
      <c r="U54" s="18">
        <f t="shared" si="16"/>
        <v>2173.0299999999997</v>
      </c>
      <c r="V54" s="18">
        <f t="shared" si="17"/>
        <v>6720.3643019665078</v>
      </c>
      <c r="W54" s="18">
        <f t="shared" si="18"/>
        <v>0</v>
      </c>
      <c r="X54" s="19">
        <f t="shared" si="19"/>
        <v>2173.0299999999997</v>
      </c>
    </row>
    <row r="55" spans="1:24" x14ac:dyDescent="0.55000000000000004">
      <c r="A55" s="36"/>
      <c r="B55" s="18">
        <v>4</v>
      </c>
      <c r="C55" s="18">
        <v>11814.286</v>
      </c>
      <c r="D55" s="18">
        <v>441.90499999999997</v>
      </c>
      <c r="E55" s="18">
        <v>3830.0320000000002</v>
      </c>
      <c r="F55" s="18">
        <v>6783.6750000000002</v>
      </c>
      <c r="G55" s="18">
        <v>6966.1670000000004</v>
      </c>
      <c r="H55" s="18">
        <v>6459.9759999999997</v>
      </c>
      <c r="I55" s="18">
        <v>771.99199999999996</v>
      </c>
      <c r="J55" s="18">
        <v>975.91099999999994</v>
      </c>
      <c r="K55" s="18">
        <v>804.01099999999997</v>
      </c>
      <c r="L55" s="18">
        <f t="shared" si="20"/>
        <v>0.95228264915403515</v>
      </c>
      <c r="M55" s="18">
        <f t="shared" si="21"/>
        <v>11250.53956994343</v>
      </c>
      <c r="N55" s="18">
        <f t="shared" si="22"/>
        <v>420.8184640744139</v>
      </c>
      <c r="O55" s="18">
        <f t="shared" si="23"/>
        <v>3830.0320000000002</v>
      </c>
      <c r="P55" s="18">
        <f t="shared" si="12"/>
        <v>735.15458688572187</v>
      </c>
      <c r="Q55" s="18">
        <f t="shared" si="13"/>
        <v>929.34311241856358</v>
      </c>
      <c r="R55" s="18">
        <f t="shared" si="14"/>
        <v>804.01099999999997</v>
      </c>
      <c r="S55" s="18">
        <f t="shared" si="15"/>
        <v>10515.384983057709</v>
      </c>
      <c r="T55" s="18">
        <f>0</f>
        <v>0</v>
      </c>
      <c r="U55" s="18">
        <f t="shared" si="16"/>
        <v>3026.0210000000002</v>
      </c>
      <c r="V55" s="18">
        <f t="shared" si="17"/>
        <v>10515.384983057709</v>
      </c>
      <c r="W55" s="18">
        <f t="shared" si="18"/>
        <v>0</v>
      </c>
      <c r="X55" s="19">
        <f t="shared" si="19"/>
        <v>3026.0210000000002</v>
      </c>
    </row>
    <row r="56" spans="1:24" x14ac:dyDescent="0.55000000000000004">
      <c r="A56" s="36"/>
      <c r="B56" s="18">
        <v>5</v>
      </c>
      <c r="C56" s="18">
        <v>7317.4030000000002</v>
      </c>
      <c r="D56" s="18">
        <v>569.17899999999997</v>
      </c>
      <c r="E56" s="18">
        <v>1695.5070000000001</v>
      </c>
      <c r="F56" s="18">
        <v>7250.7560000000003</v>
      </c>
      <c r="G56" s="18">
        <v>7581.7049999999999</v>
      </c>
      <c r="H56" s="18">
        <v>7259.2669999999998</v>
      </c>
      <c r="I56" s="18">
        <v>733.07600000000002</v>
      </c>
      <c r="J56" s="18">
        <v>800.30600000000004</v>
      </c>
      <c r="K56" s="18">
        <v>824.23599999999999</v>
      </c>
      <c r="L56" s="18">
        <f>1</f>
        <v>1</v>
      </c>
      <c r="M56" s="18">
        <f t="shared" si="21"/>
        <v>7317.4030000000002</v>
      </c>
      <c r="N56" s="18">
        <f t="shared" si="22"/>
        <v>569.17899999999997</v>
      </c>
      <c r="O56" s="18">
        <f t="shared" si="23"/>
        <v>1695.5070000000001</v>
      </c>
      <c r="P56" s="18">
        <f t="shared" si="12"/>
        <v>733.07600000000002</v>
      </c>
      <c r="Q56" s="18">
        <f t="shared" si="13"/>
        <v>800.30600000000004</v>
      </c>
      <c r="R56" s="18">
        <f t="shared" si="14"/>
        <v>824.23599999999999</v>
      </c>
      <c r="S56" s="18">
        <f t="shared" si="15"/>
        <v>6584.3270000000002</v>
      </c>
      <c r="T56" s="18">
        <f>0</f>
        <v>0</v>
      </c>
      <c r="U56" s="18">
        <f t="shared" si="16"/>
        <v>871.27100000000007</v>
      </c>
      <c r="V56" s="18">
        <f t="shared" si="17"/>
        <v>6584.3270000000002</v>
      </c>
      <c r="W56" s="18">
        <f t="shared" si="18"/>
        <v>0</v>
      </c>
      <c r="X56" s="19">
        <f t="shared" si="19"/>
        <v>871.27100000000007</v>
      </c>
    </row>
    <row r="57" spans="1:24" x14ac:dyDescent="0.55000000000000004">
      <c r="A57" s="36"/>
      <c r="B57" s="18">
        <v>6</v>
      </c>
      <c r="C57" s="18">
        <v>13962.366</v>
      </c>
      <c r="D57" s="18">
        <v>221.41499999999999</v>
      </c>
      <c r="E57" s="18">
        <v>5086.18</v>
      </c>
      <c r="F57" s="18">
        <v>5943.4709999999995</v>
      </c>
      <c r="G57" s="18">
        <v>5145.183</v>
      </c>
      <c r="H57" s="18">
        <v>5924.0590000000002</v>
      </c>
      <c r="I57" s="18">
        <v>607.49</v>
      </c>
      <c r="J57" s="18">
        <v>617.68200000000002</v>
      </c>
      <c r="K57" s="18">
        <v>646.52300000000002</v>
      </c>
      <c r="L57" s="18">
        <f t="shared" si="20"/>
        <v>0.99673389505896481</v>
      </c>
      <c r="M57" s="18">
        <f t="shared" si="21"/>
        <v>13916.763447418858</v>
      </c>
      <c r="N57" s="18">
        <f t="shared" si="22"/>
        <v>220.69183537448069</v>
      </c>
      <c r="O57" s="18">
        <f t="shared" si="23"/>
        <v>5086.18</v>
      </c>
      <c r="P57" s="18">
        <f t="shared" si="12"/>
        <v>605.50587390937051</v>
      </c>
      <c r="Q57" s="18">
        <f t="shared" si="13"/>
        <v>615.66458576781156</v>
      </c>
      <c r="R57" s="18">
        <f t="shared" si="14"/>
        <v>646.52300000000002</v>
      </c>
      <c r="S57" s="18">
        <f t="shared" si="15"/>
        <v>13311.257573509487</v>
      </c>
      <c r="T57" s="18">
        <f>0</f>
        <v>0</v>
      </c>
      <c r="U57" s="18">
        <f t="shared" si="16"/>
        <v>4439.6570000000002</v>
      </c>
      <c r="V57" s="18">
        <f t="shared" si="17"/>
        <v>13311.257573509487</v>
      </c>
      <c r="W57" s="18">
        <f t="shared" si="18"/>
        <v>0</v>
      </c>
      <c r="X57" s="19">
        <f t="shared" si="19"/>
        <v>4439.6570000000002</v>
      </c>
    </row>
    <row r="58" spans="1:24" x14ac:dyDescent="0.55000000000000004">
      <c r="A58" s="36"/>
      <c r="B58" s="18">
        <v>7</v>
      </c>
      <c r="C58" s="18">
        <v>9190.1409999999996</v>
      </c>
      <c r="D58" s="18">
        <v>301.685</v>
      </c>
      <c r="E58" s="18">
        <v>1371.62</v>
      </c>
      <c r="F58" s="18">
        <v>10938.965</v>
      </c>
      <c r="G58" s="18">
        <v>10889.441999999999</v>
      </c>
      <c r="H58" s="18">
        <v>10867.777</v>
      </c>
      <c r="I58" s="18">
        <v>800.25300000000004</v>
      </c>
      <c r="J58" s="18">
        <v>807.25900000000001</v>
      </c>
      <c r="K58" s="18">
        <v>797.50800000000004</v>
      </c>
      <c r="L58" s="18">
        <f t="shared" si="20"/>
        <v>0.99349225452316559</v>
      </c>
      <c r="M58" s="18">
        <f t="shared" si="21"/>
        <v>9130.3339014757785</v>
      </c>
      <c r="N58" s="18">
        <f t="shared" si="22"/>
        <v>299.7217108058212</v>
      </c>
      <c r="O58" s="18">
        <f t="shared" si="23"/>
        <v>1371.62</v>
      </c>
      <c r="P58" s="18">
        <f t="shared" si="12"/>
        <v>795.04515715892683</v>
      </c>
      <c r="Q58" s="18">
        <f t="shared" si="13"/>
        <v>802.00556389411611</v>
      </c>
      <c r="R58" s="18">
        <f t="shared" si="14"/>
        <v>797.50800000000004</v>
      </c>
      <c r="S58" s="18">
        <f t="shared" si="15"/>
        <v>8335.2887443168511</v>
      </c>
      <c r="T58" s="18">
        <f>0</f>
        <v>0</v>
      </c>
      <c r="U58" s="18">
        <f t="shared" si="16"/>
        <v>574.11199999999985</v>
      </c>
      <c r="V58" s="18">
        <f t="shared" si="17"/>
        <v>8335.2887443168511</v>
      </c>
      <c r="W58" s="18">
        <f t="shared" si="18"/>
        <v>0</v>
      </c>
      <c r="X58" s="19">
        <f t="shared" si="19"/>
        <v>574.11199999999985</v>
      </c>
    </row>
    <row r="59" spans="1:24" x14ac:dyDescent="0.55000000000000004">
      <c r="A59" s="36"/>
      <c r="B59" s="18">
        <v>8</v>
      </c>
      <c r="C59" s="18">
        <v>7163.4960000000001</v>
      </c>
      <c r="D59" s="18">
        <v>311.17899999999997</v>
      </c>
      <c r="E59" s="18">
        <v>1186.7639999999999</v>
      </c>
      <c r="F59" s="18">
        <v>8551.0220000000008</v>
      </c>
      <c r="G59" s="18">
        <v>9094.5560000000005</v>
      </c>
      <c r="H59" s="18">
        <v>7681.393</v>
      </c>
      <c r="I59" s="18">
        <v>996.13099999999997</v>
      </c>
      <c r="J59" s="18">
        <v>1031.0360000000001</v>
      </c>
      <c r="K59" s="18">
        <v>782.71299999999997</v>
      </c>
      <c r="L59" s="18">
        <f t="shared" si="20"/>
        <v>0.89830116213009381</v>
      </c>
      <c r="M59" s="18">
        <f t="shared" si="21"/>
        <v>6434.9767817142783</v>
      </c>
      <c r="N59" s="18">
        <f t="shared" si="22"/>
        <v>279.53245733048044</v>
      </c>
      <c r="O59" s="18">
        <f t="shared" si="23"/>
        <v>1186.7639999999999</v>
      </c>
      <c r="P59" s="18">
        <f t="shared" si="12"/>
        <v>894.82563493381247</v>
      </c>
      <c r="Q59" s="18">
        <f t="shared" si="13"/>
        <v>926.18083699796341</v>
      </c>
      <c r="R59" s="18">
        <f t="shared" si="14"/>
        <v>782.71299999999997</v>
      </c>
      <c r="S59" s="18">
        <f t="shared" si="15"/>
        <v>5540.1511467804658</v>
      </c>
      <c r="T59" s="18">
        <f>0</f>
        <v>0</v>
      </c>
      <c r="U59" s="18">
        <f t="shared" si="16"/>
        <v>404.05099999999993</v>
      </c>
      <c r="V59" s="18">
        <f t="shared" si="17"/>
        <v>5540.1511467804658</v>
      </c>
      <c r="W59" s="18">
        <f t="shared" si="18"/>
        <v>0</v>
      </c>
      <c r="X59" s="19">
        <f t="shared" si="19"/>
        <v>404.05099999999993</v>
      </c>
    </row>
    <row r="60" spans="1:24" x14ac:dyDescent="0.55000000000000004">
      <c r="A60" s="36"/>
      <c r="B60" s="18">
        <v>9</v>
      </c>
      <c r="C60" s="18">
        <v>6739.2439999999997</v>
      </c>
      <c r="D60" s="18">
        <v>529.29300000000001</v>
      </c>
      <c r="E60" s="18">
        <v>2515.9090000000001</v>
      </c>
      <c r="F60" s="18">
        <v>7464.9059999999999</v>
      </c>
      <c r="G60" s="18">
        <v>7200.2709999999997</v>
      </c>
      <c r="H60" s="18">
        <v>8502.5589999999993</v>
      </c>
      <c r="I60" s="18">
        <v>627.44899999999996</v>
      </c>
      <c r="J60" s="18">
        <v>540.93700000000001</v>
      </c>
      <c r="K60" s="18">
        <v>601.94299999999998</v>
      </c>
      <c r="L60" s="18">
        <f>1</f>
        <v>1</v>
      </c>
      <c r="M60" s="18">
        <f t="shared" si="21"/>
        <v>6739.2439999999997</v>
      </c>
      <c r="N60" s="18">
        <f t="shared" si="22"/>
        <v>529.29300000000001</v>
      </c>
      <c r="O60" s="18">
        <f t="shared" si="23"/>
        <v>2515.9090000000001</v>
      </c>
      <c r="P60" s="18">
        <f t="shared" si="12"/>
        <v>627.44899999999996</v>
      </c>
      <c r="Q60" s="18">
        <f t="shared" si="13"/>
        <v>540.93700000000001</v>
      </c>
      <c r="R60" s="18">
        <f t="shared" si="14"/>
        <v>601.94299999999998</v>
      </c>
      <c r="S60" s="18">
        <f t="shared" si="15"/>
        <v>6111.7950000000001</v>
      </c>
      <c r="T60" s="18">
        <f>0</f>
        <v>0</v>
      </c>
      <c r="U60" s="18">
        <f t="shared" si="16"/>
        <v>1913.9660000000001</v>
      </c>
      <c r="V60" s="18">
        <f t="shared" si="17"/>
        <v>6111.7950000000001</v>
      </c>
      <c r="W60" s="18">
        <f t="shared" si="18"/>
        <v>0</v>
      </c>
      <c r="X60" s="19">
        <f t="shared" si="19"/>
        <v>1913.9660000000001</v>
      </c>
    </row>
    <row r="61" spans="1:24" x14ac:dyDescent="0.55000000000000004">
      <c r="A61" s="36"/>
      <c r="B61" s="18">
        <v>10</v>
      </c>
      <c r="C61" s="18">
        <v>10976.236999999999</v>
      </c>
      <c r="D61" s="18">
        <v>229.90799999999999</v>
      </c>
      <c r="E61" s="18">
        <v>3815.0770000000002</v>
      </c>
      <c r="F61" s="18">
        <v>5592.1310000000003</v>
      </c>
      <c r="G61" s="18">
        <v>5611</v>
      </c>
      <c r="H61" s="18">
        <v>5317.7889999999998</v>
      </c>
      <c r="I61" s="18">
        <v>832.43399999999997</v>
      </c>
      <c r="J61" s="18">
        <v>797.68899999999996</v>
      </c>
      <c r="K61" s="18">
        <v>869.64099999999996</v>
      </c>
      <c r="L61" s="18">
        <f t="shared" si="20"/>
        <v>0.95094142107901258</v>
      </c>
      <c r="M61" s="18">
        <f t="shared" si="21"/>
        <v>10437.758410880037</v>
      </c>
      <c r="N61" s="18">
        <f t="shared" si="22"/>
        <v>218.6290402374336</v>
      </c>
      <c r="O61" s="18">
        <f t="shared" si="23"/>
        <v>3815.0770000000002</v>
      </c>
      <c r="P61" s="18">
        <f t="shared" si="12"/>
        <v>791.59597091448677</v>
      </c>
      <c r="Q61" s="18">
        <f t="shared" si="13"/>
        <v>758.5555112390964</v>
      </c>
      <c r="R61" s="18">
        <f t="shared" si="14"/>
        <v>869.64099999999996</v>
      </c>
      <c r="S61" s="18">
        <f t="shared" si="15"/>
        <v>9646.1624399655502</v>
      </c>
      <c r="T61" s="18">
        <f>0</f>
        <v>0</v>
      </c>
      <c r="U61" s="18">
        <f t="shared" si="16"/>
        <v>2945.4360000000001</v>
      </c>
      <c r="V61" s="18">
        <f t="shared" si="17"/>
        <v>9646.1624399655502</v>
      </c>
      <c r="W61" s="18">
        <f t="shared" si="18"/>
        <v>0</v>
      </c>
      <c r="X61" s="19">
        <f t="shared" si="19"/>
        <v>2945.4360000000001</v>
      </c>
    </row>
    <row r="62" spans="1:24" x14ac:dyDescent="0.55000000000000004">
      <c r="A62" s="36"/>
      <c r="B62" s="18">
        <v>11</v>
      </c>
      <c r="C62" s="18">
        <v>8089.4840000000004</v>
      </c>
      <c r="D62" s="18">
        <v>443.33100000000002</v>
      </c>
      <c r="E62" s="18">
        <v>1288.0219999999999</v>
      </c>
      <c r="F62" s="18">
        <v>8588.8950000000004</v>
      </c>
      <c r="G62" s="18">
        <v>8371.6710000000003</v>
      </c>
      <c r="H62" s="18">
        <v>5607.4930000000004</v>
      </c>
      <c r="I62" s="18">
        <v>1012.167</v>
      </c>
      <c r="J62" s="18">
        <v>920.11099999999999</v>
      </c>
      <c r="K62" s="18">
        <v>672.70899999999995</v>
      </c>
      <c r="L62" s="18">
        <f t="shared" si="20"/>
        <v>0.6528771163228797</v>
      </c>
      <c r="M62" s="18">
        <f t="shared" si="21"/>
        <v>5281.4389864600744</v>
      </c>
      <c r="N62" s="18">
        <f t="shared" si="22"/>
        <v>289.4406648565386</v>
      </c>
      <c r="O62" s="18">
        <f t="shared" si="23"/>
        <v>1288.0219999999999</v>
      </c>
      <c r="P62" s="18">
        <f t="shared" si="12"/>
        <v>660.82067219718022</v>
      </c>
      <c r="Q62" s="18">
        <f t="shared" si="13"/>
        <v>600.71941637696114</v>
      </c>
      <c r="R62" s="18">
        <f t="shared" si="14"/>
        <v>672.70899999999995</v>
      </c>
      <c r="S62" s="18">
        <f t="shared" si="15"/>
        <v>4620.6183142628943</v>
      </c>
      <c r="T62" s="18">
        <f>0</f>
        <v>0</v>
      </c>
      <c r="U62" s="18">
        <f t="shared" si="16"/>
        <v>615.31299999999999</v>
      </c>
      <c r="V62" s="18">
        <f t="shared" si="17"/>
        <v>4620.6183142628943</v>
      </c>
      <c r="W62" s="18">
        <f t="shared" si="18"/>
        <v>0</v>
      </c>
      <c r="X62" s="19">
        <f t="shared" si="19"/>
        <v>615.31299999999999</v>
      </c>
    </row>
    <row r="63" spans="1:24" x14ac:dyDescent="0.55000000000000004">
      <c r="A63" s="36"/>
      <c r="B63" s="18">
        <v>12</v>
      </c>
      <c r="C63" s="18">
        <v>11635.950999999999</v>
      </c>
      <c r="D63" s="18">
        <v>383.30099999999999</v>
      </c>
      <c r="E63" s="18">
        <v>3856.056</v>
      </c>
      <c r="F63" s="18">
        <v>5962.9369999999999</v>
      </c>
      <c r="G63" s="18">
        <v>6436.7839999999997</v>
      </c>
      <c r="H63" s="18">
        <v>5361.8410000000003</v>
      </c>
      <c r="I63" s="18">
        <v>1511.8889999999999</v>
      </c>
      <c r="J63" s="18">
        <v>1463.547</v>
      </c>
      <c r="K63" s="18">
        <v>959.471</v>
      </c>
      <c r="L63" s="18">
        <f t="shared" si="20"/>
        <v>0.89919464183505549</v>
      </c>
      <c r="M63" s="18">
        <f t="shared" si="21"/>
        <v>10462.984791855255</v>
      </c>
      <c r="N63" s="18">
        <f t="shared" si="22"/>
        <v>344.6622054100186</v>
      </c>
      <c r="O63" s="18">
        <f t="shared" si="23"/>
        <v>3856.056</v>
      </c>
      <c r="P63" s="18">
        <f t="shared" si="12"/>
        <v>1359.48248784936</v>
      </c>
      <c r="Q63" s="18">
        <f t="shared" si="13"/>
        <v>1316.0136204737701</v>
      </c>
      <c r="R63" s="18">
        <f t="shared" si="14"/>
        <v>959.471</v>
      </c>
      <c r="S63" s="18">
        <f t="shared" si="15"/>
        <v>9103.502304005895</v>
      </c>
      <c r="T63" s="18">
        <f>0</f>
        <v>0</v>
      </c>
      <c r="U63" s="18">
        <f t="shared" si="16"/>
        <v>2896.585</v>
      </c>
      <c r="V63" s="18">
        <f t="shared" si="17"/>
        <v>9103.502304005895</v>
      </c>
      <c r="W63" s="18">
        <f t="shared" si="18"/>
        <v>0</v>
      </c>
      <c r="X63" s="19">
        <f t="shared" si="19"/>
        <v>2896.585</v>
      </c>
    </row>
    <row r="64" spans="1:24" x14ac:dyDescent="0.55000000000000004">
      <c r="A64" s="36"/>
      <c r="B64" s="18">
        <v>13</v>
      </c>
      <c r="C64" s="18">
        <v>7293.7539999999999</v>
      </c>
      <c r="D64" s="18">
        <v>307.47800000000001</v>
      </c>
      <c r="E64" s="18">
        <v>3115.5479999999998</v>
      </c>
      <c r="F64" s="18">
        <v>6367</v>
      </c>
      <c r="G64" s="18">
        <v>5736.01</v>
      </c>
      <c r="H64" s="18">
        <v>5589.9449999999997</v>
      </c>
      <c r="I64" s="18">
        <v>687.60199999999998</v>
      </c>
      <c r="J64" s="18">
        <v>672.34699999999998</v>
      </c>
      <c r="K64" s="18">
        <v>498.48099999999999</v>
      </c>
      <c r="L64" s="18">
        <f t="shared" si="20"/>
        <v>0.87795586618501642</v>
      </c>
      <c r="M64" s="18">
        <f t="shared" si="21"/>
        <v>6403.594110810428</v>
      </c>
      <c r="N64" s="18">
        <f t="shared" si="22"/>
        <v>269.95211382283651</v>
      </c>
      <c r="O64" s="18">
        <f t="shared" si="23"/>
        <v>3115.5479999999998</v>
      </c>
      <c r="P64" s="18">
        <f t="shared" si="12"/>
        <v>603.68420950054963</v>
      </c>
      <c r="Q64" s="18">
        <f t="shared" si="13"/>
        <v>590.2909927618972</v>
      </c>
      <c r="R64" s="18">
        <f t="shared" si="14"/>
        <v>498.48099999999999</v>
      </c>
      <c r="S64" s="18">
        <f t="shared" si="15"/>
        <v>5799.9099013098785</v>
      </c>
      <c r="T64" s="18">
        <f>0</f>
        <v>0</v>
      </c>
      <c r="U64" s="18">
        <f t="shared" si="16"/>
        <v>2617.067</v>
      </c>
      <c r="V64" s="18">
        <f t="shared" si="17"/>
        <v>5799.9099013098785</v>
      </c>
      <c r="W64" s="18">
        <f t="shared" si="18"/>
        <v>0</v>
      </c>
      <c r="X64" s="19">
        <f t="shared" si="19"/>
        <v>2617.067</v>
      </c>
    </row>
    <row r="65" spans="1:24" x14ac:dyDescent="0.55000000000000004">
      <c r="A65" s="36"/>
      <c r="B65" s="18">
        <v>14</v>
      </c>
      <c r="C65" s="18">
        <v>11383.603999999999</v>
      </c>
      <c r="D65" s="18">
        <v>303.07499999999999</v>
      </c>
      <c r="E65" s="18">
        <v>5386.915</v>
      </c>
      <c r="F65" s="18">
        <v>7029.1180000000004</v>
      </c>
      <c r="G65" s="18">
        <v>6941.2</v>
      </c>
      <c r="H65" s="18">
        <v>6209.5829999999996</v>
      </c>
      <c r="I65" s="18">
        <v>644.95399999999995</v>
      </c>
      <c r="J65" s="18">
        <v>635.29200000000003</v>
      </c>
      <c r="K65" s="18">
        <v>610.61</v>
      </c>
      <c r="L65" s="18">
        <f t="shared" si="20"/>
        <v>0.88340855851331546</v>
      </c>
      <c r="M65" s="18">
        <f t="shared" si="21"/>
        <v>10056.373200326412</v>
      </c>
      <c r="N65" s="18">
        <f t="shared" si="22"/>
        <v>267.73904887142305</v>
      </c>
      <c r="O65" s="18">
        <f t="shared" si="23"/>
        <v>5386.915</v>
      </c>
      <c r="P65" s="18">
        <f t="shared" si="12"/>
        <v>569.75788344739681</v>
      </c>
      <c r="Q65" s="18">
        <f t="shared" si="13"/>
        <v>561.22238995504119</v>
      </c>
      <c r="R65" s="18">
        <f t="shared" si="14"/>
        <v>610.61</v>
      </c>
      <c r="S65" s="18">
        <f t="shared" si="15"/>
        <v>9486.6153168790152</v>
      </c>
      <c r="T65" s="18">
        <f>0</f>
        <v>0</v>
      </c>
      <c r="U65" s="18">
        <f t="shared" si="16"/>
        <v>4776.3050000000003</v>
      </c>
      <c r="V65" s="18">
        <f t="shared" si="17"/>
        <v>9486.6153168790152</v>
      </c>
      <c r="W65" s="18">
        <f t="shared" si="18"/>
        <v>0</v>
      </c>
      <c r="X65" s="19">
        <f t="shared" si="19"/>
        <v>4776.3050000000003</v>
      </c>
    </row>
    <row r="66" spans="1:24" x14ac:dyDescent="0.55000000000000004">
      <c r="A66" s="36"/>
      <c r="B66" s="18">
        <v>15</v>
      </c>
      <c r="C66" s="18">
        <v>7181.348</v>
      </c>
      <c r="D66" s="18">
        <v>491.76799999999997</v>
      </c>
      <c r="E66" s="18">
        <v>1922.41</v>
      </c>
      <c r="F66" s="18">
        <v>6485.018</v>
      </c>
      <c r="G66" s="18">
        <v>6551.2039999999997</v>
      </c>
      <c r="H66" s="18">
        <v>6452.1909999999998</v>
      </c>
      <c r="I66" s="18">
        <v>851.32</v>
      </c>
      <c r="J66" s="18">
        <v>657.726</v>
      </c>
      <c r="K66" s="18">
        <v>716.20699999999999</v>
      </c>
      <c r="L66" s="18">
        <f t="shared" si="20"/>
        <v>0.99493802484434113</v>
      </c>
      <c r="M66" s="18">
        <f t="shared" si="21"/>
        <v>7144.9961948398595</v>
      </c>
      <c r="N66" s="18">
        <f t="shared" si="22"/>
        <v>489.27868260165189</v>
      </c>
      <c r="O66" s="18">
        <f t="shared" si="23"/>
        <v>1922.41</v>
      </c>
      <c r="P66" s="18">
        <f t="shared" si="12"/>
        <v>847.01063931048452</v>
      </c>
      <c r="Q66" s="18">
        <f t="shared" si="13"/>
        <v>654.39660732876916</v>
      </c>
      <c r="R66" s="18">
        <f t="shared" si="14"/>
        <v>716.20699999999999</v>
      </c>
      <c r="S66" s="18">
        <f t="shared" si="15"/>
        <v>6297.9855555293752</v>
      </c>
      <c r="T66" s="18">
        <f>0</f>
        <v>0</v>
      </c>
      <c r="U66" s="18">
        <f t="shared" si="16"/>
        <v>1206.203</v>
      </c>
      <c r="V66" s="18">
        <f t="shared" si="17"/>
        <v>6297.9855555293752</v>
      </c>
      <c r="W66" s="18">
        <f t="shared" si="18"/>
        <v>0</v>
      </c>
      <c r="X66" s="19">
        <f t="shared" si="19"/>
        <v>1206.203</v>
      </c>
    </row>
    <row r="67" spans="1:24" x14ac:dyDescent="0.55000000000000004">
      <c r="A67" s="36"/>
      <c r="B67" s="18">
        <v>16</v>
      </c>
      <c r="C67" s="18">
        <v>13043.103999999999</v>
      </c>
      <c r="D67" s="18">
        <v>302.35399999999998</v>
      </c>
      <c r="E67" s="18">
        <v>1933.7940000000001</v>
      </c>
      <c r="F67" s="18">
        <v>14289.468000000001</v>
      </c>
      <c r="G67" s="18">
        <v>12625.855</v>
      </c>
      <c r="H67" s="18">
        <v>11900.516</v>
      </c>
      <c r="I67" s="18">
        <v>743.06500000000005</v>
      </c>
      <c r="J67" s="18">
        <v>679.13</v>
      </c>
      <c r="K67" s="18">
        <v>747.39099999999996</v>
      </c>
      <c r="L67" s="18">
        <f t="shared" si="20"/>
        <v>0.83281728892916085</v>
      </c>
      <c r="M67" s="18">
        <f t="shared" si="21"/>
        <v>10862.522512501093</v>
      </c>
      <c r="N67" s="18">
        <f t="shared" si="22"/>
        <v>251.80563857688747</v>
      </c>
      <c r="O67" s="18">
        <f t="shared" si="23"/>
        <v>1933.7940000000001</v>
      </c>
      <c r="P67" s="18">
        <f t="shared" si="12"/>
        <v>618.83737879814691</v>
      </c>
      <c r="Q67" s="18">
        <f t="shared" si="13"/>
        <v>565.59120543046106</v>
      </c>
      <c r="R67" s="18">
        <f t="shared" si="14"/>
        <v>747.39099999999996</v>
      </c>
      <c r="S67" s="18">
        <f t="shared" si="15"/>
        <v>10243.685133702946</v>
      </c>
      <c r="T67" s="18">
        <f>0</f>
        <v>0</v>
      </c>
      <c r="U67" s="18">
        <f t="shared" si="16"/>
        <v>1186.4030000000002</v>
      </c>
      <c r="V67" s="18">
        <f t="shared" si="17"/>
        <v>10243.685133702946</v>
      </c>
      <c r="W67" s="18">
        <f t="shared" si="18"/>
        <v>0</v>
      </c>
      <c r="X67" s="19">
        <f t="shared" si="19"/>
        <v>1186.4030000000002</v>
      </c>
    </row>
    <row r="68" spans="1:24" ht="16" thickBot="1" x14ac:dyDescent="0.6">
      <c r="A68" s="37"/>
      <c r="B68" s="20">
        <v>17</v>
      </c>
      <c r="C68" s="20">
        <v>10035.719999999999</v>
      </c>
      <c r="D68" s="20">
        <v>365.92500000000001</v>
      </c>
      <c r="E68" s="20">
        <v>5248.4390000000003</v>
      </c>
      <c r="F68" s="20">
        <v>5381.2470000000003</v>
      </c>
      <c r="G68" s="20">
        <v>4919.9459999999999</v>
      </c>
      <c r="H68" s="20">
        <v>4371.6139999999996</v>
      </c>
      <c r="I68" s="20">
        <v>956.56799999999998</v>
      </c>
      <c r="J68" s="20">
        <v>751.31</v>
      </c>
      <c r="K68" s="20">
        <v>786.08</v>
      </c>
      <c r="L68" s="20">
        <f t="shared" si="20"/>
        <v>0.81237936114064258</v>
      </c>
      <c r="M68" s="20">
        <f t="shared" si="21"/>
        <v>8152.8118021863693</v>
      </c>
      <c r="N68" s="20">
        <f t="shared" si="22"/>
        <v>297.26991772538963</v>
      </c>
      <c r="O68" s="20">
        <f t="shared" si="23"/>
        <v>5248.4390000000003</v>
      </c>
      <c r="P68" s="20">
        <f t="shared" si="12"/>
        <v>777.09610072758221</v>
      </c>
      <c r="Q68" s="20">
        <f t="shared" si="13"/>
        <v>610.34873781857618</v>
      </c>
      <c r="R68" s="20">
        <f t="shared" si="14"/>
        <v>786.08</v>
      </c>
      <c r="S68" s="20">
        <f t="shared" si="15"/>
        <v>7375.7157014587874</v>
      </c>
      <c r="T68" s="20">
        <f>0</f>
        <v>0</v>
      </c>
      <c r="U68" s="20">
        <f t="shared" si="16"/>
        <v>4462.3590000000004</v>
      </c>
      <c r="V68" s="20">
        <f t="shared" si="17"/>
        <v>7375.7157014587874</v>
      </c>
      <c r="W68" s="20">
        <f t="shared" si="18"/>
        <v>0</v>
      </c>
      <c r="X68" s="21">
        <f t="shared" si="19"/>
        <v>4462.3590000000004</v>
      </c>
    </row>
    <row r="69" spans="1:24" x14ac:dyDescent="0.55000000000000004">
      <c r="A69" s="38" t="s">
        <v>18</v>
      </c>
      <c r="B69" s="22">
        <v>1</v>
      </c>
      <c r="C69" s="23">
        <v>8316.1569999999992</v>
      </c>
      <c r="D69" s="23">
        <v>320.65100000000001</v>
      </c>
      <c r="E69" s="23">
        <v>2009.422</v>
      </c>
      <c r="F69" s="23">
        <v>5655.6819999999998</v>
      </c>
      <c r="G69" s="23">
        <v>5363.9350000000004</v>
      </c>
      <c r="H69" s="23">
        <v>6726.3440000000001</v>
      </c>
      <c r="I69" s="23">
        <v>794.625</v>
      </c>
      <c r="J69" s="23">
        <v>737.13499999999999</v>
      </c>
      <c r="K69" s="23">
        <v>680.48199999999997</v>
      </c>
      <c r="L69" s="23">
        <f>1</f>
        <v>1</v>
      </c>
      <c r="M69" s="23">
        <f t="shared" si="21"/>
        <v>8316.1569999999992</v>
      </c>
      <c r="N69" s="23">
        <f t="shared" si="22"/>
        <v>320.65100000000001</v>
      </c>
      <c r="O69" s="23">
        <f t="shared" si="23"/>
        <v>2009.422</v>
      </c>
      <c r="P69" s="23">
        <f t="shared" si="12"/>
        <v>794.625</v>
      </c>
      <c r="Q69" s="23">
        <f t="shared" si="13"/>
        <v>737.13499999999999</v>
      </c>
      <c r="R69" s="23">
        <f t="shared" si="14"/>
        <v>680.48199999999997</v>
      </c>
      <c r="S69" s="23">
        <f t="shared" si="15"/>
        <v>7521.5319999999992</v>
      </c>
      <c r="T69" s="23">
        <f>0</f>
        <v>0</v>
      </c>
      <c r="U69" s="23">
        <f t="shared" si="16"/>
        <v>1328.94</v>
      </c>
      <c r="V69" s="23">
        <f t="shared" si="17"/>
        <v>7521.5319999999992</v>
      </c>
      <c r="W69" s="23">
        <f t="shared" si="18"/>
        <v>0</v>
      </c>
      <c r="X69" s="24">
        <f t="shared" si="19"/>
        <v>1328.94</v>
      </c>
    </row>
    <row r="70" spans="1:24" x14ac:dyDescent="0.55000000000000004">
      <c r="A70" s="39"/>
      <c r="B70" s="25">
        <v>2</v>
      </c>
      <c r="C70" s="26">
        <v>6035.5</v>
      </c>
      <c r="D70" s="26">
        <v>163.245</v>
      </c>
      <c r="E70" s="26">
        <v>1359.308</v>
      </c>
      <c r="F70" s="26">
        <v>6066.4639999999999</v>
      </c>
      <c r="G70" s="26">
        <v>5737.165</v>
      </c>
      <c r="H70" s="26">
        <v>3677.1379999999999</v>
      </c>
      <c r="I70" s="26">
        <v>672.87900000000002</v>
      </c>
      <c r="J70" s="26">
        <v>616.32299999999998</v>
      </c>
      <c r="K70" s="26">
        <v>752.66200000000003</v>
      </c>
      <c r="L70" s="26">
        <f t="shared" ref="L70:L85" si="24">H70/F70</f>
        <v>0.60614189748756442</v>
      </c>
      <c r="M70" s="26">
        <f t="shared" si="21"/>
        <v>3658.369422286195</v>
      </c>
      <c r="N70" s="26">
        <f t="shared" si="22"/>
        <v>98.94963405535745</v>
      </c>
      <c r="O70" s="26">
        <f t="shared" si="23"/>
        <v>1359.308</v>
      </c>
      <c r="P70" s="26">
        <f t="shared" si="12"/>
        <v>407.86015383953486</v>
      </c>
      <c r="Q70" s="26">
        <f t="shared" si="13"/>
        <v>373.57919268522818</v>
      </c>
      <c r="R70" s="26">
        <f t="shared" si="14"/>
        <v>752.66200000000003</v>
      </c>
      <c r="S70" s="26">
        <f t="shared" si="15"/>
        <v>3250.5092684466599</v>
      </c>
      <c r="T70" s="26">
        <f>0</f>
        <v>0</v>
      </c>
      <c r="U70" s="26">
        <f t="shared" si="16"/>
        <v>606.64599999999996</v>
      </c>
      <c r="V70" s="26">
        <f t="shared" si="17"/>
        <v>3250.5092684466599</v>
      </c>
      <c r="W70" s="26">
        <f t="shared" si="18"/>
        <v>0</v>
      </c>
      <c r="X70" s="27">
        <f t="shared" si="19"/>
        <v>606.64599999999996</v>
      </c>
    </row>
    <row r="71" spans="1:24" x14ac:dyDescent="0.55000000000000004">
      <c r="A71" s="39"/>
      <c r="B71" s="28">
        <v>3</v>
      </c>
      <c r="C71" s="26">
        <v>6811.2219999999998</v>
      </c>
      <c r="D71" s="26">
        <v>289.02600000000001</v>
      </c>
      <c r="E71" s="26">
        <v>1749.739</v>
      </c>
      <c r="F71" s="26">
        <v>7360.8109999999997</v>
      </c>
      <c r="G71" s="26">
        <v>6584.33</v>
      </c>
      <c r="H71" s="26">
        <v>7044.0619999999999</v>
      </c>
      <c r="I71" s="26">
        <v>1172.3710000000001</v>
      </c>
      <c r="J71" s="26">
        <v>1006.264</v>
      </c>
      <c r="K71" s="26">
        <v>905.50599999999997</v>
      </c>
      <c r="L71" s="26">
        <f t="shared" si="24"/>
        <v>0.95696819277114986</v>
      </c>
      <c r="M71" s="26">
        <f t="shared" si="21"/>
        <v>6518.1228079030971</v>
      </c>
      <c r="N71" s="26">
        <f t="shared" si="22"/>
        <v>276.5886888838744</v>
      </c>
      <c r="O71" s="26">
        <f t="shared" si="23"/>
        <v>1749.739</v>
      </c>
      <c r="P71" s="26">
        <f t="shared" si="12"/>
        <v>1121.9217571273059</v>
      </c>
      <c r="Q71" s="26">
        <f t="shared" si="13"/>
        <v>962.96264153066841</v>
      </c>
      <c r="R71" s="26">
        <f t="shared" si="14"/>
        <v>905.50599999999997</v>
      </c>
      <c r="S71" s="26">
        <f t="shared" si="15"/>
        <v>5396.2010507757914</v>
      </c>
      <c r="T71" s="26">
        <f>0</f>
        <v>0</v>
      </c>
      <c r="U71" s="26">
        <f t="shared" si="16"/>
        <v>844.23300000000006</v>
      </c>
      <c r="V71" s="26">
        <f t="shared" si="17"/>
        <v>5396.2010507757914</v>
      </c>
      <c r="W71" s="26">
        <f t="shared" si="18"/>
        <v>0</v>
      </c>
      <c r="X71" s="27">
        <f t="shared" si="19"/>
        <v>844.23300000000006</v>
      </c>
    </row>
    <row r="72" spans="1:24" x14ac:dyDescent="0.55000000000000004">
      <c r="A72" s="39"/>
      <c r="B72" s="28">
        <v>4</v>
      </c>
      <c r="C72" s="26">
        <v>6038.3180000000002</v>
      </c>
      <c r="D72" s="26">
        <v>398.11799999999999</v>
      </c>
      <c r="E72" s="26">
        <v>1720.2470000000001</v>
      </c>
      <c r="F72" s="26">
        <v>5991.7359999999999</v>
      </c>
      <c r="G72" s="26">
        <v>6066.7179999999998</v>
      </c>
      <c r="H72" s="26">
        <v>4505.2939999999999</v>
      </c>
      <c r="I72" s="26">
        <v>999.12900000000002</v>
      </c>
      <c r="J72" s="26">
        <v>789.87900000000002</v>
      </c>
      <c r="K72" s="26">
        <v>771.36300000000006</v>
      </c>
      <c r="L72" s="26">
        <f t="shared" si="24"/>
        <v>0.75191797502426672</v>
      </c>
      <c r="M72" s="26">
        <f t="shared" si="21"/>
        <v>4540.3198431125802</v>
      </c>
      <c r="N72" s="26">
        <f t="shared" si="22"/>
        <v>299.35208038071102</v>
      </c>
      <c r="O72" s="26">
        <f t="shared" si="23"/>
        <v>1720.2470000000001</v>
      </c>
      <c r="P72" s="26">
        <f t="shared" si="12"/>
        <v>751.26305446802064</v>
      </c>
      <c r="Q72" s="26">
        <f t="shared" si="13"/>
        <v>593.9242181941928</v>
      </c>
      <c r="R72" s="26">
        <f t="shared" si="14"/>
        <v>771.36300000000006</v>
      </c>
      <c r="S72" s="26">
        <f t="shared" si="15"/>
        <v>3789.0567886445597</v>
      </c>
      <c r="T72" s="26">
        <f>0</f>
        <v>0</v>
      </c>
      <c r="U72" s="26">
        <f t="shared" si="16"/>
        <v>948.88400000000001</v>
      </c>
      <c r="V72" s="26">
        <f t="shared" si="17"/>
        <v>3789.0567886445597</v>
      </c>
      <c r="W72" s="26">
        <f t="shared" si="18"/>
        <v>0</v>
      </c>
      <c r="X72" s="27">
        <f t="shared" si="19"/>
        <v>948.88400000000001</v>
      </c>
    </row>
    <row r="73" spans="1:24" x14ac:dyDescent="0.55000000000000004">
      <c r="A73" s="39"/>
      <c r="B73" s="25">
        <v>5</v>
      </c>
      <c r="C73" s="26">
        <v>8804.9619999999995</v>
      </c>
      <c r="D73" s="26">
        <v>374.375</v>
      </c>
      <c r="E73" s="26">
        <v>3050.8220000000001</v>
      </c>
      <c r="F73" s="26">
        <v>7931.64</v>
      </c>
      <c r="G73" s="26">
        <v>7560.1629999999996</v>
      </c>
      <c r="H73" s="26">
        <v>6824.0450000000001</v>
      </c>
      <c r="I73" s="26">
        <v>944.86699999999996</v>
      </c>
      <c r="J73" s="26">
        <v>840.827</v>
      </c>
      <c r="K73" s="26">
        <v>982.58299999999997</v>
      </c>
      <c r="L73" s="26">
        <f t="shared" si="24"/>
        <v>0.86035737880186192</v>
      </c>
      <c r="M73" s="26">
        <f t="shared" si="21"/>
        <v>7575.4140267699995</v>
      </c>
      <c r="N73" s="26">
        <f t="shared" si="22"/>
        <v>322.09629368894707</v>
      </c>
      <c r="O73" s="26">
        <f t="shared" si="23"/>
        <v>3050.8220000000001</v>
      </c>
      <c r="P73" s="26">
        <f t="shared" si="12"/>
        <v>812.92329543637879</v>
      </c>
      <c r="Q73" s="26">
        <f t="shared" si="13"/>
        <v>723.41171374583314</v>
      </c>
      <c r="R73" s="26">
        <f t="shared" si="14"/>
        <v>982.58299999999997</v>
      </c>
      <c r="S73" s="26">
        <f t="shared" si="15"/>
        <v>6762.4907313336207</v>
      </c>
      <c r="T73" s="26">
        <f>0</f>
        <v>0</v>
      </c>
      <c r="U73" s="26">
        <f t="shared" si="16"/>
        <v>2068.239</v>
      </c>
      <c r="V73" s="26">
        <f t="shared" si="17"/>
        <v>6762.4907313336207</v>
      </c>
      <c r="W73" s="26">
        <f t="shared" si="18"/>
        <v>0</v>
      </c>
      <c r="X73" s="27">
        <f t="shared" si="19"/>
        <v>2068.239</v>
      </c>
    </row>
    <row r="74" spans="1:24" x14ac:dyDescent="0.55000000000000004">
      <c r="A74" s="39"/>
      <c r="B74" s="28">
        <v>6</v>
      </c>
      <c r="C74" s="26">
        <v>14069.388000000001</v>
      </c>
      <c r="D74" s="26">
        <v>335.19400000000002</v>
      </c>
      <c r="E74" s="26">
        <v>2996.4940000000001</v>
      </c>
      <c r="F74" s="26">
        <v>11652.2</v>
      </c>
      <c r="G74" s="26">
        <v>11613.718000000001</v>
      </c>
      <c r="H74" s="26">
        <v>8760.7240000000002</v>
      </c>
      <c r="I74" s="26">
        <v>1150.7460000000001</v>
      </c>
      <c r="J74" s="26">
        <v>994.92399999999998</v>
      </c>
      <c r="K74" s="26">
        <v>971.89700000000005</v>
      </c>
      <c r="L74" s="26">
        <f t="shared" si="24"/>
        <v>0.75185149585486</v>
      </c>
      <c r="M74" s="26">
        <f t="shared" si="21"/>
        <v>10578.090413562417</v>
      </c>
      <c r="N74" s="26">
        <f t="shared" si="22"/>
        <v>252.01611030157395</v>
      </c>
      <c r="O74" s="26">
        <f t="shared" si="23"/>
        <v>2996.4940000000001</v>
      </c>
      <c r="P74" s="26">
        <f t="shared" si="12"/>
        <v>865.19010144899676</v>
      </c>
      <c r="Q74" s="26">
        <f t="shared" si="13"/>
        <v>748.03509766190075</v>
      </c>
      <c r="R74" s="26">
        <f t="shared" si="14"/>
        <v>971.89700000000005</v>
      </c>
      <c r="S74" s="26">
        <f t="shared" si="15"/>
        <v>9712.9003121134192</v>
      </c>
      <c r="T74" s="26">
        <f>0</f>
        <v>0</v>
      </c>
      <c r="U74" s="26">
        <f t="shared" si="16"/>
        <v>2024.5970000000002</v>
      </c>
      <c r="V74" s="26">
        <f t="shared" si="17"/>
        <v>9712.9003121134192</v>
      </c>
      <c r="W74" s="26">
        <f t="shared" si="18"/>
        <v>0</v>
      </c>
      <c r="X74" s="27">
        <f t="shared" si="19"/>
        <v>2024.5970000000002</v>
      </c>
    </row>
    <row r="75" spans="1:24" x14ac:dyDescent="0.55000000000000004">
      <c r="A75" s="39"/>
      <c r="B75" s="28">
        <v>7</v>
      </c>
      <c r="C75" s="26">
        <v>7344.2060000000001</v>
      </c>
      <c r="D75" s="26">
        <v>422.51</v>
      </c>
      <c r="E75" s="26">
        <v>2125.0120000000002</v>
      </c>
      <c r="F75" s="26">
        <v>6813.9080000000004</v>
      </c>
      <c r="G75" s="26">
        <v>5995.7960000000003</v>
      </c>
      <c r="H75" s="26">
        <v>5803.7</v>
      </c>
      <c r="I75" s="26">
        <v>1030.9079999999999</v>
      </c>
      <c r="J75" s="26">
        <v>1051.8869999999999</v>
      </c>
      <c r="K75" s="26">
        <v>915.43399999999997</v>
      </c>
      <c r="L75" s="26">
        <f t="shared" si="24"/>
        <v>0.85174322870223662</v>
      </c>
      <c r="M75" s="26">
        <f t="shared" si="21"/>
        <v>6255.3777306943384</v>
      </c>
      <c r="N75" s="26">
        <f t="shared" si="22"/>
        <v>359.87003155898196</v>
      </c>
      <c r="O75" s="26">
        <f t="shared" si="23"/>
        <v>2125.0120000000002</v>
      </c>
      <c r="P75" s="26">
        <f t="shared" si="12"/>
        <v>878.06890841496522</v>
      </c>
      <c r="Q75" s="26">
        <f t="shared" si="13"/>
        <v>895.93762960990955</v>
      </c>
      <c r="R75" s="26">
        <f t="shared" si="14"/>
        <v>915.43399999999997</v>
      </c>
      <c r="S75" s="26">
        <f t="shared" si="15"/>
        <v>5377.3088222793731</v>
      </c>
      <c r="T75" s="26">
        <f>0</f>
        <v>0</v>
      </c>
      <c r="U75" s="26">
        <f t="shared" si="16"/>
        <v>1209.5780000000002</v>
      </c>
      <c r="V75" s="26">
        <f t="shared" si="17"/>
        <v>5377.3088222793731</v>
      </c>
      <c r="W75" s="26">
        <f t="shared" si="18"/>
        <v>0</v>
      </c>
      <c r="X75" s="27">
        <f t="shared" si="19"/>
        <v>1209.5780000000002</v>
      </c>
    </row>
    <row r="76" spans="1:24" x14ac:dyDescent="0.55000000000000004">
      <c r="A76" s="39"/>
      <c r="B76" s="25">
        <v>8</v>
      </c>
      <c r="C76" s="26">
        <v>6361.5</v>
      </c>
      <c r="D76" s="26">
        <v>381.44099999999997</v>
      </c>
      <c r="E76" s="26">
        <v>1490.5</v>
      </c>
      <c r="F76" s="26">
        <v>5037.8980000000001</v>
      </c>
      <c r="G76" s="26">
        <v>4992.5</v>
      </c>
      <c r="H76" s="26">
        <v>5122.1099999999997</v>
      </c>
      <c r="I76" s="26">
        <v>696.62199999999996</v>
      </c>
      <c r="J76" s="26">
        <v>793.05</v>
      </c>
      <c r="K76" s="26">
        <v>960.35699999999997</v>
      </c>
      <c r="L76" s="26">
        <f>1</f>
        <v>1</v>
      </c>
      <c r="M76" s="26">
        <f t="shared" si="21"/>
        <v>6361.5</v>
      </c>
      <c r="N76" s="26">
        <f t="shared" si="22"/>
        <v>381.44099999999997</v>
      </c>
      <c r="O76" s="26">
        <f t="shared" si="23"/>
        <v>1490.5</v>
      </c>
      <c r="P76" s="26">
        <f t="shared" si="12"/>
        <v>696.62199999999996</v>
      </c>
      <c r="Q76" s="26">
        <f t="shared" si="13"/>
        <v>793.05</v>
      </c>
      <c r="R76" s="26">
        <f t="shared" si="14"/>
        <v>960.35699999999997</v>
      </c>
      <c r="S76" s="26">
        <f t="shared" si="15"/>
        <v>5664.8779999999997</v>
      </c>
      <c r="T76" s="26">
        <f>0</f>
        <v>0</v>
      </c>
      <c r="U76" s="26">
        <f t="shared" si="16"/>
        <v>530.14300000000003</v>
      </c>
      <c r="V76" s="26">
        <f t="shared" si="17"/>
        <v>5664.8779999999997</v>
      </c>
      <c r="W76" s="26">
        <f t="shared" si="18"/>
        <v>0</v>
      </c>
      <c r="X76" s="27">
        <f t="shared" si="19"/>
        <v>530.14300000000003</v>
      </c>
    </row>
    <row r="77" spans="1:24" x14ac:dyDescent="0.55000000000000004">
      <c r="A77" s="39"/>
      <c r="B77" s="28">
        <v>9</v>
      </c>
      <c r="C77" s="26">
        <v>9015.1389999999992</v>
      </c>
      <c r="D77" s="26">
        <v>215.25200000000001</v>
      </c>
      <c r="E77" s="26">
        <v>1615.319</v>
      </c>
      <c r="F77" s="26">
        <v>10225.148999999999</v>
      </c>
      <c r="G77" s="26">
        <v>9702.7870000000003</v>
      </c>
      <c r="H77" s="26">
        <v>6915.0709999999999</v>
      </c>
      <c r="I77" s="26">
        <v>1042.6210000000001</v>
      </c>
      <c r="J77" s="26">
        <v>1031.021</v>
      </c>
      <c r="K77" s="26">
        <v>961.74599999999998</v>
      </c>
      <c r="L77" s="26">
        <f t="shared" si="24"/>
        <v>0.6762807074987367</v>
      </c>
      <c r="M77" s="26">
        <f t="shared" si="21"/>
        <v>6096.7645811194534</v>
      </c>
      <c r="N77" s="26">
        <f t="shared" si="22"/>
        <v>145.57077485051809</v>
      </c>
      <c r="O77" s="26">
        <f t="shared" si="23"/>
        <v>1615.319</v>
      </c>
      <c r="P77" s="26">
        <f t="shared" si="12"/>
        <v>705.10446753304041</v>
      </c>
      <c r="Q77" s="26">
        <f t="shared" si="13"/>
        <v>697.25961132605494</v>
      </c>
      <c r="R77" s="26">
        <f t="shared" si="14"/>
        <v>961.74599999999998</v>
      </c>
      <c r="S77" s="26">
        <f t="shared" si="15"/>
        <v>5391.660113586413</v>
      </c>
      <c r="T77" s="26">
        <f>0</f>
        <v>0</v>
      </c>
      <c r="U77" s="26">
        <f t="shared" si="16"/>
        <v>653.57299999999998</v>
      </c>
      <c r="V77" s="26">
        <f t="shared" si="17"/>
        <v>5391.660113586413</v>
      </c>
      <c r="W77" s="26">
        <f t="shared" si="18"/>
        <v>0</v>
      </c>
      <c r="X77" s="27">
        <f t="shared" si="19"/>
        <v>653.57299999999998</v>
      </c>
    </row>
    <row r="78" spans="1:24" x14ac:dyDescent="0.55000000000000004">
      <c r="A78" s="39"/>
      <c r="B78" s="28">
        <v>10</v>
      </c>
      <c r="C78" s="26">
        <v>7870.8789999999999</v>
      </c>
      <c r="D78" s="26">
        <v>301.42200000000003</v>
      </c>
      <c r="E78" s="26">
        <v>1162.6220000000001</v>
      </c>
      <c r="F78" s="26">
        <v>8128.8509999999997</v>
      </c>
      <c r="G78" s="26">
        <v>7462.46</v>
      </c>
      <c r="H78" s="26">
        <v>6596.0860000000002</v>
      </c>
      <c r="I78" s="26">
        <v>949.04899999999998</v>
      </c>
      <c r="J78" s="26">
        <v>973.10400000000004</v>
      </c>
      <c r="K78" s="26">
        <v>680.46100000000001</v>
      </c>
      <c r="L78" s="26">
        <f t="shared" si="24"/>
        <v>0.81144137098834757</v>
      </c>
      <c r="M78" s="26">
        <f t="shared" si="21"/>
        <v>6386.7568466433941</v>
      </c>
      <c r="N78" s="26">
        <f t="shared" si="22"/>
        <v>244.58628092604971</v>
      </c>
      <c r="O78" s="26">
        <f t="shared" si="23"/>
        <v>1162.6220000000001</v>
      </c>
      <c r="P78" s="26">
        <f t="shared" si="12"/>
        <v>770.09762169512021</v>
      </c>
      <c r="Q78" s="26">
        <f t="shared" si="13"/>
        <v>789.61684387424498</v>
      </c>
      <c r="R78" s="26">
        <f t="shared" si="14"/>
        <v>680.46100000000001</v>
      </c>
      <c r="S78" s="26">
        <f t="shared" si="15"/>
        <v>5616.6592249482737</v>
      </c>
      <c r="T78" s="26">
        <f>0</f>
        <v>0</v>
      </c>
      <c r="U78" s="26">
        <f t="shared" si="16"/>
        <v>482.16100000000006</v>
      </c>
      <c r="V78" s="26">
        <f t="shared" si="17"/>
        <v>5616.6592249482737</v>
      </c>
      <c r="W78" s="26">
        <f t="shared" si="18"/>
        <v>0</v>
      </c>
      <c r="X78" s="27">
        <f t="shared" si="19"/>
        <v>482.16100000000006</v>
      </c>
    </row>
    <row r="79" spans="1:24" x14ac:dyDescent="0.55000000000000004">
      <c r="A79" s="39"/>
      <c r="B79" s="25">
        <v>11</v>
      </c>
      <c r="C79" s="26">
        <v>6386.46</v>
      </c>
      <c r="D79" s="26">
        <v>265.34100000000001</v>
      </c>
      <c r="E79" s="26">
        <v>2973.8229999999999</v>
      </c>
      <c r="F79" s="26">
        <v>7040.942</v>
      </c>
      <c r="G79" s="26">
        <v>6182.7960000000003</v>
      </c>
      <c r="H79" s="26">
        <v>5889.6350000000002</v>
      </c>
      <c r="I79" s="26">
        <v>1178.8109999999999</v>
      </c>
      <c r="J79" s="26">
        <v>1180.0630000000001</v>
      </c>
      <c r="K79" s="26">
        <v>994.40099999999995</v>
      </c>
      <c r="L79" s="26">
        <f t="shared" si="24"/>
        <v>0.83648395342555015</v>
      </c>
      <c r="M79" s="26">
        <f t="shared" si="21"/>
        <v>5342.1713091941392</v>
      </c>
      <c r="N79" s="26">
        <f t="shared" si="22"/>
        <v>221.95348868588891</v>
      </c>
      <c r="O79" s="26">
        <f t="shared" si="23"/>
        <v>2973.8229999999999</v>
      </c>
      <c r="P79" s="26">
        <f t="shared" si="12"/>
        <v>986.05648562152612</v>
      </c>
      <c r="Q79" s="26">
        <f t="shared" si="13"/>
        <v>987.10376353121512</v>
      </c>
      <c r="R79" s="26">
        <f t="shared" si="14"/>
        <v>994.40099999999995</v>
      </c>
      <c r="S79" s="26">
        <f t="shared" si="15"/>
        <v>4356.1148235726132</v>
      </c>
      <c r="T79" s="26">
        <f>0</f>
        <v>0</v>
      </c>
      <c r="U79" s="26">
        <f t="shared" si="16"/>
        <v>1979.422</v>
      </c>
      <c r="V79" s="26">
        <f t="shared" si="17"/>
        <v>4356.1148235726132</v>
      </c>
      <c r="W79" s="26">
        <f t="shared" si="18"/>
        <v>0</v>
      </c>
      <c r="X79" s="27">
        <f t="shared" si="19"/>
        <v>1979.422</v>
      </c>
    </row>
    <row r="80" spans="1:24" x14ac:dyDescent="0.55000000000000004">
      <c r="A80" s="39"/>
      <c r="B80" s="28">
        <v>12</v>
      </c>
      <c r="C80" s="26">
        <v>13331.221</v>
      </c>
      <c r="D80" s="26">
        <v>258.33699999999999</v>
      </c>
      <c r="E80" s="26">
        <v>1992.0229999999999</v>
      </c>
      <c r="F80" s="26">
        <v>7208.835</v>
      </c>
      <c r="G80" s="26">
        <v>7049.14</v>
      </c>
      <c r="H80" s="26">
        <v>6091.7389999999996</v>
      </c>
      <c r="I80" s="26">
        <v>752.13599999999997</v>
      </c>
      <c r="J80" s="26">
        <v>773.55100000000004</v>
      </c>
      <c r="K80" s="26">
        <v>936.76199999999994</v>
      </c>
      <c r="L80" s="26">
        <f t="shared" si="24"/>
        <v>0.84503792915221387</v>
      </c>
      <c r="M80" s="26">
        <f t="shared" si="21"/>
        <v>11265.387386910505</v>
      </c>
      <c r="N80" s="26">
        <f t="shared" si="22"/>
        <v>218.30456350339546</v>
      </c>
      <c r="O80" s="26">
        <f t="shared" si="23"/>
        <v>1992.0229999999999</v>
      </c>
      <c r="P80" s="26">
        <f t="shared" si="12"/>
        <v>635.58344788082945</v>
      </c>
      <c r="Q80" s="26">
        <f t="shared" si="13"/>
        <v>653.67993513362421</v>
      </c>
      <c r="R80" s="26">
        <f t="shared" si="14"/>
        <v>936.76199999999994</v>
      </c>
      <c r="S80" s="26">
        <f t="shared" si="15"/>
        <v>10629.803939029674</v>
      </c>
      <c r="T80" s="26">
        <f>0</f>
        <v>0</v>
      </c>
      <c r="U80" s="26">
        <f t="shared" si="16"/>
        <v>1055.261</v>
      </c>
      <c r="V80" s="26">
        <f t="shared" si="17"/>
        <v>10629.803939029674</v>
      </c>
      <c r="W80" s="26">
        <f t="shared" si="18"/>
        <v>0</v>
      </c>
      <c r="X80" s="27">
        <f t="shared" si="19"/>
        <v>1055.261</v>
      </c>
    </row>
    <row r="81" spans="1:24" x14ac:dyDescent="0.55000000000000004">
      <c r="A81" s="39"/>
      <c r="B81" s="28">
        <v>13</v>
      </c>
      <c r="C81" s="26">
        <v>7819.768</v>
      </c>
      <c r="D81" s="26">
        <v>250.589</v>
      </c>
      <c r="E81" s="26">
        <v>2401.444</v>
      </c>
      <c r="F81" s="26">
        <v>5679.6549999999997</v>
      </c>
      <c r="G81" s="26">
        <v>5483.3450000000003</v>
      </c>
      <c r="H81" s="26">
        <v>5435.66</v>
      </c>
      <c r="I81" s="26">
        <v>687.56</v>
      </c>
      <c r="J81" s="26">
        <v>633.30700000000002</v>
      </c>
      <c r="K81" s="26">
        <v>645.471</v>
      </c>
      <c r="L81" s="26">
        <f t="shared" si="24"/>
        <v>0.95704052446847565</v>
      </c>
      <c r="M81" s="26">
        <f t="shared" si="21"/>
        <v>7483.8348679418032</v>
      </c>
      <c r="N81" s="26">
        <f t="shared" si="22"/>
        <v>239.82382798603084</v>
      </c>
      <c r="O81" s="26">
        <f t="shared" si="23"/>
        <v>2401.444</v>
      </c>
      <c r="P81" s="26">
        <f t="shared" si="12"/>
        <v>658.0227830035451</v>
      </c>
      <c r="Q81" s="26">
        <f t="shared" si="13"/>
        <v>606.10046342955695</v>
      </c>
      <c r="R81" s="26">
        <f t="shared" si="14"/>
        <v>645.471</v>
      </c>
      <c r="S81" s="26">
        <f t="shared" si="15"/>
        <v>6825.8120849382576</v>
      </c>
      <c r="T81" s="26">
        <f>0</f>
        <v>0</v>
      </c>
      <c r="U81" s="26">
        <f t="shared" si="16"/>
        <v>1755.973</v>
      </c>
      <c r="V81" s="26">
        <f t="shared" si="17"/>
        <v>6825.8120849382576</v>
      </c>
      <c r="W81" s="26">
        <f t="shared" si="18"/>
        <v>0</v>
      </c>
      <c r="X81" s="27">
        <f t="shared" si="19"/>
        <v>1755.973</v>
      </c>
    </row>
    <row r="82" spans="1:24" x14ac:dyDescent="0.55000000000000004">
      <c r="A82" s="39"/>
      <c r="B82" s="25">
        <v>14</v>
      </c>
      <c r="C82" s="26">
        <v>7782.1279999999997</v>
      </c>
      <c r="D82" s="26">
        <v>523.70600000000002</v>
      </c>
      <c r="E82" s="26">
        <v>2204.643</v>
      </c>
      <c r="F82" s="26">
        <v>8307.8130000000001</v>
      </c>
      <c r="G82" s="26">
        <v>8046.4110000000001</v>
      </c>
      <c r="H82" s="26">
        <v>7530.9849999999997</v>
      </c>
      <c r="I82" s="26">
        <v>816.21799999999996</v>
      </c>
      <c r="J82" s="26">
        <v>916.85</v>
      </c>
      <c r="K82" s="26">
        <v>562.69600000000003</v>
      </c>
      <c r="L82" s="26">
        <f t="shared" si="24"/>
        <v>0.90649428435618373</v>
      </c>
      <c r="M82" s="26">
        <f t="shared" si="21"/>
        <v>7054.4545521282189</v>
      </c>
      <c r="N82" s="26">
        <f t="shared" si="22"/>
        <v>474.73649568303955</v>
      </c>
      <c r="O82" s="26">
        <f t="shared" si="23"/>
        <v>2204.643</v>
      </c>
      <c r="P82" s="26">
        <f t="shared" si="12"/>
        <v>739.89695178863553</v>
      </c>
      <c r="Q82" s="26">
        <f t="shared" si="13"/>
        <v>831.11928461196703</v>
      </c>
      <c r="R82" s="26">
        <f t="shared" si="14"/>
        <v>562.69600000000003</v>
      </c>
      <c r="S82" s="26">
        <f t="shared" si="15"/>
        <v>6314.5576003395836</v>
      </c>
      <c r="T82" s="26">
        <f>0</f>
        <v>0</v>
      </c>
      <c r="U82" s="26">
        <f t="shared" si="16"/>
        <v>1641.9470000000001</v>
      </c>
      <c r="V82" s="26">
        <f t="shared" si="17"/>
        <v>6314.5576003395836</v>
      </c>
      <c r="W82" s="26">
        <f t="shared" si="18"/>
        <v>0</v>
      </c>
      <c r="X82" s="27">
        <f t="shared" si="19"/>
        <v>1641.9470000000001</v>
      </c>
    </row>
    <row r="83" spans="1:24" x14ac:dyDescent="0.55000000000000004">
      <c r="A83" s="39"/>
      <c r="B83" s="28">
        <v>15</v>
      </c>
      <c r="C83" s="26">
        <v>7110.4570000000003</v>
      </c>
      <c r="D83" s="26">
        <v>305.18099999999998</v>
      </c>
      <c r="E83" s="26">
        <v>1919.261</v>
      </c>
      <c r="F83" s="26">
        <v>6757.3909999999996</v>
      </c>
      <c r="G83" s="26">
        <v>7080.3789999999999</v>
      </c>
      <c r="H83" s="26">
        <v>6633.6319999999996</v>
      </c>
      <c r="I83" s="26">
        <v>720.39200000000005</v>
      </c>
      <c r="J83" s="26">
        <v>632.07500000000005</v>
      </c>
      <c r="K83" s="26">
        <v>595.83299999999997</v>
      </c>
      <c r="L83" s="26">
        <f t="shared" si="24"/>
        <v>0.98168538715607845</v>
      </c>
      <c r="M83" s="26">
        <f t="shared" si="21"/>
        <v>6980.2317329016487</v>
      </c>
      <c r="N83" s="26">
        <f t="shared" si="22"/>
        <v>299.59172813767918</v>
      </c>
      <c r="O83" s="26">
        <f t="shared" si="23"/>
        <v>1919.261</v>
      </c>
      <c r="P83" s="26">
        <f t="shared" si="12"/>
        <v>707.19829942414174</v>
      </c>
      <c r="Q83" s="26">
        <f t="shared" si="13"/>
        <v>620.49879108667835</v>
      </c>
      <c r="R83" s="26">
        <f t="shared" si="14"/>
        <v>595.83299999999997</v>
      </c>
      <c r="S83" s="26">
        <f t="shared" si="15"/>
        <v>6273.0334334775071</v>
      </c>
      <c r="T83" s="26">
        <f>0</f>
        <v>0</v>
      </c>
      <c r="U83" s="26">
        <f t="shared" si="16"/>
        <v>1323.4279999999999</v>
      </c>
      <c r="V83" s="26">
        <f t="shared" si="17"/>
        <v>6273.0334334775071</v>
      </c>
      <c r="W83" s="26">
        <f t="shared" si="18"/>
        <v>0</v>
      </c>
      <c r="X83" s="27">
        <f t="shared" si="19"/>
        <v>1323.4279999999999</v>
      </c>
    </row>
    <row r="84" spans="1:24" x14ac:dyDescent="0.55000000000000004">
      <c r="A84" s="39"/>
      <c r="B84" s="28">
        <v>16</v>
      </c>
      <c r="C84" s="26">
        <v>8404.7890000000007</v>
      </c>
      <c r="D84" s="26">
        <v>515.404</v>
      </c>
      <c r="E84" s="26">
        <v>1630.069</v>
      </c>
      <c r="F84" s="26">
        <v>7963.3289999999997</v>
      </c>
      <c r="G84" s="26">
        <v>8193.2000000000007</v>
      </c>
      <c r="H84" s="26">
        <v>6637.875</v>
      </c>
      <c r="I84" s="26">
        <v>937.83199999999999</v>
      </c>
      <c r="J84" s="26">
        <v>1088.0840000000001</v>
      </c>
      <c r="K84" s="26">
        <v>779.94399999999996</v>
      </c>
      <c r="L84" s="26">
        <f t="shared" si="24"/>
        <v>0.83355528824691283</v>
      </c>
      <c r="M84" s="26">
        <f t="shared" si="21"/>
        <v>7005.8563175494828</v>
      </c>
      <c r="N84" s="26">
        <f t="shared" si="22"/>
        <v>429.61772978361188</v>
      </c>
      <c r="O84" s="26">
        <f t="shared" si="23"/>
        <v>1630.069</v>
      </c>
      <c r="P84" s="26">
        <f t="shared" si="12"/>
        <v>781.73482308717871</v>
      </c>
      <c r="Q84" s="26">
        <f t="shared" si="13"/>
        <v>906.9781722568539</v>
      </c>
      <c r="R84" s="26">
        <f t="shared" si="14"/>
        <v>779.94399999999996</v>
      </c>
      <c r="S84" s="26">
        <f t="shared" si="15"/>
        <v>6224.1214944623043</v>
      </c>
      <c r="T84" s="26">
        <f>0</f>
        <v>0</v>
      </c>
      <c r="U84" s="26">
        <f t="shared" si="16"/>
        <v>850.125</v>
      </c>
      <c r="V84" s="26">
        <f t="shared" si="17"/>
        <v>6224.1214944623043</v>
      </c>
      <c r="W84" s="26">
        <f t="shared" si="18"/>
        <v>0</v>
      </c>
      <c r="X84" s="27">
        <f t="shared" si="19"/>
        <v>850.125</v>
      </c>
    </row>
    <row r="85" spans="1:24" ht="16" thickBot="1" x14ac:dyDescent="0.6">
      <c r="A85" s="40"/>
      <c r="B85" s="29">
        <v>17</v>
      </c>
      <c r="C85" s="30">
        <v>8460.1820000000007</v>
      </c>
      <c r="D85" s="30">
        <v>244.03800000000001</v>
      </c>
      <c r="E85" s="30">
        <v>2109.1750000000002</v>
      </c>
      <c r="F85" s="30">
        <v>8417.4189999999999</v>
      </c>
      <c r="G85" s="30">
        <v>8996.8719999999994</v>
      </c>
      <c r="H85" s="30">
        <v>7039.643</v>
      </c>
      <c r="I85" s="30">
        <v>1092.7650000000001</v>
      </c>
      <c r="J85" s="30">
        <v>1038.424</v>
      </c>
      <c r="K85" s="30">
        <v>1111.729</v>
      </c>
      <c r="L85" s="30">
        <f t="shared" si="24"/>
        <v>0.83631847244386914</v>
      </c>
      <c r="M85" s="30">
        <f t="shared" si="21"/>
        <v>7075.4064868371179</v>
      </c>
      <c r="N85" s="30">
        <f t="shared" si="22"/>
        <v>204.09348737825695</v>
      </c>
      <c r="O85" s="30">
        <f t="shared" si="23"/>
        <v>2109.1750000000002</v>
      </c>
      <c r="P85" s="30">
        <f t="shared" si="12"/>
        <v>913.89955554012477</v>
      </c>
      <c r="Q85" s="30">
        <f t="shared" si="13"/>
        <v>868.4531734290523</v>
      </c>
      <c r="R85" s="30">
        <f t="shared" si="14"/>
        <v>1111.729</v>
      </c>
      <c r="S85" s="30">
        <f t="shared" si="15"/>
        <v>6161.5069312969936</v>
      </c>
      <c r="T85" s="30">
        <f>0</f>
        <v>0</v>
      </c>
      <c r="U85" s="30">
        <f t="shared" si="16"/>
        <v>997.44600000000014</v>
      </c>
      <c r="V85" s="30">
        <f t="shared" si="17"/>
        <v>6161.5069312969936</v>
      </c>
      <c r="W85" s="30">
        <f t="shared" si="18"/>
        <v>0</v>
      </c>
      <c r="X85" s="31">
        <f t="shared" si="19"/>
        <v>997.44600000000014</v>
      </c>
    </row>
  </sheetData>
  <mergeCells count="26">
    <mergeCell ref="I4:K4"/>
    <mergeCell ref="L4:L5"/>
    <mergeCell ref="M4:O4"/>
    <mergeCell ref="P4:R4"/>
    <mergeCell ref="S4:U4"/>
    <mergeCell ref="A69:A85"/>
    <mergeCell ref="V4:X4"/>
    <mergeCell ref="A6:A21"/>
    <mergeCell ref="A22:A46"/>
    <mergeCell ref="A49:A51"/>
    <mergeCell ref="B49:X49"/>
    <mergeCell ref="B50:B51"/>
    <mergeCell ref="C50:E50"/>
    <mergeCell ref="F50:H50"/>
    <mergeCell ref="I50:K50"/>
    <mergeCell ref="L50:L51"/>
    <mergeCell ref="A3:A5"/>
    <mergeCell ref="B3:X3"/>
    <mergeCell ref="B4:B5"/>
    <mergeCell ref="C4:E4"/>
    <mergeCell ref="F4:H4"/>
    <mergeCell ref="M50:O50"/>
    <mergeCell ref="P50:R50"/>
    <mergeCell ref="S50:U50"/>
    <mergeCell ref="V50:X50"/>
    <mergeCell ref="A52:A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7—Source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 Jayadev</dc:creator>
  <cp:lastModifiedBy>Ranjay Jayadev</cp:lastModifiedBy>
  <dcterms:created xsi:type="dcterms:W3CDTF">2023-05-30T17:30:49Z</dcterms:created>
  <dcterms:modified xsi:type="dcterms:W3CDTF">2023-05-31T16:51:03Z</dcterms:modified>
</cp:coreProperties>
</file>