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aldor_Lab\Paper\Others\Francesca\230601 tRNAseq revise\"/>
    </mc:Choice>
  </mc:AlternateContent>
  <xr:revisionPtr revIDLastSave="0" documentId="13_ncr:1_{93816683-F90B-4E06-98CF-636A754320DB}" xr6:coauthVersionLast="47" xr6:coauthVersionMax="47" xr10:uidLastSave="{00000000-0000-0000-0000-000000000000}"/>
  <bookViews>
    <workbookView xWindow="-28920" yWindow="-120" windowWidth="29040" windowHeight="15990" xr2:uid="{60D4306C-36AA-4058-B461-0DEB87B21795}"/>
  </bookViews>
  <sheets>
    <sheet name="Supplementary Table 1" sheetId="1" r:id="rId1"/>
  </sheets>
  <externalReferences>
    <externalReference r:id="rId2"/>
  </externalReferences>
  <definedNames>
    <definedName name="_xlnm._FilterDatabase" localSheetId="0" hidden="1">'Supplementary Table 1'!$A$1:$N$220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1" i="1" l="1"/>
  <c r="E220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<sst xmlns="http://schemas.openxmlformats.org/spreadsheetml/2006/main" count="2884" uniqueCount="1675">
  <si>
    <t>From</t>
  </si>
  <si>
    <t>Entry</t>
  </si>
  <si>
    <t>Entry Name</t>
  </si>
  <si>
    <t>Protein names</t>
  </si>
  <si>
    <t>Modomics name</t>
  </si>
  <si>
    <t>Gene Names</t>
  </si>
  <si>
    <t>Organism</t>
  </si>
  <si>
    <t>Domain</t>
  </si>
  <si>
    <t>Initial</t>
  </si>
  <si>
    <t>Length</t>
  </si>
  <si>
    <t>Gene Names (ordered locus)</t>
  </si>
  <si>
    <t>RefSeq</t>
  </si>
  <si>
    <t>Gene Names (ORF)</t>
  </si>
  <si>
    <t>Gene Names (synonym)</t>
  </si>
  <si>
    <t>O67789</t>
  </si>
  <si>
    <t>O67789_AQUAE</t>
  </si>
  <si>
    <t>MnmC-like methyltransferase domain-containing protein</t>
  </si>
  <si>
    <t>aq_1980</t>
  </si>
  <si>
    <t>Aquifex aeolicus (strain VF5)</t>
  </si>
  <si>
    <t>B</t>
  </si>
  <si>
    <t>AA</t>
  </si>
  <si>
    <t>308</t>
  </si>
  <si>
    <t/>
  </si>
  <si>
    <t>NP_214358.1;WP_010881294.1;</t>
  </si>
  <si>
    <t>O66962</t>
  </si>
  <si>
    <t>MNMG_AQUAE</t>
  </si>
  <si>
    <t>tRNA uridine 5-carboxymethylaminomethyl modification enzyme MnmG (Glucose-inhibited division protein A)</t>
  </si>
  <si>
    <t>mnmG gidA aq_761</t>
  </si>
  <si>
    <t>617</t>
  </si>
  <si>
    <t>aq_761</t>
  </si>
  <si>
    <t>NP_213523.1;WP_010880461.1;</t>
  </si>
  <si>
    <t>gidA</t>
  </si>
  <si>
    <t>O67010</t>
  </si>
  <si>
    <t>TRM1_AQUAE</t>
  </si>
  <si>
    <t>tRNA (guanine(26)-N(2)/guanine(27)-N(2))-dimethyltransferase (EC 2.1.1.215)</t>
  </si>
  <si>
    <t>trm1 aq_841</t>
  </si>
  <si>
    <t>392</t>
  </si>
  <si>
    <t>aq_841</t>
  </si>
  <si>
    <t>NP_213571.1;WP_010880509.1;</t>
  </si>
  <si>
    <t>Q9S7I0</t>
  </si>
  <si>
    <t>TADA_ARATH</t>
  </si>
  <si>
    <t>tRNA(adenine(34)) deaminase, chloroplastic (TADA) (EC 3.5.4.33) (tRNA adenosine deaminase arginine) (tRNA arginine adenosine deaminase)</t>
  </si>
  <si>
    <t>TADA At1g68720 F14K14.18 F24J5.5</t>
  </si>
  <si>
    <t>Arabidopsis thaliana (Mouse-ear cress)</t>
  </si>
  <si>
    <t>E</t>
  </si>
  <si>
    <t>AT</t>
  </si>
  <si>
    <t>1307</t>
  </si>
  <si>
    <t>At1g68720</t>
  </si>
  <si>
    <t>NP_177039.1;</t>
  </si>
  <si>
    <t>F14K14.18 F24J5.5</t>
  </si>
  <si>
    <t>O28025</t>
  </si>
  <si>
    <t>TIAS_ARCFU</t>
  </si>
  <si>
    <t>tRNA(Ile2) 2-agmatinylcytidine synthetase TiaS (tRNA(Ile2)-agm2C synthetase) (EC 6.3.4.22) (tRNA(Ile2) agmatidine synthetase)</t>
  </si>
  <si>
    <t>tiaS AF_2259</t>
  </si>
  <si>
    <t>Archaeoglobus fulgidus (strain ATCC 49558 / DSM 4304 / JCM 9628 / NBRC 100126 / VC-16)</t>
  </si>
  <si>
    <t>A</t>
  </si>
  <si>
    <t>AF</t>
  </si>
  <si>
    <t>420</t>
  </si>
  <si>
    <t>AF_2259</t>
  </si>
  <si>
    <t>WP_010879748.1;</t>
  </si>
  <si>
    <t>P54462</t>
  </si>
  <si>
    <t>MTAB_BACSU</t>
  </si>
  <si>
    <t>Threonylcarbamoyladenosine tRNA methylthiotransferase MtaB (EC 2.8.4.5) (tRNA-t(6)A37 methylthiotransferase)</t>
  </si>
  <si>
    <t>mtaB tmtB yqeV BSU25430</t>
  </si>
  <si>
    <t>Bacillus subtilis (strain 168)</t>
  </si>
  <si>
    <t>BS</t>
  </si>
  <si>
    <t>451</t>
  </si>
  <si>
    <t>BSU25430</t>
  </si>
  <si>
    <t>NP_390421.1;WP_003230017.1;</t>
  </si>
  <si>
    <t>tmtB yqeV</t>
  </si>
  <si>
    <t>O31678</t>
  </si>
  <si>
    <t>QUEF_BACSU</t>
  </si>
  <si>
    <t>NADPH-dependent 7-cyano-7-deazaguanine reductase (EC 1.7.1.13) (7-cyano-7-carbaguanine reductase) (NADPH-dependent nitrile oxidoreductase) (PreQ(0) reductase)</t>
  </si>
  <si>
    <t>queF ykvM BSU13750</t>
  </si>
  <si>
    <t>165</t>
  </si>
  <si>
    <t>BSU13750</t>
  </si>
  <si>
    <t>NP_389258.1;WP_003218613.1;</t>
  </si>
  <si>
    <t>ykvM</t>
  </si>
  <si>
    <t>O34522</t>
  </si>
  <si>
    <t>TRMB_BACSU</t>
  </si>
  <si>
    <t>tRNA (guanine-N(7)-)-methyltransferase (EC 2.1.1.33) (BsTrmB) (tRNA (guanine(46)-N(7))-methyltransferase) (tRNA(m7G46)-methyltransferase)</t>
  </si>
  <si>
    <t>trmB ytmQ BSU29900</t>
  </si>
  <si>
    <t>213</t>
  </si>
  <si>
    <t>BSU29900</t>
  </si>
  <si>
    <t>NP_390868.1;WP_004398646.1;</t>
  </si>
  <si>
    <t>ytmQ</t>
  </si>
  <si>
    <t>P39815</t>
  </si>
  <si>
    <t>TRMFO_BACSU</t>
  </si>
  <si>
    <t>Methylenetetrahydrofolate--tRNA-(uracil-5-)-methyltransferase TrmFO (EC 2.1.1.74) (Folate-dependent tRNA (uracil-5-)-methyltransferase) (Folate-dependent tRNA(M-5-U54)-methyltransferase)</t>
  </si>
  <si>
    <t>trmFO gid ylyC BSU16130</t>
  </si>
  <si>
    <t>435</t>
  </si>
  <si>
    <t>BSU16130</t>
  </si>
  <si>
    <t>NP_389495.1;WP_003244725.1;</t>
  </si>
  <si>
    <t>gid ylyC</t>
  </si>
  <si>
    <t>P54471</t>
  </si>
  <si>
    <t>TRMK_BACSU</t>
  </si>
  <si>
    <t>tRNA (adenine(22)-N(1))-methyltransferase (EC 2.1.1.217) (TrMet(m1A22)) (tRNA(m1A22)-methyltransferase) (tRNA(m1A22)MTase)</t>
  </si>
  <si>
    <t>trmK yqfN BSU25180</t>
  </si>
  <si>
    <t>238</t>
  </si>
  <si>
    <t>BSU25180</t>
  </si>
  <si>
    <t>NP_390397.1;WP_003246178.1;</t>
  </si>
  <si>
    <t>yqfN</t>
  </si>
  <si>
    <t>O32036</t>
  </si>
  <si>
    <t>TRMR_BACSU</t>
  </si>
  <si>
    <t>tRNA 5-hydroxyuridine methyltransferase (EC 2.1.1.-) (ho5U methyltransferase)</t>
  </si>
  <si>
    <t>trmR yrrM BSU27360</t>
  </si>
  <si>
    <t>217</t>
  </si>
  <si>
    <t>BSU27360</t>
  </si>
  <si>
    <t>NP_390614.1;WP_003229800.1;</t>
  </si>
  <si>
    <t>yrrM</t>
  </si>
  <si>
    <t>O05515</t>
  </si>
  <si>
    <t>TSAE_BACSU</t>
  </si>
  <si>
    <t>tRNA threonylcarbamoyladenosine biosynthesis protein TsaE (t(6)A37 threonylcarbamoyladenosine biosynthesis protein TsaE)</t>
  </si>
  <si>
    <t>tsaE ydiB BSU05910</t>
  </si>
  <si>
    <t>158</t>
  </si>
  <si>
    <t>BSU05910</t>
  </si>
  <si>
    <t>NP_388472.1;WP_003234079.1;</t>
  </si>
  <si>
    <t>ydiB</t>
  </si>
  <si>
    <t>O32034</t>
  </si>
  <si>
    <t>TRHP1_BACSU</t>
  </si>
  <si>
    <t>tRNA hydroxylation protein P1 (EC 3.4.-.-)</t>
  </si>
  <si>
    <t>TrhP1</t>
  </si>
  <si>
    <t>trhP1 yrrO BSU27340</t>
  </si>
  <si>
    <t>422</t>
  </si>
  <si>
    <t>BSU27340</t>
  </si>
  <si>
    <t>NP_390612.1;WP_003229802.1;</t>
  </si>
  <si>
    <t>yrrO</t>
  </si>
  <si>
    <t>O32035</t>
  </si>
  <si>
    <t>TRHP2_BACSU</t>
  </si>
  <si>
    <t>tRNA hydroxylation protein P2 (EC 3.4.-.-)</t>
  </si>
  <si>
    <t>TrhP2</t>
  </si>
  <si>
    <t>trhP2 yrrN BSU27350</t>
  </si>
  <si>
    <t>309</t>
  </si>
  <si>
    <t>BSU27350</t>
  </si>
  <si>
    <t>NP_390613.1;WP_004399094.1;</t>
  </si>
  <si>
    <t>yrrN</t>
  </si>
  <si>
    <t>O34614</t>
  </si>
  <si>
    <t>YTQB_BACSU</t>
  </si>
  <si>
    <t>Putative rRNA methylase YtqB (EC 2.1.1.-)</t>
  </si>
  <si>
    <t>MnmR</t>
  </si>
  <si>
    <t>ytqB BSU30490</t>
  </si>
  <si>
    <t>194</t>
  </si>
  <si>
    <t>BSU30490</t>
  </si>
  <si>
    <t>NP_390927.1;WP_004398483.1;</t>
  </si>
  <si>
    <t>TrmR</t>
  </si>
  <si>
    <t>Q8KAS1</t>
  </si>
  <si>
    <t>MNME_CHLTE</t>
  </si>
  <si>
    <t>tRNA modification GTPase MnmE (EC 3.6.-.-)</t>
  </si>
  <si>
    <t>mnmE thdF trmE CT2084</t>
  </si>
  <si>
    <t>Chlorobaculum tepidum (strain ATCC 49652 / DSM 12025 / NBRC 103806 / TLS) (Chlorobium tepidum)</t>
  </si>
  <si>
    <t>CT</t>
  </si>
  <si>
    <t>473</t>
  </si>
  <si>
    <t>CT2084</t>
  </si>
  <si>
    <t>NP_662959.1;WP_010933739.1;</t>
  </si>
  <si>
    <t>thdF trmE</t>
  </si>
  <si>
    <t>Q8KA85</t>
  </si>
  <si>
    <t>MNMG_CHLTE</t>
  </si>
  <si>
    <t>mnmG gidA CT2283</t>
  </si>
  <si>
    <t>621</t>
  </si>
  <si>
    <t>CT2283</t>
  </si>
  <si>
    <t>NP_663154.1;WP_010933931.1;</t>
  </si>
  <si>
    <t>Q54JH6</t>
  </si>
  <si>
    <t>CMT1_DICDI</t>
  </si>
  <si>
    <t>DNA (cytosine-5)-methyltransferase (EC 2.1.1.37)</t>
  </si>
  <si>
    <t>dnmA DDB_G0288047</t>
  </si>
  <si>
    <t>Dictyostelium discoideum (Social amoeba)</t>
  </si>
  <si>
    <t>DD</t>
  </si>
  <si>
    <t>379</t>
  </si>
  <si>
    <t>XP_636955.1;</t>
  </si>
  <si>
    <t>DDB_G0288047</t>
  </si>
  <si>
    <t>P76290</t>
  </si>
  <si>
    <t>CMOA_ECOLI</t>
  </si>
  <si>
    <t>Carboxy-S-adenosyl-L-methionine synthase (Cx-SAM synthase) (EC 2.1.3.-)</t>
  </si>
  <si>
    <t>cmoA yecO b1870 JW1859</t>
  </si>
  <si>
    <t>Escherichia coli (strain K12)</t>
  </si>
  <si>
    <t>EC</t>
  </si>
  <si>
    <t>247</t>
  </si>
  <si>
    <t>b1870 JW1859</t>
  </si>
  <si>
    <t>NP_416384.1;WP_000019590.1;</t>
  </si>
  <si>
    <t>yecO</t>
  </si>
  <si>
    <t>P76291</t>
  </si>
  <si>
    <t>CMOB_ECOLI</t>
  </si>
  <si>
    <t>tRNA U34 carboxymethyltransferase (EC 2.5.1.-)</t>
  </si>
  <si>
    <t>cmoB yecP b1871 JW1860</t>
  </si>
  <si>
    <t>323</t>
  </si>
  <si>
    <t>b1871 JW1860</t>
  </si>
  <si>
    <t>NP_416385.1;WP_000564725.1;</t>
  </si>
  <si>
    <t>yecP</t>
  </si>
  <si>
    <t>P32695</t>
  </si>
  <si>
    <t>DUSA_ECOLI</t>
  </si>
  <si>
    <t>tRNA-dihydrouridine(20/20a) synthase (EC 1.3.1.-) (EC 1.3.1.91) (U20-specific dihydrouridine synthase) (U20-specific Dus) (tRNA-dihydrouridine synthase A)</t>
  </si>
  <si>
    <t>dusA yjbN b4049 JW5950</t>
  </si>
  <si>
    <t>345</t>
  </si>
  <si>
    <t>b4049 JW5950</t>
  </si>
  <si>
    <t>NP_418473.3;WP_001298868.1;</t>
  </si>
  <si>
    <t>yjbN</t>
  </si>
  <si>
    <t>P0ABT5</t>
  </si>
  <si>
    <t>DUSB_ECOLI</t>
  </si>
  <si>
    <t>tRNA-dihydrouridine synthase B (EC 1.3.1.-)</t>
  </si>
  <si>
    <t>dusB yhdG b3260 JW3228</t>
  </si>
  <si>
    <t>321</t>
  </si>
  <si>
    <t>b3260 JW3228</t>
  </si>
  <si>
    <t>NP_417726.1;WP_001219652.1;</t>
  </si>
  <si>
    <t>yhdG</t>
  </si>
  <si>
    <t>P33371</t>
  </si>
  <si>
    <t>DUSC_ECOLI</t>
  </si>
  <si>
    <t>tRNA-dihydrouridine(16) synthase (EC 1.3.1.-) (U16-specific dihydrouridine synthase) (U16-specific Dus) (tRNA-dihydrouridine synthase C)</t>
  </si>
  <si>
    <t>dusC yohI b2140 JW2128</t>
  </si>
  <si>
    <t>315</t>
  </si>
  <si>
    <t>b2140 JW2128</t>
  </si>
  <si>
    <t>NP_416645.1;WP_001264861.1;</t>
  </si>
  <si>
    <t>yohI</t>
  </si>
  <si>
    <t>P27305</t>
  </si>
  <si>
    <t>GLUQ_ECOLI</t>
  </si>
  <si>
    <t>Glutamyl-Q tRNA(Asp) synthetase (Glu-Q-RSs) (EC 6.1.1.-)</t>
  </si>
  <si>
    <t>gluQ yadB b0144 JW5892</t>
  </si>
  <si>
    <t>b0144 JW5892</t>
  </si>
  <si>
    <t>NP_414686.3;WP_000937424.1;</t>
  </si>
  <si>
    <t>yadB</t>
  </si>
  <si>
    <t>P16384</t>
  </si>
  <si>
    <t>MIAA_ECOLI</t>
  </si>
  <si>
    <t>tRNA dimethylallyltransferase (EC 2.5.1.75) (Dimethylallyl diphosphate:tRNA dimethylallyltransferase) (DMAPP:tRNA dimethylallyltransferase) (DMATase) (Isopentenyl-diphosphate:tRNA isopentenyltransferase) (IPP transferase) (IPPT) (IPTase)</t>
  </si>
  <si>
    <t>miaA trpX b4171 JW4129</t>
  </si>
  <si>
    <t>316</t>
  </si>
  <si>
    <t>b4171 JW4129</t>
  </si>
  <si>
    <t>NP_418592.1;WP_001280345.1;</t>
  </si>
  <si>
    <t>trpX</t>
  </si>
  <si>
    <t>P0AEI1</t>
  </si>
  <si>
    <t>MIAB_ECOLI</t>
  </si>
  <si>
    <t>tRNA-2-methylthio-N(6)-dimethylallyladenosine synthase (EC 2.8.4.3) ((Dimethylallyl)adenosine tRNA methylthiotransferase MiaB) (tRNA-i(6)A37 methylthiotransferase)</t>
  </si>
  <si>
    <t>miaB yleA b0661 JW0658</t>
  </si>
  <si>
    <t>474</t>
  </si>
  <si>
    <t>b0661 JW0658</t>
  </si>
  <si>
    <t>NP_415194.1;WP_000162740.1;</t>
  </si>
  <si>
    <t>yleA</t>
  </si>
  <si>
    <t>P25745</t>
  </si>
  <si>
    <t>MNMA_ECOLI</t>
  </si>
  <si>
    <t>tRNA-specific 2-thiouridylase MnmA (EC 2.8.1.13)</t>
  </si>
  <si>
    <t>mnmA asuE trmU ycfB b1133 JW1119</t>
  </si>
  <si>
    <t>368</t>
  </si>
  <si>
    <t>b1133 JW1119</t>
  </si>
  <si>
    <t>NP_415651.4;WP_001297484.1;</t>
  </si>
  <si>
    <t>asuE trmU ycfB</t>
  </si>
  <si>
    <t>P77182</t>
  </si>
  <si>
    <t>MNMC_ECOLI</t>
  </si>
  <si>
    <t>tRNA 5-methylaminomethyl-2-thiouridine biosynthesis bifunctional protein MnmC (tRNA mnm(5)s(2)U biosynthesis bifunctional protein) [Includes: tRNA (mnm(5)s(2)U34)-methyltransferase (EC 2.1.1.61); FAD-dependent cmnm(5)s(2)U34 oxidoreductase (EC 1.5.-.-)]</t>
  </si>
  <si>
    <t>mnmC yfcK b2324 JW5380</t>
  </si>
  <si>
    <t>668</t>
  </si>
  <si>
    <t>b2324 JW5380</t>
  </si>
  <si>
    <t>NP_416827.4;WP_000683799.1;</t>
  </si>
  <si>
    <t>yfcK</t>
  </si>
  <si>
    <t>P25522</t>
  </si>
  <si>
    <t>MNME_ECOLI</t>
  </si>
  <si>
    <t>mnmE thdF trmE b3706 JW3684</t>
  </si>
  <si>
    <t>454</t>
  </si>
  <si>
    <t>b3706 JW3684</t>
  </si>
  <si>
    <t>NP_418162.1;WP_001282346.1;</t>
  </si>
  <si>
    <t>P0A6U3</t>
  </si>
  <si>
    <t>MNMG_ECOLI</t>
  </si>
  <si>
    <t>mnmG gidA trmF b3741 JW3719</t>
  </si>
  <si>
    <t>629</t>
  </si>
  <si>
    <t>b3741 JW3719</t>
  </si>
  <si>
    <t>NP_418197.1;WP_000499788.1;</t>
  </si>
  <si>
    <t>gidA trmF</t>
  </si>
  <si>
    <t>P33667</t>
  </si>
  <si>
    <t>SELU_ECOLI</t>
  </si>
  <si>
    <t>tRNA 2-selenouridine synthase (EC 2.9.1.3) (Selenophosphate-dependent tRNA 2-selenouridine synthase)</t>
  </si>
  <si>
    <t>selU ybbB b0503 JW0491</t>
  </si>
  <si>
    <t>364</t>
  </si>
  <si>
    <t>b0503 JW0491</t>
  </si>
  <si>
    <t>NP_415036.1;WP_001157938.1;</t>
  </si>
  <si>
    <t>ybbB</t>
  </si>
  <si>
    <t>P0A7F9</t>
  </si>
  <si>
    <t>QUEA_ECOLI</t>
  </si>
  <si>
    <t>S-adenosylmethionine:tRNA ribosyltransferase-isomerase (EC 2.4.99.17) (Queuosine biosynthesis protein QueA)</t>
  </si>
  <si>
    <t>queA b0405 JW0395</t>
  </si>
  <si>
    <t>356</t>
  </si>
  <si>
    <t>b0405 JW0395</t>
  </si>
  <si>
    <t>NP_414939.1;WP_001266503.1;</t>
  </si>
  <si>
    <t>Q46920</t>
  </si>
  <si>
    <t>QUEF_ECOLI</t>
  </si>
  <si>
    <t>queF yqcD b2794 JW2765</t>
  </si>
  <si>
    <t>282</t>
  </si>
  <si>
    <t>b2794 JW2765</t>
  </si>
  <si>
    <t>NP_417274.1;WP_000100421.1;</t>
  </si>
  <si>
    <t>yqcD</t>
  </si>
  <si>
    <t>P39288</t>
  </si>
  <si>
    <t>QUEG_ECOLI</t>
  </si>
  <si>
    <t>Epoxyqueuosine reductase (EC 1.17.99.6) (Queuosine biosynthesis protein QueG)</t>
  </si>
  <si>
    <t>queG yjeS b4166 JW4124</t>
  </si>
  <si>
    <t>b4166 JW4124</t>
  </si>
  <si>
    <t>NP_418587.1;WP_001294219.1;</t>
  </si>
  <si>
    <t>yjeS</t>
  </si>
  <si>
    <t>P68398</t>
  </si>
  <si>
    <t>TADA_ECOLI</t>
  </si>
  <si>
    <t>tRNA-specific adenosine deaminase (EC 3.5.4.33)</t>
  </si>
  <si>
    <t>tadA yfhC b2559 JW2543</t>
  </si>
  <si>
    <t>167</t>
  </si>
  <si>
    <t>b2559 JW2543</t>
  </si>
  <si>
    <t>NP_417054.2;WP_001297409.1;</t>
  </si>
  <si>
    <t>yfhC</t>
  </si>
  <si>
    <t>Q46927</t>
  </si>
  <si>
    <t>TCDA_ECOLI</t>
  </si>
  <si>
    <t>tRNA threonylcarbamoyladenosine dehydratase (EC 6.1.-.-) (t(6)A37 dehydratase)</t>
  </si>
  <si>
    <t>tcdA csdL ygdL b2812 JW2783</t>
  </si>
  <si>
    <t>268</t>
  </si>
  <si>
    <t>b2812 JW2783</t>
  </si>
  <si>
    <t>NP_417292.1;WP_000117728.1;</t>
  </si>
  <si>
    <t>csdL ygdL</t>
  </si>
  <si>
    <t>P0A847</t>
  </si>
  <si>
    <t>TGT_ECOLI</t>
  </si>
  <si>
    <t>Queuine tRNA-ribosyltransferase (EC 2.4.2.29) (Guanine insertion enzyme) (tRNA-guanine transglycosylase)</t>
  </si>
  <si>
    <t>tgt b0406 JW0396</t>
  </si>
  <si>
    <t>375</t>
  </si>
  <si>
    <t>b0406 JW0396</t>
  </si>
  <si>
    <t>NP_414940.1;WP_000667319.1;</t>
  </si>
  <si>
    <t>P77718</t>
  </si>
  <si>
    <t>THII_ECOLI</t>
  </si>
  <si>
    <t>tRNA sulfurtransferase (EC 2.8.1.4) (Sulfur carrier protein ThiS sulfurtransferase) (Thiamine biosynthesis protein ThiI) (tRNA 4-thiouridine synthase)</t>
  </si>
  <si>
    <t>thiI yajK b0423 JW0413</t>
  </si>
  <si>
    <t>482</t>
  </si>
  <si>
    <t>b0423 JW0413</t>
  </si>
  <si>
    <t>NP_414957.1;WP_000668662.1;</t>
  </si>
  <si>
    <t>yajK</t>
  </si>
  <si>
    <t>P52097</t>
  </si>
  <si>
    <t>TILS_ECOLI</t>
  </si>
  <si>
    <t>tRNA(Ile)-lysidine synthase (EC 6.3.4.19) (tRNA(Ile)-2-lysyl-cytidine synthase) (tRNA(Ile)-lysidine synthetase)</t>
  </si>
  <si>
    <t>tilS mesJ yaeN b0188 JW0183</t>
  </si>
  <si>
    <t>432</t>
  </si>
  <si>
    <t>b0188 JW0183</t>
  </si>
  <si>
    <t>NP_414730.1;WP_000176549.1;</t>
  </si>
  <si>
    <t>mesJ yaeN</t>
  </si>
  <si>
    <t>P76562</t>
  </si>
  <si>
    <t>TMCA_ECOLI</t>
  </si>
  <si>
    <t>tRNA(Met) cytidine acetyltransferase TmcA (EC 2.3.1.193) (Lysine 2-hydroxyisobutyryltransferase) (EC 2.3.1.-)</t>
  </si>
  <si>
    <t>tmcA ypfI b2474 JW2459</t>
  </si>
  <si>
    <t>671</t>
  </si>
  <si>
    <t>b2474 JW2459</t>
  </si>
  <si>
    <t>NP_416969.1;WP_000829360.1;</t>
  </si>
  <si>
    <t>ypfI</t>
  </si>
  <si>
    <t>P23003</t>
  </si>
  <si>
    <t>TRMA_ECOLI</t>
  </si>
  <si>
    <t>tRNA/tmRNA (uracil-C(5))-methyltransferase (EC 2.1.1.-) (EC 2.1.1.35) (tRNA (uracil(54)-C(5))-methyltransferase) (tRNA(m5U54)-methyltransferase) (RUMT) (tmRNA (uracil(341)-C(5))-methyltransferase)</t>
  </si>
  <si>
    <t>trmA b3965 JW3937</t>
  </si>
  <si>
    <t>366</t>
  </si>
  <si>
    <t>b3965 JW3937</t>
  </si>
  <si>
    <t>NP_418400.1;WP_000187022.1;</t>
  </si>
  <si>
    <t>P0A8I5</t>
  </si>
  <si>
    <t>TRMB_ECOLI</t>
  </si>
  <si>
    <t>tRNA (guanine-N(7)-)-methyltransferase (EC 2.1.1.33) (tRNA (guanine(46)-N(7))-methyltransferase) (tRNA(m7G46)-methyltransferase)</t>
  </si>
  <si>
    <t>trmB trmI yggH b2960 JW2927</t>
  </si>
  <si>
    <t>239</t>
  </si>
  <si>
    <t>b2960 JW2927</t>
  </si>
  <si>
    <t>NP_417435.1;WP_000786911.1;</t>
  </si>
  <si>
    <t>trmI yggH</t>
  </si>
  <si>
    <t>P0A873</t>
  </si>
  <si>
    <t>TRMD_ECOLI</t>
  </si>
  <si>
    <t>tRNA (guanine-N(1)-)-methyltransferase (EC 2.1.1.228) (M1G-methyltransferase) (tRNA [GM37] methyltransferase)</t>
  </si>
  <si>
    <t>trmD b2607 JW2588</t>
  </si>
  <si>
    <t>255</t>
  </si>
  <si>
    <t>b2607 JW2588</t>
  </si>
  <si>
    <t>NP_417098.1;WP_000264777.1;</t>
  </si>
  <si>
    <t>P0AGJ2</t>
  </si>
  <si>
    <t>TRMH_ECOLI</t>
  </si>
  <si>
    <t>tRNA (guanosine(18)-2'-O)-methyltransferase (EC 2.1.1.34) (tRNA [Gm18] methyltransferase)</t>
  </si>
  <si>
    <t>trmH spoU b3651 JW3626</t>
  </si>
  <si>
    <t>229</t>
  </si>
  <si>
    <t>b3651 JW3626</t>
  </si>
  <si>
    <t>NP_418108.1;WP_001070177.1;</t>
  </si>
  <si>
    <t>spoU</t>
  </si>
  <si>
    <t>P0AE01</t>
  </si>
  <si>
    <t>TRMJ_ECOLI</t>
  </si>
  <si>
    <t>tRNA (cytidine/uridine-2'-O-)-methyltransferase TrmJ (EC 2.1.1.200) (TrMet(Xm32)) (tRNA (cytidine(32)/uridine(32)-2'-O)-methyltransferase) (tRNA Cm32/Um32 methyltransferase)</t>
  </si>
  <si>
    <t>trmJ yfhQ b2532 JW2516</t>
  </si>
  <si>
    <t>246</t>
  </si>
  <si>
    <t>b2532 JW2516</t>
  </si>
  <si>
    <t>NP_417027.1;WP_000940019.1;</t>
  </si>
  <si>
    <t>yfhQ</t>
  </si>
  <si>
    <t>P0AGJ7</t>
  </si>
  <si>
    <t>TRML_ECOLI</t>
  </si>
  <si>
    <t>tRNA (cytidine(34)-2'-O)-methyltransferase (EC 2.1.1.207) (tRNA (cytidine/uridine-2'-O-)-methyltransferase TrmL)</t>
  </si>
  <si>
    <t>trmL yibK b3606 JW3581</t>
  </si>
  <si>
    <t>157</t>
  </si>
  <si>
    <t>b3606 JW3581</t>
  </si>
  <si>
    <t>NP_418063.1;WP_000932347.1;</t>
  </si>
  <si>
    <t>yibK</t>
  </si>
  <si>
    <t>P31825</t>
  </si>
  <si>
    <t>TRMN6_ECOLI</t>
  </si>
  <si>
    <t>tRNA1(Val) (adenine(37)-N6)-methyltransferase (EC 2.1.1.223) (tRNA m6A37 methyltransferase)</t>
  </si>
  <si>
    <t>yfiC b2575 JW2559</t>
  </si>
  <si>
    <t>245</t>
  </si>
  <si>
    <t>b2575 JW2559</t>
  </si>
  <si>
    <t>NP_417070.2;WP_001295363.1;</t>
  </si>
  <si>
    <t>P28634</t>
  </si>
  <si>
    <t>TRMO_ECOLI</t>
  </si>
  <si>
    <t>tRNA (adenine(37)-N6)-methyltransferase (EC 2.1.1.-) (tRNA (m6t6A37) methyltransferase) (tRNA methyltransferase O)</t>
  </si>
  <si>
    <t>trmO tsaA yaeB b0195 JW0191</t>
  </si>
  <si>
    <t>235</t>
  </si>
  <si>
    <t>b0195 JW0191</t>
  </si>
  <si>
    <t>NP_414737.1;WP_000094011.1;</t>
  </si>
  <si>
    <t>tsaA yaeB</t>
  </si>
  <si>
    <t>P07649</t>
  </si>
  <si>
    <t>TRUA_ECOLI</t>
  </si>
  <si>
    <t>tRNA pseudouridine synthase A (EC 5.4.99.12) (tRNA pseudouridine(38-40) synthase) (tRNA pseudouridylate synthase I) (PSU-I) (tRNA-uridine isomerase I)</t>
  </si>
  <si>
    <t>truA asuC hisT leuK b2318 JW2315</t>
  </si>
  <si>
    <t>270</t>
  </si>
  <si>
    <t>b2318 JW2315</t>
  </si>
  <si>
    <t>NP_416821.1;WP_001283586.1;</t>
  </si>
  <si>
    <t>asuC hisT leuK</t>
  </si>
  <si>
    <t>P60340</t>
  </si>
  <si>
    <t>TRUB_ECOLI</t>
  </si>
  <si>
    <t>tRNA pseudouridine synthase B (EC 5.4.99.25) (Protein P35) (tRNA pseudouridine(55) synthase) (Psi55 synthase) (tRNA pseudouridylate synthase) (tRNA-uridine isomerase)</t>
  </si>
  <si>
    <t>truB yhbA b3166 JW3135</t>
  </si>
  <si>
    <t>314</t>
  </si>
  <si>
    <t>b3166 JW3135</t>
  </si>
  <si>
    <t>NP_417635.1;WP_000089698.1;</t>
  </si>
  <si>
    <t>yhbA</t>
  </si>
  <si>
    <t>P0AA41</t>
  </si>
  <si>
    <t>TRUC_ECOLI</t>
  </si>
  <si>
    <t>tRNA pseudouridine synthase C (EC 5.4.99.26) (tRNA pseudouridine(65) synthase) (tRNA pseudouridylate synthase C) (tRNA-uridine isomerase C)</t>
  </si>
  <si>
    <t>truC yqcB b2791 JW2762</t>
  </si>
  <si>
    <t>260</t>
  </si>
  <si>
    <t>b2791 JW2762</t>
  </si>
  <si>
    <t>NP_417271.1;WP_000890001.1;</t>
  </si>
  <si>
    <t>yqcB</t>
  </si>
  <si>
    <t>Q57261</t>
  </si>
  <si>
    <t>TRUD_ECOLI</t>
  </si>
  <si>
    <t>tRNA pseudouridine synthase D (EC 5.4.99.27) (tRNA pseudouridine(13) synthase) (tRNA pseudouridylate synthase D) (tRNA-uridine isomerase D)</t>
  </si>
  <si>
    <t>truD ygbO b2745 JW2715</t>
  </si>
  <si>
    <t>349</t>
  </si>
  <si>
    <t>b2745 JW2715</t>
  </si>
  <si>
    <t>NP_417225.1;WP_000568943.1;</t>
  </si>
  <si>
    <t>ygbO</t>
  </si>
  <si>
    <t>P76256</t>
  </si>
  <si>
    <t>TSAB_ECOLI</t>
  </si>
  <si>
    <t>tRNA threonylcarbamoyladenosine biosynthesis protein TsaB (t(6)A37 threonylcarbamoyladenosine biosynthesis protein TsaB)</t>
  </si>
  <si>
    <t>tsaB yeaZ b1807 JW1796</t>
  </si>
  <si>
    <t>231</t>
  </si>
  <si>
    <t>b1807 JW1796</t>
  </si>
  <si>
    <t>NP_416321.1;WP_001220966.1;</t>
  </si>
  <si>
    <t>yeaZ</t>
  </si>
  <si>
    <t>P45748</t>
  </si>
  <si>
    <t>TSAC_ECOLI</t>
  </si>
  <si>
    <t>Threonylcarbamoyl-AMP synthase (TC-AMP synthase) (EC 2.7.7.87) (L-threonylcarbamoyladenylate synthase) (Ribosome maturation factor TsaC) (t(6)A37 threonylcarbamoyladenosine biosynthesis protein TsaC) (tRNA threonylcarbamoyladenosine biosynthesis protein TsaC)</t>
  </si>
  <si>
    <t>tsaC rimN yrdC b3282 JW3243</t>
  </si>
  <si>
    <t>190</t>
  </si>
  <si>
    <t>b3282 JW3243</t>
  </si>
  <si>
    <t>NP_417741.1;WP_001301412.1;</t>
  </si>
  <si>
    <t>rimN yrdC</t>
  </si>
  <si>
    <t>P05852</t>
  </si>
  <si>
    <t>TSAD_ECOLI</t>
  </si>
  <si>
    <t>tRNA N6-adenosine threonylcarbamoyltransferase (EC 2.3.1.234) (N6-L-threonylcarbamoyladenine synthase) (t(6)A synthase) (t(6)A37 threonylcarbamoyladenosine biosynthesis protein TsaD) (tRNA threonylcarbamoyladenosine biosynthesis protein TsaD)</t>
  </si>
  <si>
    <t>tsaD gcp ygjD b3064 JW3036</t>
  </si>
  <si>
    <t>337</t>
  </si>
  <si>
    <t>b3064 JW3036</t>
  </si>
  <si>
    <t>NP_417536.1;WP_001264352.1;</t>
  </si>
  <si>
    <t>gcp ygjD</t>
  </si>
  <si>
    <t>P0AF67</t>
  </si>
  <si>
    <t>TSAE_ECOLI</t>
  </si>
  <si>
    <t>tsaE yjeE b4168 JW4126</t>
  </si>
  <si>
    <t>153</t>
  </si>
  <si>
    <t>b4168 JW4126</t>
  </si>
  <si>
    <t>NP_418589.1;WP_000981977.1;</t>
  </si>
  <si>
    <t>yjeE</t>
  </si>
  <si>
    <t>P76055</t>
  </si>
  <si>
    <t>TTCA_ECOLI</t>
  </si>
  <si>
    <t>tRNA-cytidine(32) 2-sulfurtransferase (EC 2.8.1.-) (Two-thiocytidine biosynthesis protein A) (tRNA 2-thiocytidine biosynthesis protein TtcA)</t>
  </si>
  <si>
    <t>ttcA ydaO b1344 JW1338</t>
  </si>
  <si>
    <t>311</t>
  </si>
  <si>
    <t>b1344 JW1338</t>
  </si>
  <si>
    <t>NP_415860.1;WP_001157406.1;</t>
  </si>
  <si>
    <t>ydaO</t>
  </si>
  <si>
    <t>P0A890</t>
  </si>
  <si>
    <t>TUSA_ECOLI</t>
  </si>
  <si>
    <t>Sulfur carrier protein TusA (Sulfur mediator TusA) (Sulfur transfer protein TusA) (tRNA 2-thiouridine synthesizing protein A)</t>
  </si>
  <si>
    <t>tusA sirA yhhP b3470 JW3435</t>
  </si>
  <si>
    <t>81</t>
  </si>
  <si>
    <t>b3470 JW3435</t>
  </si>
  <si>
    <t>NP_417927.1;WP_000130621.1;</t>
  </si>
  <si>
    <t>sirA yhhP</t>
  </si>
  <si>
    <t>P45530</t>
  </si>
  <si>
    <t>TUSB_ECOLI</t>
  </si>
  <si>
    <t>Protein TusB (tRNA 2-thiouridine synthesizing protein B)</t>
  </si>
  <si>
    <t>tusB yheL b3343 JW3305</t>
  </si>
  <si>
    <t>95</t>
  </si>
  <si>
    <t>b3343 JW3305</t>
  </si>
  <si>
    <t>NP_417802.1;WP_000903373.1;</t>
  </si>
  <si>
    <t>yheL</t>
  </si>
  <si>
    <t>P45531</t>
  </si>
  <si>
    <t>TUSC_ECOLI</t>
  </si>
  <si>
    <t>Protein TusC (tRNA 2-thiouridine synthesizing protein C)</t>
  </si>
  <si>
    <t>tusC yheM b3344 JW3306</t>
  </si>
  <si>
    <t>119</t>
  </si>
  <si>
    <t>b3344 JW3306</t>
  </si>
  <si>
    <t>NP_417803.1;WP_000820714.1;</t>
  </si>
  <si>
    <t>yheM</t>
  </si>
  <si>
    <t>P45532</t>
  </si>
  <si>
    <t>TUSD_ECOLI</t>
  </si>
  <si>
    <t>Sulfurtransferase TusD (EC 2.8.1.-) (tRNA 2-thiouridine synthesizing protein D)</t>
  </si>
  <si>
    <t>tusD yheN b3345 JW3307</t>
  </si>
  <si>
    <t>128</t>
  </si>
  <si>
    <t>b3345 JW3307</t>
  </si>
  <si>
    <t>NP_417804.1;WP_001209680.1;</t>
  </si>
  <si>
    <t>yheN</t>
  </si>
  <si>
    <t>P0AB18</t>
  </si>
  <si>
    <t>TUSE_ECOLI</t>
  </si>
  <si>
    <t>Sulfurtransferase TusE (EC 2.8.1.-) (tRNA 2-thiouridine synthesizing protein E)</t>
  </si>
  <si>
    <t>tusE yccK b0969 JW0952</t>
  </si>
  <si>
    <t>109</t>
  </si>
  <si>
    <t>b0969 JW0952</t>
  </si>
  <si>
    <t>NP_415489.4;WP_000904442.1;</t>
  </si>
  <si>
    <t>yccK</t>
  </si>
  <si>
    <t>Q47319</t>
  </si>
  <si>
    <t>TAPT_ECOLI</t>
  </si>
  <si>
    <t>tRNA-uridine aminocarboxypropyltransferase (EC 2.5.1.25) (SAM-dependent 3-amino-3-carboxypropyl transferase) (tRNA U47 acp transferase A) (tRNA aminocarboxypropyltransferase)</t>
  </si>
  <si>
    <t>TapT</t>
  </si>
  <si>
    <t>tapT tuaA yfiP b2583 JW5409</t>
  </si>
  <si>
    <t>232</t>
  </si>
  <si>
    <t>b2583 JW5409</t>
  </si>
  <si>
    <t>NP_417078.4;WP_001300438.1;</t>
  </si>
  <si>
    <t>tuaA yfiP</t>
  </si>
  <si>
    <t>P24188</t>
  </si>
  <si>
    <t>TRHO_ECOLI</t>
  </si>
  <si>
    <t>tRNA uridine(34) hydroxylase (EC 1.14.-.-) (ORF39.9) (tRNA hydroxylation protein O)</t>
  </si>
  <si>
    <t>TrhO</t>
  </si>
  <si>
    <t>trhO yceA b1055 JW1042</t>
  </si>
  <si>
    <t>350</t>
  </si>
  <si>
    <t>b1055 JW1042</t>
  </si>
  <si>
    <t>NP_415573.1;WP_001144615.1;</t>
  </si>
  <si>
    <t>yceA</t>
  </si>
  <si>
    <t>P76403</t>
  </si>
  <si>
    <t>TRHP_ECOLI</t>
  </si>
  <si>
    <t>tRNA hydroxylation protein P (EC 3.4.-.-)</t>
  </si>
  <si>
    <t>TrhP</t>
  </si>
  <si>
    <t>trhP yegQ b2081 JW2066</t>
  </si>
  <si>
    <t>453</t>
  </si>
  <si>
    <t>b2081 JW2066</t>
  </si>
  <si>
    <t>NP_416585.1;WP_000476011.1;</t>
  </si>
  <si>
    <t>yegQ</t>
  </si>
  <si>
    <t>P36566</t>
  </si>
  <si>
    <t>CMOM_ECOLI</t>
  </si>
  <si>
    <t>tRNA 5-carboxymethoxyuridine methyltransferase (EC 2.1.1.-) (cmo5U methyltransferase)</t>
  </si>
  <si>
    <t>CmoM</t>
  </si>
  <si>
    <t>cmoM smtA ycbD b0921 JW0904</t>
  </si>
  <si>
    <t>261</t>
  </si>
  <si>
    <t>b0921 JW0904</t>
  </si>
  <si>
    <t>NP_415441.1;WP_001298300.1;</t>
  </si>
  <si>
    <t>smtA ycbD</t>
  </si>
  <si>
    <t>Q5L3T3</t>
  </si>
  <si>
    <t>TILS_GEOKA</t>
  </si>
  <si>
    <t>tilS GK0060</t>
  </si>
  <si>
    <t>Geobacillus kaustophilus (strain HTA426)</t>
  </si>
  <si>
    <t>GK</t>
  </si>
  <si>
    <t>464</t>
  </si>
  <si>
    <t>GK0060</t>
  </si>
  <si>
    <t>WP_011229575.1;</t>
  </si>
  <si>
    <t>Q74GL9</t>
  </si>
  <si>
    <t>Q74GL9_GEOSL</t>
  </si>
  <si>
    <t>DNA (cytosine-5-)-methyltransferase (EC 2.1.1.37)</t>
  </si>
  <si>
    <t>GSU0227</t>
  </si>
  <si>
    <t>Geobacter sulfurreducens (strain ATCC 51573 / DSM 12127 / PCA)</t>
  </si>
  <si>
    <t>GS</t>
  </si>
  <si>
    <t>305</t>
  </si>
  <si>
    <t>NP_951288.1;WP_010940902.1;</t>
  </si>
  <si>
    <t>P43985</t>
  </si>
  <si>
    <t>CMOA_HAEIN</t>
  </si>
  <si>
    <t>cmoA HI_0319</t>
  </si>
  <si>
    <t>Haemophilus influenzae (strain ATCC 51907 / DSM 11121 / KW20 / Rd)</t>
  </si>
  <si>
    <t>HI</t>
  </si>
  <si>
    <t>241</t>
  </si>
  <si>
    <t>HI_0319</t>
  </si>
  <si>
    <t>NP_438485.1;WP_005694346.1;</t>
  </si>
  <si>
    <t>Q9C4M3</t>
  </si>
  <si>
    <t>ATGT_HALVD</t>
  </si>
  <si>
    <t>tRNA-guanine(15) transglycosylase (EC 2.4.2.48) (7-cyano-7-deazaguanine tRNA-ribosyltransferase) (Archaeal tRNA-guanine transglycosylase)</t>
  </si>
  <si>
    <t>tgtA tgt HVO_2001</t>
  </si>
  <si>
    <t>Haloferax volcanii (strain ATCC 29605 / DSM 3757 / JCM 8879 / NBRC 14742 / NCIMB 2012 / VKM B-1768 / DS2) (Halobacterium volcanii)</t>
  </si>
  <si>
    <t>HV</t>
  </si>
  <si>
    <t>516</t>
  </si>
  <si>
    <t>HVO_2001</t>
  </si>
  <si>
    <t>WP_004041882.1;</t>
  </si>
  <si>
    <t>tgt</t>
  </si>
  <si>
    <t>D4GTL8</t>
  </si>
  <si>
    <t>TRMY_HALVD</t>
  </si>
  <si>
    <t>tRNA (pseudouridine(54)-N(1))-methyltransferase (EC 2.1.1.257)</t>
  </si>
  <si>
    <t>trmY HVO_1989</t>
  </si>
  <si>
    <t>198</t>
  </si>
  <si>
    <t>HVO_1989</t>
  </si>
  <si>
    <t>WP_004041871.1;</t>
  </si>
  <si>
    <t>Q7Z6V5</t>
  </si>
  <si>
    <t>ADAT2_HUMAN</t>
  </si>
  <si>
    <t>tRNA-specific adenosine deaminase 2 (EC 3.5.4.33) (Deaminase domain-containing protein 1) (tRNA-specific adenosine-34 deaminase subunit ADAT2)</t>
  </si>
  <si>
    <t>ADAT2 DEADC1</t>
  </si>
  <si>
    <t>Homo sapiens (Human)</t>
  </si>
  <si>
    <t>HS</t>
  </si>
  <si>
    <t>191</t>
  </si>
  <si>
    <t>NP_001273188.1 [Q7Z6V5-2];NP_872309.2 [Q7Z6V5-1];XP_011533742.1;XP_011533746.1 [Q7Z6V5-2];XP_016865749.1 [Q7Z6V5-2];XP_016865750.1;XP_016865751.1 [Q7Z6V5-2];</t>
  </si>
  <si>
    <t>DEADC1</t>
  </si>
  <si>
    <t>Q96EY9</t>
  </si>
  <si>
    <t>ADAT3_HUMAN</t>
  </si>
  <si>
    <t>Probable inactive tRNA-specific adenosine deaminase-like protein 3 (tRNA-specific adenosine-34 deaminase subunit ADAT3)</t>
  </si>
  <si>
    <t>ADAT3 TAD3</t>
  </si>
  <si>
    <t>351</t>
  </si>
  <si>
    <t>NP_001316462.1;NP_612431.2;</t>
  </si>
  <si>
    <t>TAD3</t>
  </si>
  <si>
    <t>Q96BT7</t>
  </si>
  <si>
    <t>ALKB8_HUMAN</t>
  </si>
  <si>
    <t>Alkylated DNA repair protein alkB homolog 8 (Probable alpha-ketoglutarate-dependent dioxygenase ABH8) (S-adenosyl-L-methionine-dependent tRNA methyltransferase ABH8) (tRNA (carboxymethyluridine(34)-5-O)-methyltransferase ABH8) (EC 2.1.1.229)</t>
  </si>
  <si>
    <t>ALKBH8 ABH8</t>
  </si>
  <si>
    <t>664</t>
  </si>
  <si>
    <t>NP_001287939.1 [Q96BT7-1];NP_620130.2 [Q96BT7-1];</t>
  </si>
  <si>
    <t>ABH8</t>
  </si>
  <si>
    <t>Q5VV42</t>
  </si>
  <si>
    <t>CDKAL_HUMAN</t>
  </si>
  <si>
    <t>Threonylcarbamoyladenosine tRNA methylthiotransferase (EC 2.8.4.5) (CDK5 regulatory subunit-associated protein 1-like 1) (tRNA-t(6)A37 methylthiotransferase)</t>
  </si>
  <si>
    <t>CDKAL1</t>
  </si>
  <si>
    <t>579</t>
  </si>
  <si>
    <t>NP_060244.2 [Q5VV42-1];</t>
  </si>
  <si>
    <t>Q7Z7A3</t>
  </si>
  <si>
    <t>CTU1_HUMAN</t>
  </si>
  <si>
    <t>Cytoplasmic tRNA 2-thiolation protein 1 (EC 2.7.7.-) (ATP-binding domain-containing protein 3) (Cancer-associated gene protein) (Cytoplasmic tRNA adenylyltransferase 1)</t>
  </si>
  <si>
    <t>CTU1 ATPBD3 NCS6</t>
  </si>
  <si>
    <t>348</t>
  </si>
  <si>
    <t>NP_660275.2;</t>
  </si>
  <si>
    <t>ATPBD3 NCS6</t>
  </si>
  <si>
    <t>O14717</t>
  </si>
  <si>
    <t>TRDMT_HUMAN</t>
  </si>
  <si>
    <t>tRNA (cytosine(38)-C(5))-methyltransferase (EC 2.1.1.204) (DNA (cytosine-5)-methyltransferase-like protein 2) (Dnmt2) (DNA methyltransferase homolog HsaIIP) (DNA MTase homolog HsaIIP) (M.HsaIIP) (PuMet)</t>
  </si>
  <si>
    <t>TRDMT1 DNMT2</t>
  </si>
  <si>
    <t>391</t>
  </si>
  <si>
    <t>NP_001307935.1;NP_001307936.1;NP_004403.1 [O14717-1];XP_005252432.1 [O14717-3];</t>
  </si>
  <si>
    <t>DNMT2</t>
  </si>
  <si>
    <t>Q9NX74</t>
  </si>
  <si>
    <t>DUS2L_HUMAN</t>
  </si>
  <si>
    <t>tRNA-dihydrouridine(20) synthase [NAD(P)+]-like (EC 1.3.1.91) (Dihydrouridine synthase 2) (Up-regulated in lung cancer protein 8) (URLC8) (tRNA-dihydrouridine synthase 2-like) (hDUS2)</t>
  </si>
  <si>
    <t>DUS2 DUS2L</t>
  </si>
  <si>
    <t>493</t>
  </si>
  <si>
    <t>NP_001258691.1;NP_001258692.1;NP_060273.1;</t>
  </si>
  <si>
    <t>DUS2L</t>
  </si>
  <si>
    <t>O95163</t>
  </si>
  <si>
    <t>ELP1_HUMAN</t>
  </si>
  <si>
    <t>Elongator complex protein 1 (ELP1) (IkappaB kinase complex-associated protein) (IKK complex-associated protein) (p150)</t>
  </si>
  <si>
    <t>ELP1 IKAP IKBKAP</t>
  </si>
  <si>
    <t>1332</t>
  </si>
  <si>
    <t>NP_001305289.1;NP_003631.2;</t>
  </si>
  <si>
    <t>IKAP IKBKAP</t>
  </si>
  <si>
    <t>Q9H9T3</t>
  </si>
  <si>
    <t>ELP3_HUMAN</t>
  </si>
  <si>
    <t>Elongator complex protein 3 (hELP3) (EC 2.3.1.-) (tRNA uridine(34) acetyltransferase)</t>
  </si>
  <si>
    <t>ELP3</t>
  </si>
  <si>
    <t>547</t>
  </si>
  <si>
    <t>NP_001271151.1 [Q9H9T3-2];NP_001271153.1 [Q9H9T3-4];NP_001271154.1 [Q9H9T3-4];NP_001271155.1 [Q9H9T3-5];NP_060561.3 [Q9H9T3-1];XP_006716417.1 [Q9H9T3-4];</t>
  </si>
  <si>
    <t>Q9UET6</t>
  </si>
  <si>
    <t>TRM7_HUMAN</t>
  </si>
  <si>
    <t>Putative tRNA (cytidine(32)/guanosine(34)-2'-O)-methyltransferase (EC 2.1.1.205) (2'-O-ribose RNA methyltransferase TRM7 homolog) (Protein ftsJ homolog 1)</t>
  </si>
  <si>
    <t>FTSJ1 JM23</t>
  </si>
  <si>
    <t>329</t>
  </si>
  <si>
    <t>NP_001269086.1;NP_036412.1 [Q9UET6-1];NP_803188.1 [Q9UET6-2];XP_005272652.1 [Q9UET6-2];</t>
  </si>
  <si>
    <t>JM23</t>
  </si>
  <si>
    <t>Q9BXV9</t>
  </si>
  <si>
    <t>GON7_HUMAN</t>
  </si>
  <si>
    <t>EKC/KEOPS complex subunit GON7</t>
  </si>
  <si>
    <t>GON7 C14orf142</t>
  </si>
  <si>
    <t>100</t>
  </si>
  <si>
    <t>NP_115879.2;</t>
  </si>
  <si>
    <t>C14orf142</t>
  </si>
  <si>
    <t>Q9UBP6</t>
  </si>
  <si>
    <t>TRMB_HUMAN</t>
  </si>
  <si>
    <t>tRNA (guanine-N(7)-)-methyltransferase (EC 2.1.1.33) (Methyltransferase-like protein 1) (mRNA (guanine-N(7)-)-methyltransferase) (EC 2.1.1.-) (miRNA (guanine-N(7)-)-methyltransferase) (EC 2.1.1.-) (tRNA (guanine(46)-N(7))-methyltransferase) (tRNA(m7G46)-methyltransferase)</t>
  </si>
  <si>
    <t>METTL1 C12orf1</t>
  </si>
  <si>
    <t>276</t>
  </si>
  <si>
    <t>NP_005362.3 [Q9UBP6-1];NP_075422.3 [Q9UBP6-2];</t>
  </si>
  <si>
    <t>C12orf1</t>
  </si>
  <si>
    <t>Q6P1Q9</t>
  </si>
  <si>
    <t>MET2B_HUMAN</t>
  </si>
  <si>
    <t>tRNA N(3)-methylcytidine methyltransferase METTL2B (EC 2.1.1.-) (Methyltransferase-like protein 2B)</t>
  </si>
  <si>
    <t>METTL2B</t>
  </si>
  <si>
    <t>378</t>
  </si>
  <si>
    <t>NP_060866.2 [Q6P1Q9-1];</t>
  </si>
  <si>
    <t>Q9H825</t>
  </si>
  <si>
    <t>METL8_HUMAN</t>
  </si>
  <si>
    <t>tRNA N(3)-methylcytidine methyltransferase METTL8, mitochondrial (EC 2.1.1.-) (Methyltransferase-like protein 8) (mRNA N(3)-methylcytidine methyltransferase METTL8) (EC 2.1.1.-)</t>
  </si>
  <si>
    <t>METTL8</t>
  </si>
  <si>
    <t>291</t>
  </si>
  <si>
    <t>NP_001308083.1;NP_001308084.1;NP_001308085.1;NP_001308086.1;NP_001308088.1;NP_001308089.1 [Q9H825-1];NP_001308091.1 [Q9H825-2];</t>
  </si>
  <si>
    <t>Q9H3H1</t>
  </si>
  <si>
    <t>MOD5_HUMAN</t>
  </si>
  <si>
    <t>tRNA dimethylallyltransferase (EC 2.5.1.75) (Isopentenyl-diphosphate:tRNA isopentenyltransferase) (IPP transferase) (IPPT) (hGRO1) (tRNA isopentenyltransferase 1) (IPTase)</t>
  </si>
  <si>
    <t>TRIT1 IPT MOD5</t>
  </si>
  <si>
    <t>467</t>
  </si>
  <si>
    <t>NP_001299620.1 [Q9H3H1-4];NP_001299621.1 [Q9H3H1-5];NP_060116.2 [Q9H3H1-1];XP_006710769.1 [Q9H3H1-2];</t>
  </si>
  <si>
    <t>IPT MOD5</t>
  </si>
  <si>
    <t>Q9Y606</t>
  </si>
  <si>
    <t>PUS1_HUMAN</t>
  </si>
  <si>
    <t>Pseudouridylate synthase 1 homolog (EC 5.4.99.-) (tRNA pseudouridine synthase 1) (EC 5.4.99.12) (tRNA pseudouridine(38-40) synthase) (tRNA pseudouridylate synthase I) (tRNA-uridine isomerase I)</t>
  </si>
  <si>
    <t>PUS1 PP8985</t>
  </si>
  <si>
    <t>427</t>
  </si>
  <si>
    <t>NP_001002019.1 [Q9Y606-2];NP_001002020.1 [Q9Y606-2];NP_079491.2 [Q9Y606-1];</t>
  </si>
  <si>
    <t>PP8985</t>
  </si>
  <si>
    <t>Q9H974</t>
  </si>
  <si>
    <t>QTRT2_HUMAN</t>
  </si>
  <si>
    <t>Queuine tRNA-ribosyltransferase accessory subunit 2 (Queuine tRNA-ribosyltransferase domain-containing protein 1)</t>
  </si>
  <si>
    <t>QTRT2 QTRTD1</t>
  </si>
  <si>
    <t>415</t>
  </si>
  <si>
    <t>NP_001243764.1 [Q9H974-4];NP_001243765.1 [Q9H974-3];NP_001243766.1 [Q9H974-2];NP_078914.1 [Q9H974-1];XP_005247827.1 [Q9H974-2];XP_016862671.1 [Q9H974-2];XP_016862672.1 [Q9H974-2];</t>
  </si>
  <si>
    <t>QTRTD1</t>
  </si>
  <si>
    <t>Q9BUB4</t>
  </si>
  <si>
    <t>ADAT1_HUMAN</t>
  </si>
  <si>
    <t>tRNA-specific adenosine deaminase 1 (hADAT1) (EC 3.5.4.34) (tRNA-specific adenosine-37 deaminase)</t>
  </si>
  <si>
    <t>ADAT1</t>
  </si>
  <si>
    <t>502</t>
  </si>
  <si>
    <t>NP_001311373.1 [Q9BUB4-2];NP_001311374.1 [Q9BUB4-1];NP_001311375.1 [Q9BUB4-2];NP_036223.2 [Q9BUB4-1];</t>
  </si>
  <si>
    <t>Q9NWX6</t>
  </si>
  <si>
    <t>THG1_HUMAN</t>
  </si>
  <si>
    <t>Probable tRNA(His) guanylyltransferase (EC 2.7.7.79) (Induced in high glucose-1) (IHG-1) (Interphase cytoplasmic foci protein 45) (tRNA-histidine guanylyltransferase)</t>
  </si>
  <si>
    <t>THG1L ICF45</t>
  </si>
  <si>
    <t>298</t>
  </si>
  <si>
    <t>NP_001304753.1;NP_001304754.1;NP_001304755.1;NP_060342.2;</t>
  </si>
  <si>
    <t>ICF45</t>
  </si>
  <si>
    <t>Q9NXH9</t>
  </si>
  <si>
    <t>TRM1_HUMAN</t>
  </si>
  <si>
    <t>tRNA (guanine(26)-N(2))-dimethyltransferase (EC 2.1.1.216) (tRNA 2,2-dimethylguanosine-26 methyltransferase) (tRNA(guanine-26,N(2)-N(2)) methyltransferase) (tRNA(m(2,2)G26)dimethyltransferase)</t>
  </si>
  <si>
    <t>TRMT1</t>
  </si>
  <si>
    <t>659</t>
  </si>
  <si>
    <t>NP_001129507.1 [Q9NXH9-1];NP_001136026.1 [Q9NXH9-2];NP_060192.1 [Q9NXH9-1];XP_016882433.1;XP_016882434.1;</t>
  </si>
  <si>
    <t>Q9UI30</t>
  </si>
  <si>
    <t>TR112_HUMAN</t>
  </si>
  <si>
    <t>Multifunctional methyltransferase subunit TRM112-like protein (tRNA methyltransferase 112 homolog)</t>
  </si>
  <si>
    <t>TRMT112 AD-001 HSPC152 HSPC170</t>
  </si>
  <si>
    <t>125</t>
  </si>
  <si>
    <t>NP_001273011.1 [Q9UI30-2];NP_057488.1 [Q9UI30-1];</t>
  </si>
  <si>
    <t>AD-001 HSPC152 HSPC170</t>
  </si>
  <si>
    <t>Q32P41</t>
  </si>
  <si>
    <t>TRM5_HUMAN</t>
  </si>
  <si>
    <t>tRNA (guanine(37)-N1)-methyltransferase (EC 2.1.1.228) (M1G-methyltransferase) (tRNA [GM37] methyltransferase) (tRNA methyltransferase 5 homolog)</t>
  </si>
  <si>
    <t>TRMT5 KIAA1393 TRM5</t>
  </si>
  <si>
    <t>509</t>
  </si>
  <si>
    <t>NP_065861.3;</t>
  </si>
  <si>
    <t>KIAA1393 TRM5</t>
  </si>
  <si>
    <t>Q9BU70</t>
  </si>
  <si>
    <t>TRMO_HUMAN</t>
  </si>
  <si>
    <t>tRNA (adenine(37)-N6)-methyltransferase (EC 2.1.1.-) (tRNA methyltransferase O)</t>
  </si>
  <si>
    <t>TRMO C9orf156 HSPC219</t>
  </si>
  <si>
    <t>441</t>
  </si>
  <si>
    <t>NP_001317654.1;NP_057565.3;</t>
  </si>
  <si>
    <t>HSPC219</t>
  </si>
  <si>
    <t>C9orf156</t>
  </si>
  <si>
    <t>Q8TBZ6</t>
  </si>
  <si>
    <t>TM10A_HUMAN</t>
  </si>
  <si>
    <t>tRNA methyltransferase 10 homolog A (EC 2.1.1.221) (RNA (guanine-9-)-methyltransferase domain-containing protein 2) (tRNA (guanine(9)-N(1))-methyltransferase TRMT10A)</t>
  </si>
  <si>
    <t>TRMT10A RG9MTD2</t>
  </si>
  <si>
    <t>339</t>
  </si>
  <si>
    <t>NP_001128137.1;NP_001128138.1;NP_689505.1;XP_005263409.1;XP_006714480.1;</t>
  </si>
  <si>
    <t>RG9MTD2</t>
  </si>
  <si>
    <t>Q6PF06</t>
  </si>
  <si>
    <t>TM10B_HUMAN</t>
  </si>
  <si>
    <t>tRNA methyltransferase 10 homolog B (EC 2.1.1.221) (RNA (guanine-9-)-methyltransferase domain-containing protein 3) (tRNA (guanine(9)-N(1))-methyltransferase TRMT10B)</t>
  </si>
  <si>
    <t>TRMT10B RG9MTD3</t>
  </si>
  <si>
    <t>NP_001273879.1 [Q6PF06-5];NP_001273880.1 [Q6PF06-2];NP_001273881.1 [Q6PF06-4];NP_001273882.1;NP_001273883.1;NP_659401.2 [Q6PF06-1];</t>
  </si>
  <si>
    <t>RG9MTD3</t>
  </si>
  <si>
    <t>Q7L0Y3</t>
  </si>
  <si>
    <t>TM10C_HUMAN</t>
  </si>
  <si>
    <t>tRNA methyltransferase 10 homolog C (HBV pre-S2 trans-regulated protein 2) (Mitochondrial ribonuclease P protein 1) (Mitochondrial RNase P protein 1) (RNA (guanine-9-)-methyltransferase domain-containing protein 1) (Renal carcinoma antigen NY-REN-49) (mRNA methyladenosine-N(1)-methyltransferase) (EC 2.1.1.-) (tRNA (adenine(9)-N(1))-methyltransferase) (EC 2.1.1.218) (tRNA (guanine(9)-N(1))-methyltransferase) (EC 2.1.1.221)</t>
  </si>
  <si>
    <t>TRMT10C MRPP1 RG9MTD1</t>
  </si>
  <si>
    <t>403</t>
  </si>
  <si>
    <t>NP_060289.2;</t>
  </si>
  <si>
    <t>MRPP1 RG9MTD1</t>
  </si>
  <si>
    <t>Q8IZ69</t>
  </si>
  <si>
    <t>TRM2A_HUMAN</t>
  </si>
  <si>
    <t>tRNA (uracil-5-)-methyltransferase homolog A (EC 2.1.1.35) (mRNA (uracil-5-)-methyltransferase TRMT2A) (EC 2.1.1.-)</t>
  </si>
  <si>
    <t>TRMT2A</t>
  </si>
  <si>
    <t>625</t>
  </si>
  <si>
    <t>NP_001244923.1 [Q8IZ69-2];NP_073564.3 [Q8IZ69-1];NP_892029.2 [Q8IZ69-1];</t>
  </si>
  <si>
    <t>Q96GJ1</t>
  </si>
  <si>
    <t>TRM2B_HUMAN</t>
  </si>
  <si>
    <t>tRNA (uracil-5-)-methyltransferase homolog B (EC 2.1.1.35) (TRM2 homolog B) (rRNA (uracil-5-)-methyltransferase TRMT2B) (EC 2.1.1.-)</t>
  </si>
  <si>
    <t>TRMT2B CXorf34</t>
  </si>
  <si>
    <t>504</t>
  </si>
  <si>
    <t>NP_001161442.1 [Q96GJ1-1];NP_001161443.1 [Q96GJ1-3];NP_001161444.1 [Q96GJ1-1];NP_079193.2 [Q96GJ1-1];XP_005262252.1 [Q96GJ1-1];XP_005262253.1 [Q96GJ1-1];XP_006724768.1 [Q96GJ1-1];XP_016885351.1 [Q96GJ1-3];</t>
  </si>
  <si>
    <t>CXorf34</t>
  </si>
  <si>
    <t>Q9UJA5</t>
  </si>
  <si>
    <t>TRM6_HUMAN</t>
  </si>
  <si>
    <t>tRNA (adenine(58)-N(1))-methyltransferase non-catalytic subunit TRM6 (mRNA methyladenosine-N(1)-methyltransferase non-catalytic subunit TRM6) (tRNA(m1A58)-methyltransferase subunit TRM6) (tRNA(m1A58)MTase subunit TRM6)</t>
  </si>
  <si>
    <t>TRMT6 KIAA1153 TRM6 CGI-09</t>
  </si>
  <si>
    <t>497</t>
  </si>
  <si>
    <t>NP_001268396.1 [Q9UJA5-4];NP_057023.2 [Q9UJA5-1];</t>
  </si>
  <si>
    <t>CGI-09</t>
  </si>
  <si>
    <t>KIAA1153 TRM6</t>
  </si>
  <si>
    <t>Q96FX7</t>
  </si>
  <si>
    <t>TRM61_HUMAN</t>
  </si>
  <si>
    <t>tRNA (adenine(58)-N(1))-methyltransferase catalytic subunit TRMT61A (EC 2.1.1.220) (mRNA methyladenosine-N(1)-methyltransferase catalytic subunit TRMT61A) (EC 2.1.1.-) (tRNA(m1A58)-methyltransferase subunit TRMT61A) (tRNA(m1A58)MTase subunit TRMT61A)</t>
  </si>
  <si>
    <t>TRMT61A C14orf172 TRM61</t>
  </si>
  <si>
    <t>289</t>
  </si>
  <si>
    <t>NP_689520.2;</t>
  </si>
  <si>
    <t>C14orf172 TRM61</t>
  </si>
  <si>
    <t>Q9BVS5</t>
  </si>
  <si>
    <t>TR61B_HUMAN</t>
  </si>
  <si>
    <t>tRNA (adenine(58)-N(1))-methyltransferase, mitochondrial (EC 2.1.1.220) (mRNA methyladenosine-N(1)-methyltransferase) (EC 2.1.1.-)</t>
  </si>
  <si>
    <t>TRMT61B</t>
  </si>
  <si>
    <t>477</t>
  </si>
  <si>
    <t>NP_060380.3;</t>
  </si>
  <si>
    <t>O75648</t>
  </si>
  <si>
    <t>MTU1_HUMAN</t>
  </si>
  <si>
    <t>Mitochondrial tRNA-specific 2-thiouridylase 1 (EC 2.8.1.14) (MTO2 homolog)</t>
  </si>
  <si>
    <t>TRMU MTU1 TRMT1</t>
  </si>
  <si>
    <t>421</t>
  </si>
  <si>
    <t>NP_001269712.1;NP_001269713.1;NP_001269714.1 [O75648-2];NP_060476.2 [O75648-1];</t>
  </si>
  <si>
    <t>MTU1 TRMT1</t>
  </si>
  <si>
    <t>Q8WWH5</t>
  </si>
  <si>
    <t>TRUB1_HUMAN</t>
  </si>
  <si>
    <t>Pseudouridylate synthase TRUB1 (EC 5.4.99.-) (TruB pseudouridine synthase homolog 1) (tRNA pseudouridine 55 synthase TRUB1) (Psi55 synthase TRUB1) (EC 5.4.99.25)</t>
  </si>
  <si>
    <t>TRUB1 PUS4</t>
  </si>
  <si>
    <t>NP_631908.1;</t>
  </si>
  <si>
    <t>PUS4</t>
  </si>
  <si>
    <t>O95900</t>
  </si>
  <si>
    <t>TRUB2_HUMAN</t>
  </si>
  <si>
    <t>Pseudouridylate synthase TRUB2, mitochondrial (EC 5.4.99.-) (TruB pseudouridine synthase homolog 2) (tRNA pseudouridine 55 synthase TRUB2) (Psi55 synthase TRUB2) (EC 5.4.99.25)</t>
  </si>
  <si>
    <t>TRUB2</t>
  </si>
  <si>
    <t>331</t>
  </si>
  <si>
    <t>NP_001316790.1;NP_001316791.1 [O95900-2];NP_001316792.1;NP_056494.1 [O95900-1];</t>
  </si>
  <si>
    <t>Q53H54</t>
  </si>
  <si>
    <t>TYW2_HUMAN</t>
  </si>
  <si>
    <t>tRNA wybutosine-synthesizing protein 2 homolog (tRNA-yW-synthesizing protein 2) (EC 2.5.1.114) (tRNA(Phe) (4-demethylwyosine(37)-C(7)) aminocarboxypropyltransferase)</t>
  </si>
  <si>
    <t>TRMT12 TRM12 TYW2</t>
  </si>
  <si>
    <t>448</t>
  </si>
  <si>
    <t>NP_060426.2;</t>
  </si>
  <si>
    <t>TRM12 TYW2</t>
  </si>
  <si>
    <t>A2RUC4</t>
  </si>
  <si>
    <t>TYW5_HUMAN</t>
  </si>
  <si>
    <t>tRNA wybutosine-synthesizing protein 5 (hTYW5) (tRNA yW-synthesizing protein 5) (EC 1.14.11.42) (tRNA(Phe) (7-(3-amino-3-carboxypropyl)wyosine(37)-C(2))-hydroxylase)</t>
  </si>
  <si>
    <t>TYW5 C2orf60</t>
  </si>
  <si>
    <t>NP_001034782.1 [A2RUC4-1];</t>
  </si>
  <si>
    <t>C2orf60</t>
  </si>
  <si>
    <t>P57081</t>
  </si>
  <si>
    <t>WDR4_HUMAN</t>
  </si>
  <si>
    <t>tRNA (guanine-N(7)-)-methyltransferase non-catalytic subunit WDR4 (Protein Wuho homolog) (hWH) (WD repeat-containing protein 4)</t>
  </si>
  <si>
    <t>WDR4</t>
  </si>
  <si>
    <t>412</t>
  </si>
  <si>
    <t>NP_001247403.1 [P57081-2];NP_001247404.1 [P57081-3];NP_001247405.1 [P57081-3];NP_001247406.1 [P57081-3];NP_061139.2 [P57081-1];NP_387510.1 [P57081-1];</t>
  </si>
  <si>
    <t>Q8N5C7</t>
  </si>
  <si>
    <t>DTWD1_HUMAN</t>
  </si>
  <si>
    <t>tRNA-uridine aminocarboxypropyltransferase 1 (EC 2.5.1.25) (DTW domain-containing protein 1)</t>
  </si>
  <si>
    <t>DTWD1</t>
  </si>
  <si>
    <t>DTWD1 MDS009</t>
  </si>
  <si>
    <t>304</t>
  </si>
  <si>
    <t>NP_001138427.1 [Q8N5C7-1];NP_064619.2 [Q8N5C7-1];XP_016877908.1 [Q8N5C7-1];XP_016877909.1 [Q8N5C7-1];XP_016877910.1 [Q8N5C7-1];XP_016877911.1 [Q8N5C7-1];XP_016877916.1 [Q8N5C7-2];XP_016877917.1 [Q8N5C7-2];XP_016877918.1 [Q8N5C7-2];XP_016877919.1 [Q8N5C7-2];XP_016877920.1;</t>
  </si>
  <si>
    <t>MDS009</t>
  </si>
  <si>
    <t>Q8NBA8</t>
  </si>
  <si>
    <t>DTWD2_HUMAN</t>
  </si>
  <si>
    <t>tRNA-uridine aminocarboxypropyltransferase 2 (EC 2.5.1.25) (DTW domain-containing protein 2)</t>
  </si>
  <si>
    <t>DTWD2</t>
  </si>
  <si>
    <t>NP_001295010.1 [Q8NBA8-2];NP_775937.1 [Q8NBA8-1];</t>
  </si>
  <si>
    <t>Q58428</t>
  </si>
  <si>
    <t>ARCS_METJA</t>
  </si>
  <si>
    <t>Archaeosine synthase (EC 2.6.1.97) (Glutamine:preQ0-tRNA amidinotransferase)</t>
  </si>
  <si>
    <t>arcS MJ1022</t>
  </si>
  <si>
    <t>Methanocaldococcus jannaschii (strain ATCC 43067 / DSM 2661 / JAL-1 / JCM 10045 / NBRC 100440) (Methanococcus jannaschii)</t>
  </si>
  <si>
    <t>MJ</t>
  </si>
  <si>
    <t>569</t>
  </si>
  <si>
    <t>MJ1022</t>
  </si>
  <si>
    <t>Q57646</t>
  </si>
  <si>
    <t>CG121_METJA</t>
  </si>
  <si>
    <t>Regulatory protein Cgi121 (Positive regulator of Bud32 kinase activity)</t>
  </si>
  <si>
    <t>cgi121 MJ0187</t>
  </si>
  <si>
    <t>145</t>
  </si>
  <si>
    <t>MJ0187</t>
  </si>
  <si>
    <t>WP_010869682.1;</t>
  </si>
  <si>
    <t>Q57705</t>
  </si>
  <si>
    <t>TYW1_METJA</t>
  </si>
  <si>
    <t>S-adenosyl-L-methionine-dependent tRNA 4-demethylwyosine synthase (EC 4.1.3.44) (MjTYW1) (tRNA wyosine derivatives biosynthesis protein Taw1)</t>
  </si>
  <si>
    <t>taw1 MJ0257</t>
  </si>
  <si>
    <t>MJ0257</t>
  </si>
  <si>
    <t>WP_010869754.1;</t>
  </si>
  <si>
    <t>Q58952</t>
  </si>
  <si>
    <t>TYW2_METJA</t>
  </si>
  <si>
    <t>tRNA(Phe) (4-demethylwyosine(37)-C(7)) aminocarboxypropyltransferase (EC 2.5.1.114) (MjTYW2) (tRNA wyosine derivatives biosynthesis protein Taw2)</t>
  </si>
  <si>
    <t>taw2 MJ1557</t>
  </si>
  <si>
    <t>249</t>
  </si>
  <si>
    <t>MJ1557</t>
  </si>
  <si>
    <t>Q58293</t>
  </si>
  <si>
    <t>TRM5B_METJA</t>
  </si>
  <si>
    <t>tRNA (guanine(37)-N1)-methyltransferase Trm5b (EC 2.1.1.228) (M1G-methyltransferase) (tRNA [GM37] methyltransferase)</t>
  </si>
  <si>
    <t>trm5b MJ0883</t>
  </si>
  <si>
    <t>336</t>
  </si>
  <si>
    <t>MJ0883</t>
  </si>
  <si>
    <t>WP_010870397.1;</t>
  </si>
  <si>
    <t>Q57880</t>
  </si>
  <si>
    <t>TRM14_METJA</t>
  </si>
  <si>
    <t>tRNA (guanine(6)-N2)-methyltransferase (EC 2.1.1.256) (tRNA m2G6-methyltransferase)</t>
  </si>
  <si>
    <t>trm14 MJ0438</t>
  </si>
  <si>
    <t>381</t>
  </si>
  <si>
    <t>MJ0438</t>
  </si>
  <si>
    <t>WP_010869937.1;</t>
  </si>
  <si>
    <t>Q59034</t>
  </si>
  <si>
    <t>TRMY_METJA</t>
  </si>
  <si>
    <t>trmY MJ1640</t>
  </si>
  <si>
    <t>205</t>
  </si>
  <si>
    <t>MJ1640</t>
  </si>
  <si>
    <t>WP_010871164.1;</t>
  </si>
  <si>
    <t>Q8TWU6</t>
  </si>
  <si>
    <t>CDAT8_METKA</t>
  </si>
  <si>
    <t>tRNA(cytosine(8)) deaminase (EC 3.5.4.35) (Cytidine deaminase acting on tRNA base C8) (CDAT8)</t>
  </si>
  <si>
    <t>MK0935</t>
  </si>
  <si>
    <t>Methanopyrus kandleri (strain AV19 / DSM 6324 / JCM 9639 / NBRC 100938)</t>
  </si>
  <si>
    <t>MK</t>
  </si>
  <si>
    <t>278</t>
  </si>
  <si>
    <t>Q91WE6</t>
  </si>
  <si>
    <t>CDKAL_MOUSE</t>
  </si>
  <si>
    <t>Cdkal1</t>
  </si>
  <si>
    <t>Mus musculus (Mouse)</t>
  </si>
  <si>
    <t>MM</t>
  </si>
  <si>
    <t>578</t>
  </si>
  <si>
    <t>NP_001295415.1 [Q91WE6-5];NP_653119.1 [Q91WE6-1];</t>
  </si>
  <si>
    <t>O33253</t>
  </si>
  <si>
    <t>P9WFZ1</t>
  </si>
  <si>
    <t>TRMI_MYCTU</t>
  </si>
  <si>
    <t>tRNA (adenine(58)-N(1))-methyltransferase TrmI (EC 2.1.1.220) (tRNA(m1A58)-methyltransferase) (tRNA(m1A58)MTase)</t>
  </si>
  <si>
    <t>trmI Rv2118c</t>
  </si>
  <si>
    <t>Mycobacterium tuberculosis (strain ATCC 25618 / H37Rv)</t>
  </si>
  <si>
    <t>MT</t>
  </si>
  <si>
    <t>280</t>
  </si>
  <si>
    <t>Rv2118c</t>
  </si>
  <si>
    <t>NP_216634.1;WP_003411041.1;</t>
  </si>
  <si>
    <t>P9WFZ0</t>
  </si>
  <si>
    <t>TRMI_MYCTO</t>
  </si>
  <si>
    <t>trmI MT2178</t>
  </si>
  <si>
    <t>Mycobacterium tuberculosis (strain CDC 1551 / Oshkosh)</t>
  </si>
  <si>
    <t>MT2178</t>
  </si>
  <si>
    <t>WP_003411041.1;</t>
  </si>
  <si>
    <t>Q8YN91</t>
  </si>
  <si>
    <t>MNME_NOSS1</t>
  </si>
  <si>
    <t>mnmE trmE all4677</t>
  </si>
  <si>
    <t>Nostoc sp. (strain PCC 7120 / SAG 25.82 / UTEX 2576)</t>
  </si>
  <si>
    <t>NS</t>
  </si>
  <si>
    <t>459</t>
  </si>
  <si>
    <t>all4677</t>
  </si>
  <si>
    <t>trmE</t>
  </si>
  <si>
    <t>Q9UYD1</t>
  </si>
  <si>
    <t>TRM56_PYRAB</t>
  </si>
  <si>
    <t>tRNA (cytidine(56)-2'-O)-methyltransferase (EC 2.1.1.206) (tRNA ribose 2'-O-methyltransferase aTrm56)</t>
  </si>
  <si>
    <t>PYRAB15770 PAB1040</t>
  </si>
  <si>
    <t>Pyrococcus abyssi (strain GE5 / Orsay)</t>
  </si>
  <si>
    <t>PA</t>
  </si>
  <si>
    <t>PYRAB15770</t>
  </si>
  <si>
    <t>WP_010868694.1;</t>
  </si>
  <si>
    <t>PAB1040</t>
  </si>
  <si>
    <t>Q9V1F9</t>
  </si>
  <si>
    <t>TYW1_PYRAB</t>
  </si>
  <si>
    <t>S-adenosyl-L-methionine-dependent tRNA 4-demethylwyosine synthase (EC 4.1.3.44) (tRNA wyosine derivatives biosynthesis protein Taw1)</t>
  </si>
  <si>
    <t>taw1 PYRAB04680 PAB2039</t>
  </si>
  <si>
    <t>342</t>
  </si>
  <si>
    <t>PYRAB04680</t>
  </si>
  <si>
    <t>PAB2039</t>
  </si>
  <si>
    <t>Q9V2G1</t>
  </si>
  <si>
    <t>TAW22_PYRAB</t>
  </si>
  <si>
    <t>tRNA (guanine(37)-N1)/4-demethylwyosine(37)-methyltransferase Taw22 (EC 2.1.1.-) (EC 2.1.1.228) (M1G-methyltransferase) (tRNA [GM37] methyltransferase) (tRNA(Phe):m1G/imG2 methyltransferase)</t>
  </si>
  <si>
    <t>taw22 trm5a PYRAB01130 PAB2272</t>
  </si>
  <si>
    <t>333</t>
  </si>
  <si>
    <t>PYRAB01130</t>
  </si>
  <si>
    <t>WP_010867237.1;</t>
  </si>
  <si>
    <t>PAB2272</t>
  </si>
  <si>
    <t>trm5a</t>
  </si>
  <si>
    <t>Q9UY84</t>
  </si>
  <si>
    <t>TMG10_PYRAB</t>
  </si>
  <si>
    <t>tRNA (guanine(10)-N2)-dimethyltransferase (EC 2.1.1.213) ((Pab)Trm-G10) (tRNA:G10 dimethyltransferase)</t>
  </si>
  <si>
    <t>trmG10 PYRAB16240 PAB1283</t>
  </si>
  <si>
    <t>PYRAB16240</t>
  </si>
  <si>
    <t>PAB1283</t>
  </si>
  <si>
    <t>Q9V106</t>
  </si>
  <si>
    <t>TRCM_PYRAB</t>
  </si>
  <si>
    <t>tRNA (cytosine(49)-C(5))-methyltransferase (EC 2.1.1.-)</t>
  </si>
  <si>
    <t>PYRAB06230 PAB1947</t>
  </si>
  <si>
    <t>PYRAB06230</t>
  </si>
  <si>
    <t>WP_010867747.1;</t>
  </si>
  <si>
    <t>PAB1947</t>
  </si>
  <si>
    <t>Q9V0Q0</t>
  </si>
  <si>
    <t>TRM5B_PYRAB</t>
  </si>
  <si>
    <t>trm5b PYRAB07390 PAB0505</t>
  </si>
  <si>
    <t>330</t>
  </si>
  <si>
    <t>PYRAB07390</t>
  </si>
  <si>
    <t>WP_010867861.1;</t>
  </si>
  <si>
    <t>PAB0505</t>
  </si>
  <si>
    <t>Q9V1J7</t>
  </si>
  <si>
    <t>TRMI_PYRAB</t>
  </si>
  <si>
    <t>tRNA (adenine(57)-N(1)/adenine(58)-N(1))-methyltransferase TrmI (EC 2.1.1.219) (tRNA(m1A57/58)-methyltransferase)</t>
  </si>
  <si>
    <t>trmI pimT-like PYRAB04300 PAB0283</t>
  </si>
  <si>
    <t>253</t>
  </si>
  <si>
    <t>PYRAB04300</t>
  </si>
  <si>
    <t>WP_010867553.1;</t>
  </si>
  <si>
    <t>PAB0283</t>
  </si>
  <si>
    <t>pimT-like</t>
  </si>
  <si>
    <t>Q9UZR7</t>
  </si>
  <si>
    <t>ATRMA_PYRAB</t>
  </si>
  <si>
    <t>tRNA (uracil(54)-C(5))-methyltransferase (EC 2.1.1.35) (PabTrmU54) (tRNA(m5U54)-methyltransferase) (RUMT)</t>
  </si>
  <si>
    <t>PYRAB10780 PAB0719</t>
  </si>
  <si>
    <t>405</t>
  </si>
  <si>
    <t>PYRAB10780</t>
  </si>
  <si>
    <t>WP_010868196.1;</t>
  </si>
  <si>
    <t>PAB0719</t>
  </si>
  <si>
    <t>Q7LWY0</t>
  </si>
  <si>
    <t>TRUB_PYRFU</t>
  </si>
  <si>
    <t>Probable tRNA pseudouridine synthase B (EC 5.4.99.25) (tRNA pseudouridine(55) synthase) (Psi55 synthase) (tRNA pseudouridylate synthase) (tRNA-uridine isomerase)</t>
  </si>
  <si>
    <t>truB PF1785</t>
  </si>
  <si>
    <t>Pyrococcus furiosus (strain ATCC 43587 / DSM 3638 / JCM 8422 / Vc1)</t>
  </si>
  <si>
    <t>PF</t>
  </si>
  <si>
    <t>340</t>
  </si>
  <si>
    <t>PF1785</t>
  </si>
  <si>
    <t>WP_011012926.1;</t>
  </si>
  <si>
    <t>Q8TZI1</t>
  </si>
  <si>
    <t>Q8TZI1_PYRFU</t>
  </si>
  <si>
    <t>KEOPS complex subunit Pcc1</t>
  </si>
  <si>
    <t>PF2011</t>
  </si>
  <si>
    <t>82</t>
  </si>
  <si>
    <t>WP_011013156.1;</t>
  </si>
  <si>
    <t>Q8U1R6</t>
  </si>
  <si>
    <t>PUS10_PYRFU</t>
  </si>
  <si>
    <t>tRNA pseudouridine synthase Pus10 (EC 5.4.99.25) (tRNA pseudouridine 54/55 synthase) (Psi54/55 synthase)</t>
  </si>
  <si>
    <t>pus10 psuX PF1139</t>
  </si>
  <si>
    <t>388</t>
  </si>
  <si>
    <t>PF1139</t>
  </si>
  <si>
    <t>WP_011012279.1;</t>
  </si>
  <si>
    <t>psuX</t>
  </si>
  <si>
    <t>Q8TZX0</t>
  </si>
  <si>
    <t>Q8TZX0_PYRFU</t>
  </si>
  <si>
    <t>tiaS PF1855</t>
  </si>
  <si>
    <t>424</t>
  </si>
  <si>
    <t>WP_011012995.1;</t>
  </si>
  <si>
    <t>PF1855</t>
  </si>
  <si>
    <t>O58214</t>
  </si>
  <si>
    <t>TRM56_PYRHO</t>
  </si>
  <si>
    <t>PH0461</t>
  </si>
  <si>
    <t>Pyrococcus horikoshii (strain ATCC 700860 / DSM 12428 / JCM 9974 / NBRC 100139 / OT-3)</t>
  </si>
  <si>
    <t>PH</t>
  </si>
  <si>
    <t>203</t>
  </si>
  <si>
    <t>WP_048053133.1;</t>
  </si>
  <si>
    <t>O59412</t>
  </si>
  <si>
    <t>TYW1_PYRHO</t>
  </si>
  <si>
    <t>taw1 PH1705</t>
  </si>
  <si>
    <t>PH1705</t>
  </si>
  <si>
    <t>O58523</t>
  </si>
  <si>
    <t>TYW2_PYRHO</t>
  </si>
  <si>
    <t>tRNA(Phe) (4-demethylwyosine(37)-C(7)) aminocarboxypropyltransferase (EC 2.5.1.114) (PhTYW2) (tRNA wyosine derivatives biosynthesis protein Taw2)</t>
  </si>
  <si>
    <t>taw2 PH0793</t>
  </si>
  <si>
    <t>PH0793</t>
  </si>
  <si>
    <t>WP_010884887.1;</t>
  </si>
  <si>
    <t>O58843</t>
  </si>
  <si>
    <t>ATGT_PYRHO</t>
  </si>
  <si>
    <t>tgtA PH1116</t>
  </si>
  <si>
    <t>582</t>
  </si>
  <si>
    <t>PH1116</t>
  </si>
  <si>
    <t>WP_010885200.1;</t>
  </si>
  <si>
    <t>O59493</t>
  </si>
  <si>
    <t>TRM1_PYRHO</t>
  </si>
  <si>
    <t>trm1 PH1829</t>
  </si>
  <si>
    <t>PH1829</t>
  </si>
  <si>
    <t>P53323</t>
  </si>
  <si>
    <t>BUD32_YEAST</t>
  </si>
  <si>
    <t>EKC/KEOPS complex subunit BUD32 (EC 3.6.-.-) (Atypical serine/threonine protein kinase BUD32) (EC 2.7.11.1) (Bud site selection protein 32) (Low-dye-binding protein 14) (piD261)</t>
  </si>
  <si>
    <t>BUD32 LDB14 YGR262C</t>
  </si>
  <si>
    <t>Saccharomyces cerevisiae (strain ATCC 204508 / S288c) (Baker's yeast)</t>
  </si>
  <si>
    <t>SC</t>
  </si>
  <si>
    <t>YGR262C</t>
  </si>
  <si>
    <t>NP_011778.1;</t>
  </si>
  <si>
    <t>LDB14</t>
  </si>
  <si>
    <t>P33322</t>
  </si>
  <si>
    <t>CBF5_YEAST</t>
  </si>
  <si>
    <t>H/ACA ribonucleoprotein complex subunit CBF5 (EC 5.4.99.-) (Centromere-binding factor 5) (Centromere/microtubule-binding protein CBF5) (H/ACA snoRNP protein CBF5) (Small nucleolar RNP protein CBF5) (p64')</t>
  </si>
  <si>
    <t>CBF5 YLR175W L9470.11</t>
  </si>
  <si>
    <t>483</t>
  </si>
  <si>
    <t>YLR175W</t>
  </si>
  <si>
    <t>NP_013276.1;</t>
  </si>
  <si>
    <t>L9470.11</t>
  </si>
  <si>
    <t>Q03705</t>
  </si>
  <si>
    <t>CG121_YEAST</t>
  </si>
  <si>
    <t>EKC/KEOPS complex subunit CGI121 (CGI-121 homolog)</t>
  </si>
  <si>
    <t>CGI121 YML036W</t>
  </si>
  <si>
    <t>181</t>
  </si>
  <si>
    <t>YML036W</t>
  </si>
  <si>
    <t>NP_013676.2;</t>
  </si>
  <si>
    <t>P53759</t>
  </si>
  <si>
    <t>DUS1_YEAST</t>
  </si>
  <si>
    <t>tRNA-dihydrouridine(16/17) synthase [NAD(P)(+)] (EC 1.3.1.88) (mRNA-dihydrouridine synthase DUS1) (EC 1.3.1.-) (tRNA-dihydrouridine synthase 1)</t>
  </si>
  <si>
    <t>DUS1 YML080W</t>
  </si>
  <si>
    <t>423</t>
  </si>
  <si>
    <t>YML080W</t>
  </si>
  <si>
    <t>NP_013631.1;</t>
  </si>
  <si>
    <t>P53720</t>
  </si>
  <si>
    <t>DUS2_YEAST</t>
  </si>
  <si>
    <t>tRNA-dihydrouridine(20) synthase [NAD(P)+] (EC 1.3.1.91) (mRNA-dihydrouridine synthase DUS2) (EC 1.3.1.-) (tRNA-dihydrouridine synthase 2)</t>
  </si>
  <si>
    <t>SMM1 DUS2 YNR015W N2065</t>
  </si>
  <si>
    <t>384</t>
  </si>
  <si>
    <t>YNR015W</t>
  </si>
  <si>
    <t>NP_014412.1;</t>
  </si>
  <si>
    <t>N2065</t>
  </si>
  <si>
    <t>DUS2</t>
  </si>
  <si>
    <t>Q06053</t>
  </si>
  <si>
    <t>DUS3_YEAST</t>
  </si>
  <si>
    <t>tRNA-dihydrouridine(47) synthase [NAD(P)(+)] (EC 1.3.1.89) (mRNA-dihydrouridine synthase DUS3) (EC 1.3.1.-) (tRNA-dihydrouridine synthase 3)</t>
  </si>
  <si>
    <t>DUS3 YLR401C L8084.19</t>
  </si>
  <si>
    <t>YLR401C</t>
  </si>
  <si>
    <t>NP_013505.4;</t>
  </si>
  <si>
    <t>L8084.19</t>
  </si>
  <si>
    <t>Q06063</t>
  </si>
  <si>
    <t>DUS4_YEAST</t>
  </si>
  <si>
    <t>tRNA-dihydrouridine(20a/20b) synthase [NAD(P)+] (EC 1.3.1.90) (mRNA-dihydrouridine synthase DUS4) (EC 1.3.1.-) (tRNA-dihydrouridine synthase 4)</t>
  </si>
  <si>
    <t>DUS4 YLR405W L8084.2</t>
  </si>
  <si>
    <t>367</t>
  </si>
  <si>
    <t>YLR405W</t>
  </si>
  <si>
    <t>NP_013509.1;</t>
  </si>
  <si>
    <t>L8084.2</t>
  </si>
  <si>
    <t>Q06706</t>
  </si>
  <si>
    <t>ELP1_YEAST</t>
  </si>
  <si>
    <t>Elongator complex protein 1 (Gamma-toxin target 1) (Protein IKI3)</t>
  </si>
  <si>
    <t>IKI3 ELP1 TOT1 YLR384C L3502.7</t>
  </si>
  <si>
    <t>1349</t>
  </si>
  <si>
    <t>YLR384C</t>
  </si>
  <si>
    <t>NP_013488.3;</t>
  </si>
  <si>
    <t>L3502.7</t>
  </si>
  <si>
    <t>ELP1 TOT1</t>
  </si>
  <si>
    <t>P42935</t>
  </si>
  <si>
    <t>ELP2_YEAST</t>
  </si>
  <si>
    <t>Elongator complex protein 2 (Gamma-toxin target 2)</t>
  </si>
  <si>
    <t>ELP2 TOT2 YGR200C G7725</t>
  </si>
  <si>
    <t>788</t>
  </si>
  <si>
    <t>YGR200C</t>
  </si>
  <si>
    <t>NP_011716.3;</t>
  </si>
  <si>
    <t>G7725</t>
  </si>
  <si>
    <t>TOT2</t>
  </si>
  <si>
    <t>Q02908</t>
  </si>
  <si>
    <t>ELP3_YEAST</t>
  </si>
  <si>
    <t>Elongator complex protein 3 (EC 2.3.1.-) (Gamma-toxin target 3) (tRNA uridine(34) acetyltransferase)</t>
  </si>
  <si>
    <t>ELP3 HPA1 TOT3 YPL086C</t>
  </si>
  <si>
    <t>557</t>
  </si>
  <si>
    <t>YPL086C</t>
  </si>
  <si>
    <t>NP_015239.1;</t>
  </si>
  <si>
    <t>HPA1 TOT3</t>
  </si>
  <si>
    <t>Q02884</t>
  </si>
  <si>
    <t>ELP4_YEAST</t>
  </si>
  <si>
    <t>Elongator complex protein 4 (Gamma-toxin target 7) (HAT-associated protein 1)</t>
  </si>
  <si>
    <t>ELP4 HAP1 TOT7 YPL101W</t>
  </si>
  <si>
    <t>456</t>
  </si>
  <si>
    <t>YPL101W</t>
  </si>
  <si>
    <t>NP_015224.1;</t>
  </si>
  <si>
    <t>HAP1 TOT7</t>
  </si>
  <si>
    <t>P38874</t>
  </si>
  <si>
    <t>ELP5_YEAST</t>
  </si>
  <si>
    <t>Elongator complex protein 5 (Gamma-toxin target 5) (HAT-associated protein 2) (Protein IKI1)</t>
  </si>
  <si>
    <t>IKI1 ELP5 HAP2 TOT5 YHR187W</t>
  </si>
  <si>
    <t>YHR187W</t>
  </si>
  <si>
    <t>NP_012057.3;</t>
  </si>
  <si>
    <t>ELP5 HAP2 TOT5</t>
  </si>
  <si>
    <t>Q04868</t>
  </si>
  <si>
    <t>ELP6_YEAST</t>
  </si>
  <si>
    <t>Elongator complex protein 6 (Gamma-toxin target 6) (HAT-associated protein 3)</t>
  </si>
  <si>
    <t>ELP6 HAP3 TOT6 YMR312W YM9924.04</t>
  </si>
  <si>
    <t>273</t>
  </si>
  <si>
    <t>YMR312W</t>
  </si>
  <si>
    <t>NP_014043.1;</t>
  </si>
  <si>
    <t>YM9924.04</t>
  </si>
  <si>
    <t>HAP3 TOT6</t>
  </si>
  <si>
    <t>Q3E840</t>
  </si>
  <si>
    <t>DPH3_YEAST</t>
  </si>
  <si>
    <t>Diphthamide biosynthesis protein 3 (Kluyveromyces lactis toxin-insensitive protein 11)</t>
  </si>
  <si>
    <t>KTI11 DPH3 YBL071W-A</t>
  </si>
  <si>
    <t>YBL071W-A</t>
  </si>
  <si>
    <t>NP_660100.1;</t>
  </si>
  <si>
    <t>DPH3</t>
  </si>
  <si>
    <t>P34253</t>
  </si>
  <si>
    <t>KTI12_YEAST</t>
  </si>
  <si>
    <t>Protein KTI12 (Gamma-toxin target protein 4) (Killer toxin insensitivity protein 12)</t>
  </si>
  <si>
    <t>KTI12 YKL110C YKL446 YKL500</t>
  </si>
  <si>
    <t>313</t>
  </si>
  <si>
    <t>YKL110C</t>
  </si>
  <si>
    <t>NP_012812.1;</t>
  </si>
  <si>
    <t>YKL446 YKL500</t>
  </si>
  <si>
    <t>P31386</t>
  </si>
  <si>
    <t>ATS1_YEAST</t>
  </si>
  <si>
    <t>Protein KTI13 (Alpha-tubulin suppressor 1) (Kluyveromyces lactis toxin-insensitive protein 13)</t>
  </si>
  <si>
    <t>ATS1 KTI13 YAL020C FUN28 YAL006</t>
  </si>
  <si>
    <t>YAL020C</t>
  </si>
  <si>
    <t>NP_009382.2;</t>
  </si>
  <si>
    <t>FUN28 YAL006</t>
  </si>
  <si>
    <t>KTI13</t>
  </si>
  <si>
    <t>P29295</t>
  </si>
  <si>
    <t>HRR25_YEAST</t>
  </si>
  <si>
    <t>Casein kinase I homolog HRR25 (EC 2.7.11.1)</t>
  </si>
  <si>
    <t>HRR25 YPL204W</t>
  </si>
  <si>
    <t>494</t>
  </si>
  <si>
    <t>YPL204W</t>
  </si>
  <si>
    <t>NP_015120.1;</t>
  </si>
  <si>
    <t>P07884</t>
  </si>
  <si>
    <t>MOD5_YEAST</t>
  </si>
  <si>
    <t>tRNA dimethylallyltransferase (DMATase) (EC 2.5.1.75) (Isopentenyl-diphosphate: tRNA isopentenyltransferase) (IPP transferase) (IPPT) (tRNA isopentenyltransferase) (IPTase)</t>
  </si>
  <si>
    <t>MOD5 YOR274W</t>
  </si>
  <si>
    <t>428</t>
  </si>
  <si>
    <t>YOR274W</t>
  </si>
  <si>
    <t>NP_014917.3 [P07884-1];</t>
  </si>
  <si>
    <t>P32559</t>
  </si>
  <si>
    <t>MSS1_YEAST</t>
  </si>
  <si>
    <t>tRNA modification GTPase MSS1, mitochondrial</t>
  </si>
  <si>
    <t>MSS1 PET53 YMR023C YM9711.13C</t>
  </si>
  <si>
    <t>526</t>
  </si>
  <si>
    <t>YMR023C</t>
  </si>
  <si>
    <t>NP_013736.1;</t>
  </si>
  <si>
    <t>YM9711.13C</t>
  </si>
  <si>
    <t>PET53</t>
  </si>
  <si>
    <t>P53070</t>
  </si>
  <si>
    <t>MTO1_YEAST</t>
  </si>
  <si>
    <t>Mitochondrial translation optimization protein 1</t>
  </si>
  <si>
    <t>MTO1 IPS1 YGL236C</t>
  </si>
  <si>
    <t>669</t>
  </si>
  <si>
    <t>YGL236C</t>
  </si>
  <si>
    <t>NP_011278.2;</t>
  </si>
  <si>
    <t>IPS1</t>
  </si>
  <si>
    <t>Q12093</t>
  </si>
  <si>
    <t>MTU1_YEAST</t>
  </si>
  <si>
    <t>Mitochondrial tRNA-specific 2-thiouridylase 1 (EC 2.8.1.14) (Mitochondrial translation optimization protein 2) (Synthetic lethal with MSS4 3)</t>
  </si>
  <si>
    <t>SLM3 MTO2 MTU1 YDL033C D2761</t>
  </si>
  <si>
    <t>417</t>
  </si>
  <si>
    <t>YDL033C</t>
  </si>
  <si>
    <t>NP_010251.1;</t>
  </si>
  <si>
    <t>D2761</t>
  </si>
  <si>
    <t>MTO2 MTU1</t>
  </si>
  <si>
    <t>P53923</t>
  </si>
  <si>
    <t>CTU2_YEAST</t>
  </si>
  <si>
    <t>Cytoplasmic tRNA 2-thiolation protein 2 (Needs CLA4 to survive protein 2) (Thiolation of uridine in cytoplasmic tRNA protein 2)</t>
  </si>
  <si>
    <t>NCS2 CTU2 TUC2 YNL119W N1913</t>
  </si>
  <si>
    <t>YNL119W</t>
  </si>
  <si>
    <t>NP_014280.3;</t>
  </si>
  <si>
    <t>N1913</t>
  </si>
  <si>
    <t>CTU2 TUC2</t>
  </si>
  <si>
    <t>P53088</t>
  </si>
  <si>
    <t>CTU1_YEAST</t>
  </si>
  <si>
    <t>Cytoplasmic tRNA 2-thiolation protein 1 (EC 2.7.7.-) (Cytoplasmic tRNA adenylyltransferase 1) (Needs CLA4 to survive protein 6) (Thiolation of uridine in cytoplasmic tRNA protein 1)</t>
  </si>
  <si>
    <t>NCS6 CTU1 TUC1 YGL211W YGL210W-A</t>
  </si>
  <si>
    <t>359</t>
  </si>
  <si>
    <t>YGL211W</t>
  </si>
  <si>
    <t>NP_011304.2;</t>
  </si>
  <si>
    <t>YGL210W-A</t>
  </si>
  <si>
    <t>CTU1 TUC1</t>
  </si>
  <si>
    <t>Q3E833</t>
  </si>
  <si>
    <t>PCC1_YEAST</t>
  </si>
  <si>
    <t>EKC/KEOPS complex subunit PCC1 (Polarized growth chromatin-associated controller 1)</t>
  </si>
  <si>
    <t>PCC1 YKR095W-A</t>
  </si>
  <si>
    <t>88</t>
  </si>
  <si>
    <t>YKR095W-A</t>
  </si>
  <si>
    <t>NP_878113.4;</t>
  </si>
  <si>
    <t>Q12211</t>
  </si>
  <si>
    <t>PUS1_YEAST</t>
  </si>
  <si>
    <t>tRNA pseudouridine synthase 1 (EC 5.4.99.-) (tRNA pseudouridylate synthase 1) (tRNA-uridine isomerase 1)</t>
  </si>
  <si>
    <t>PUS1 YPL212C</t>
  </si>
  <si>
    <t>544</t>
  </si>
  <si>
    <t>YPL212C</t>
  </si>
  <si>
    <t>NP_015112.1;</t>
  </si>
  <si>
    <t>P53167</t>
  </si>
  <si>
    <t>PUS2_YEAST</t>
  </si>
  <si>
    <t>tRNA pseudouridine(27/28) synthase (EC 5.4.99.44) (tRNA pseudouridine synthase 2) (tRNA pseudouridylate synthase 2) (tRNA-uridine isomerase 2)</t>
  </si>
  <si>
    <t>PUS2 YGL063W</t>
  </si>
  <si>
    <t>370</t>
  </si>
  <si>
    <t>YGL063W</t>
  </si>
  <si>
    <t>NP_011452.4;</t>
  </si>
  <si>
    <t>P31115</t>
  </si>
  <si>
    <t>PUS3_YEAST</t>
  </si>
  <si>
    <t>tRNA pseudouridine(38/39) synthase (EC 5.4.99.45) (Depressed growth-rate protein DEG1) (tRNA pseudouridine synthase 3) (tRNA pseudouridylate synthase 3) (tRNA-uridine isomerase 3)</t>
  </si>
  <si>
    <t>DEG1 HRM3 PUS3 YFL001W</t>
  </si>
  <si>
    <t>442</t>
  </si>
  <si>
    <t>YFL001W</t>
  </si>
  <si>
    <t>NP_116655.1;</t>
  </si>
  <si>
    <t>HRM3 PUS3</t>
  </si>
  <si>
    <t>P48567</t>
  </si>
  <si>
    <t>PUS4_YEAST</t>
  </si>
  <si>
    <t>tRNA pseudouridine synthase 4 (EC 5.4.99.25) (tRNA pseudouridine(55) synthase) (Psi55 synthase) (tRNA pseudouridylate synthase 4) (tRNA-uridine isomerase 4)</t>
  </si>
  <si>
    <t>PUS4 YNL292W N0480</t>
  </si>
  <si>
    <t>YNL292W</t>
  </si>
  <si>
    <t>NP_014107.1;</t>
  </si>
  <si>
    <t>N0480</t>
  </si>
  <si>
    <t>P53294</t>
  </si>
  <si>
    <t>PUS6_YEAST</t>
  </si>
  <si>
    <t>tRNA pseudouridine(31) synthase (EC 5.4.99.42) (Pseudouridine synthase 6) (Pseudouridylate synthase 6) (Uracil hydrolyase) (tRNA pseudouridine 31 synthase) (PSI31 synthase)</t>
  </si>
  <si>
    <t>PUS6 YGR169C</t>
  </si>
  <si>
    <t>404</t>
  </si>
  <si>
    <t>YGR169C</t>
  </si>
  <si>
    <t>NP_011685.3;</t>
  </si>
  <si>
    <t>Q12362</t>
  </si>
  <si>
    <t>RIB2_YEAST</t>
  </si>
  <si>
    <t>Bifunctional protein RIB2 [Includes: tRNA pseudouridine(32) synthase, cytoplasmic (EC 5.4.99.28) (tRNA pseudouridine synthase 8) (tRNA pseudouridylate synthase 8) (tRNA-uridine isomerase 8); Diaminohydroxyphosphoribosylaminopyrimidine deaminase (DRAP deaminase) (EC 3.5.4.26) (Riboflavin-specific deaminase)]</t>
  </si>
  <si>
    <t>RIB2 PUS8 YOL066C</t>
  </si>
  <si>
    <t>591</t>
  </si>
  <si>
    <t>YOL066C</t>
  </si>
  <si>
    <t>NP_014575.1;</t>
  </si>
  <si>
    <t>PUS8</t>
  </si>
  <si>
    <t>Q12069</t>
  </si>
  <si>
    <t>PUS9_YEAST</t>
  </si>
  <si>
    <t>tRNA pseudouridine(32) synthase, mitochondrial (EC 5.4.99.28) (tRNA pseudouridine synthase 9) (tRNA pseudouridylate synthase 9) (tRNA-uridine isomerase 9)</t>
  </si>
  <si>
    <t>PUS9 YDL036C D2743</t>
  </si>
  <si>
    <t>462</t>
  </si>
  <si>
    <t>YDL036C</t>
  </si>
  <si>
    <t>NP_010248.1;</t>
  </si>
  <si>
    <t>D2743</t>
  </si>
  <si>
    <t>P43122</t>
  </si>
  <si>
    <t>QRI7_YEAST</t>
  </si>
  <si>
    <t>tRNA N6-adenosine threonylcarbamoyltransferase, mitochondrial (EC 2.3.1.234) (N6-L-threonylcarbamoyladenine synthase) (t(6)A synthase) (t(6)A37 threonylcarbamoyladenosine biosynthesis protein QRI7) (tRNA threonylcarbamoyladenosine biosynthesis protein QRI7)</t>
  </si>
  <si>
    <t>QRI7 YDL104C D2366</t>
  </si>
  <si>
    <t>407</t>
  </si>
  <si>
    <t>YDL104C</t>
  </si>
  <si>
    <t>NP_010179.1;</t>
  </si>
  <si>
    <t>D2366</t>
  </si>
  <si>
    <t>P23796</t>
  </si>
  <si>
    <t>RIT1_YEAST</t>
  </si>
  <si>
    <t>tRNA A64-2'-O-ribosylphosphate transferase (EC 2.4.2.-) (Initiator tRNA phosphoribosyl-transferase)</t>
  </si>
  <si>
    <t>RIT1 YMR283C YM8021.09C</t>
  </si>
  <si>
    <t>513</t>
  </si>
  <si>
    <t>YMR283C</t>
  </si>
  <si>
    <t>NP_014010.1;</t>
  </si>
  <si>
    <t>YM8021.09C</t>
  </si>
  <si>
    <t>P53914</t>
  </si>
  <si>
    <t>NAT10_YEAST</t>
  </si>
  <si>
    <t>RNA cytidine acetyltransferase (EC 2.3.1.-) (18S rRNA cytosine acetyltransferase) (Killer toxin-resistance protein 33) (Ribosomal RNA cytidine acetyltransferase 1)</t>
  </si>
  <si>
    <t>KRE33 NAT10 RRA1 YNL132W N1216 N1858</t>
  </si>
  <si>
    <t>1056</t>
  </si>
  <si>
    <t>YNL132W</t>
  </si>
  <si>
    <t>NP_014267.1;</t>
  </si>
  <si>
    <t>N1216 N1858</t>
  </si>
  <si>
    <t>NAT10 RRA1</t>
  </si>
  <si>
    <t>P32579</t>
  </si>
  <si>
    <t>SUA5_YEAST</t>
  </si>
  <si>
    <t>Threonylcarbamoyl-AMP synthase (TC-AMP synthase) (EC 2.7.7.87) (L-threonylcarbamoyladenylate synthase) (Suppressor of upstream AUG protein 5) (t(6)A37 threonylcarbamoyladenosine biosynthesis protein SUA5) (tRNA threonylcarbamoyladenosine biosynthesis protein SUA5)</t>
  </si>
  <si>
    <t>SUA5 YGL169W G1660</t>
  </si>
  <si>
    <t>426</t>
  </si>
  <si>
    <t>YGL169W</t>
  </si>
  <si>
    <t>NP_011346.1;</t>
  </si>
  <si>
    <t>G1660</t>
  </si>
  <si>
    <t>P53065</t>
  </si>
  <si>
    <t>TAD1_YEAST</t>
  </si>
  <si>
    <t>tRNA-specific adenosine deaminase 1 (EC 3.5.4.34) (tRNA-specific adenosine-37 deaminase)</t>
  </si>
  <si>
    <t>TAD1 YGL243W HRA400</t>
  </si>
  <si>
    <t>400</t>
  </si>
  <si>
    <t>YGL243W</t>
  </si>
  <si>
    <t>NP_011271.1;</t>
  </si>
  <si>
    <t>HRA400</t>
  </si>
  <si>
    <t>P47058</t>
  </si>
  <si>
    <t>TAD2_YEAST</t>
  </si>
  <si>
    <t>tRNA-specific adenosine deaminase subunit TAD2 (EC 3.5.4.33) (tRNA-specific adenosine-34 deaminase subunit TAD2)</t>
  </si>
  <si>
    <t>TAD2 YJL035C J1246</t>
  </si>
  <si>
    <t>250</t>
  </si>
  <si>
    <t>YJL035C</t>
  </si>
  <si>
    <t>NP_012499.1;</t>
  </si>
  <si>
    <t>J1246</t>
  </si>
  <si>
    <t>Q9URQ3</t>
  </si>
  <si>
    <t>TAD3_YEAST</t>
  </si>
  <si>
    <t>tRNA-specific adenosine deaminase subunit TAD3 (tRNA-specific adenosine-34 deaminase subunit TAD3)</t>
  </si>
  <si>
    <t>TAD3 YLR316C</t>
  </si>
  <si>
    <t>322</t>
  </si>
  <si>
    <t>YLR316C</t>
  </si>
  <si>
    <t>NP_013420.2;</t>
  </si>
  <si>
    <t>P53072</t>
  </si>
  <si>
    <t>TAN1_YEAST</t>
  </si>
  <si>
    <t>tRNA acetyltransferase TAN1 (EC 2.3.-.-)</t>
  </si>
  <si>
    <t>TAN1 YGL232W</t>
  </si>
  <si>
    <t>YGL232W</t>
  </si>
  <si>
    <t>NP_011282.1;</t>
  </si>
  <si>
    <t>P53215</t>
  </si>
  <si>
    <t>THG1_YEAST</t>
  </si>
  <si>
    <t>tRNA(His) guanylyltransferase (EC 2.7.7.79) (tRNA-histidine guanylyltransferase)</t>
  </si>
  <si>
    <t>THG1 YGR024C</t>
  </si>
  <si>
    <t>237</t>
  </si>
  <si>
    <t>YGR024C</t>
  </si>
  <si>
    <t>NP_011538.3;</t>
  </si>
  <si>
    <t>P15565</t>
  </si>
  <si>
    <t>TRM1_YEAST</t>
  </si>
  <si>
    <t>tRNA (guanine(26)-N(2))-dimethyltransferase, mitochondrial (EC 2.1.1.216) (tRNA 2,2-dimethylguanosine-26 methyltransferase) (tRNA(guanine-26,N(2)-N(2)) methyltransferase) (tRNA(m(2,2)G26)dimethyltransferase)</t>
  </si>
  <si>
    <t>TRM1 YDR120C YD9727.15C</t>
  </si>
  <si>
    <t>570</t>
  </si>
  <si>
    <t>YDR120C</t>
  </si>
  <si>
    <t>NP_010405.3 [P15565-1];</t>
  </si>
  <si>
    <t>YD9727.15C</t>
  </si>
  <si>
    <t>Q12400</t>
  </si>
  <si>
    <t>TRM10_YEAST</t>
  </si>
  <si>
    <t>tRNA (guanine(9)-N1)-methyltransferase (EC 2.1.1.221) (tRNA methyltransferase 10) (tRNA(m1G9)-methyltransferase) (tRNA(m1G9)MTase)</t>
  </si>
  <si>
    <t>TRM10 YOL093W O0926</t>
  </si>
  <si>
    <t>293</t>
  </si>
  <si>
    <t>YOL093W</t>
  </si>
  <si>
    <t>NP_014548.1;</t>
  </si>
  <si>
    <t>O0926</t>
  </si>
  <si>
    <t>Q12463</t>
  </si>
  <si>
    <t>TRM11_YEAST</t>
  </si>
  <si>
    <t>tRNA (guanine(10)-N2)-methyltransferase (EC 2.1.1.214) (tRNA [Gm10] methyltransferase) (tRNA guanosine-2'-O-methyltransferase TRM11) (tRNA methylase 11)</t>
  </si>
  <si>
    <t>TRM11 YOL124C</t>
  </si>
  <si>
    <t>433</t>
  </si>
  <si>
    <t>YOL124C</t>
  </si>
  <si>
    <t>NP_014517.1;</t>
  </si>
  <si>
    <t>P53738</t>
  </si>
  <si>
    <t>TR112_YEAST</t>
  </si>
  <si>
    <t>Multifunctional methyltransferase subunit TRM112 (eRF1 methyltransferase subunit TRM112) (eRF1 MTase subunit TRM112) (tRNA methyltransferase 112)</t>
  </si>
  <si>
    <t>TRM112 YNR046W N3445</t>
  </si>
  <si>
    <t>135</t>
  </si>
  <si>
    <t>YNR046W</t>
  </si>
  <si>
    <t>NP_014444.1;</t>
  </si>
  <si>
    <t>N3445</t>
  </si>
  <si>
    <t>Q12383</t>
  </si>
  <si>
    <t>TRM13_YEAST</t>
  </si>
  <si>
    <t>tRNA:m(4)X modification enzyme TRM13 (EC 2.1.1.225) (tRNA methylase 13)</t>
  </si>
  <si>
    <t>TRM13 YOL125W</t>
  </si>
  <si>
    <t>476</t>
  </si>
  <si>
    <t>YOL125W</t>
  </si>
  <si>
    <t>NP_014516.1;</t>
  </si>
  <si>
    <t>Q08641</t>
  </si>
  <si>
    <t>AB140_YEAST</t>
  </si>
  <si>
    <t>tRNA(Thr) (cytosine(32)-N(3))-methyltransferase (EC 2.1.1.268) (Actin-binding protein of 140 kDa) (tRNA methyltransferase of 140 kDa)</t>
  </si>
  <si>
    <t>ABP140 TRM140 YOR239W YOR240W</t>
  </si>
  <si>
    <t>628</t>
  </si>
  <si>
    <t>YOR239W</t>
  </si>
  <si>
    <t>NP_014882.4 [Q08641-1];</t>
  </si>
  <si>
    <t>YOR240W</t>
  </si>
  <si>
    <t>TRM140</t>
  </si>
  <si>
    <t>P33753</t>
  </si>
  <si>
    <t>TRM2_YEAST</t>
  </si>
  <si>
    <t>tRNA (uracil(54)-C(5))-methyltransferase (EC 2.1.1.35) (Transfer RNA methyltransferase 2) (tRNA(m5U54)-methyltransferase)</t>
  </si>
  <si>
    <t>TRM2 NUC2 NUD1 RNC1 YKR056W</t>
  </si>
  <si>
    <t>639</t>
  </si>
  <si>
    <t>YKR056W</t>
  </si>
  <si>
    <t>NP_012982.2;</t>
  </si>
  <si>
    <t>NUC2 NUD1 RNC1</t>
  </si>
  <si>
    <t>Q07527</t>
  </si>
  <si>
    <t>TRM3_YEAST</t>
  </si>
  <si>
    <t>tRNA (guanosine(18)-2'-O)-methyltransferase (EC 2.1.1.34) (tRNA [Gm18] ribose methylase) (tRNA methyltransferase 3)</t>
  </si>
  <si>
    <t>TRM3 YDL112W</t>
  </si>
  <si>
    <t>1436</t>
  </si>
  <si>
    <t>YDL112W</t>
  </si>
  <si>
    <t>NP_010171.1;</t>
  </si>
  <si>
    <t>P38205</t>
  </si>
  <si>
    <t>NCL1_YEAST</t>
  </si>
  <si>
    <t>Multisite-specific tRNA:(cytosine-C(5))-methyltransferase (EC 2.1.1.202) (Multisite-specific tRNA:m5C-methyltransferase) (tRNA (cytosine-5-)-methyltransferase NCL1) (tRNA methyltransferase 4)</t>
  </si>
  <si>
    <t>NCL1 TRM4 YBL024W YBL0437</t>
  </si>
  <si>
    <t>684</t>
  </si>
  <si>
    <t>YBL024W</t>
  </si>
  <si>
    <t>NP_009529.1;</t>
  </si>
  <si>
    <t>YBL0437</t>
  </si>
  <si>
    <t>TRM4</t>
  </si>
  <si>
    <t>Q02648</t>
  </si>
  <si>
    <t>TRM44_YEAST</t>
  </si>
  <si>
    <t>tRNA (uracil-O(2)-)-methyltransferase (EC 2.1.1.211) (tRNA(Ser) (uridine(44)-2'-O)-methyltransferase) (tRNA Um(44) 2'-O-methyltransferase)</t>
  </si>
  <si>
    <t>TRM44 YPL030W</t>
  </si>
  <si>
    <t>567</t>
  </si>
  <si>
    <t>YPL030W</t>
  </si>
  <si>
    <t>NP_015295.1;</t>
  </si>
  <si>
    <t>P38793</t>
  </si>
  <si>
    <t>TRM5_YEAST</t>
  </si>
  <si>
    <t>tRNA (guanine(37)-N1)-methyltransferase (EC 2.1.1.228) (M1G-methyltransferase) (tRNA [GM37] methyltransferase) (tRNA methyltransferase 5)</t>
  </si>
  <si>
    <t>TRM5 YHR070W</t>
  </si>
  <si>
    <t>499</t>
  </si>
  <si>
    <t>YHR070W</t>
  </si>
  <si>
    <t>NP_011937.1;</t>
  </si>
  <si>
    <t>P41814</t>
  </si>
  <si>
    <t>TRM6_YEAST</t>
  </si>
  <si>
    <t>tRNA (adenine(58)-N(1))-methyltransferase non-catalytic subunit TRM6 (General control non-derepressible protein 10) (Protein GCD10) (tRNA(m1A58)-methyltransferase subunit TRM6) (tRNA(m1A58)MTase subunit TRM6)</t>
  </si>
  <si>
    <t>GCD10 TIF33 TRM6 YNL062C N2422</t>
  </si>
  <si>
    <t>478</t>
  </si>
  <si>
    <t>YNL062C</t>
  </si>
  <si>
    <t>NP_014337.3;</t>
  </si>
  <si>
    <t>N2422</t>
  </si>
  <si>
    <t>TIF33 TRM6</t>
  </si>
  <si>
    <t>P46959</t>
  </si>
  <si>
    <t>TRM61_YEAST</t>
  </si>
  <si>
    <t>tRNA (adenine(58)-N(1))-methyltransferase catalytic subunit TRM61 (EC 2.1.1.220) (General control non-derepressible protein 14) (Protein GCD14) (tRNA(m1A58)-methyltransferase subunit TRM61) (tRNA(m1A58)MTase subunit TRM61)</t>
  </si>
  <si>
    <t>GCD14 TRM61 YJL125C J0710</t>
  </si>
  <si>
    <t>383</t>
  </si>
  <si>
    <t>YJL125C</t>
  </si>
  <si>
    <t>NP_012410.1;</t>
  </si>
  <si>
    <t>J0710</t>
  </si>
  <si>
    <t>TRM61</t>
  </si>
  <si>
    <t>P38238</t>
  </si>
  <si>
    <t>TRM7_YEAST</t>
  </si>
  <si>
    <t>tRNA (cytidine(32)/guanosine(34)-2'-O)-methyltransferase (EC 2.1.1.205) (2'-O-ribose RNA methyltransferase TRM7) (tRNA methylase 7)</t>
  </si>
  <si>
    <t>TRM7 YBR061C YBR0527</t>
  </si>
  <si>
    <t>310</t>
  </si>
  <si>
    <t>YBR061C</t>
  </si>
  <si>
    <t>NP_009617.3;</t>
  </si>
  <si>
    <t>YBR0527</t>
  </si>
  <si>
    <t>Q12009</t>
  </si>
  <si>
    <t>TRMB_YEAST</t>
  </si>
  <si>
    <t>tRNA (guanine-N(7)-)-methyltransferase (EC 2.1.1.33) (Transfer RNA methyltransferase 8) (tRNA (guanine(46)-N(7))-methyltransferase) (tRNA(m7G46)-methyltransferase)</t>
  </si>
  <si>
    <t>TRM8 YDL201W D1075</t>
  </si>
  <si>
    <t>286</t>
  </si>
  <si>
    <t>YDL201W</t>
  </si>
  <si>
    <t>NP_010080.1;</t>
  </si>
  <si>
    <t>D1075</t>
  </si>
  <si>
    <t>Q03774</t>
  </si>
  <si>
    <t>TRM82_YEAST</t>
  </si>
  <si>
    <t>tRNA (guanine-N(7)-)-methyltransferase non-catalytic subunit TRM82 (Transfer RNA methyltransferase 82)</t>
  </si>
  <si>
    <t>TRM82 YDR165W YD8358.19</t>
  </si>
  <si>
    <t>444</t>
  </si>
  <si>
    <t>YDR165W</t>
  </si>
  <si>
    <t>NP_010449.1;</t>
  </si>
  <si>
    <t>YD8358.19</t>
  </si>
  <si>
    <t>P49957</t>
  </si>
  <si>
    <t>TRM9_YEAST</t>
  </si>
  <si>
    <t>tRNA (carboxymethyluridine(34)-5-O)-methyltransferase (EC 2.1.1.229) (tRNA (uracil-5-)-methyltransferase TRM9) (tRNA [Um34] methyltransferase) (tRNA methylase 9)</t>
  </si>
  <si>
    <t>TRM9 YML014W YM9571.04</t>
  </si>
  <si>
    <t>279</t>
  </si>
  <si>
    <t>YML014W</t>
  </si>
  <si>
    <t>NP_013698.1;</t>
  </si>
  <si>
    <t>YM9571.04</t>
  </si>
  <si>
    <t>Q08686</t>
  </si>
  <si>
    <t>THTR_YEAST</t>
  </si>
  <si>
    <t>Thiosulfate sulfurtransferase TUM1 (EC 2.8.1.1) (Thiouridine modification protein 1)</t>
  </si>
  <si>
    <t>TUM1 YOR251C</t>
  </si>
  <si>
    <t>YOR251C</t>
  </si>
  <si>
    <t>NP_014894.3;</t>
  </si>
  <si>
    <t>Q08960</t>
  </si>
  <si>
    <t>TYW1_YEAST</t>
  </si>
  <si>
    <t>S-adenosyl-L-methionine-dependent tRNA 4-demethylwyosine synthase (EC 4.1.3.44) (tRNA wybutosine-synthesizing protein 1)</t>
  </si>
  <si>
    <t>TYW1 YPL207W</t>
  </si>
  <si>
    <t>810</t>
  </si>
  <si>
    <t>YPL207W</t>
  </si>
  <si>
    <t>NP_015117.1;</t>
  </si>
  <si>
    <t>Q04235</t>
  </si>
  <si>
    <t>TYW2_YEAST</t>
  </si>
  <si>
    <t>tRNA wybutosine-synthesizing protein 2 (tRNA-yW-synthesizing protein 2) (EC 2.5.1.114) (tRNA(Phe) (4-demethylwyosine(37)-C(7)) aminocarboxypropyltransferase)</t>
  </si>
  <si>
    <t>TRM12 TYW2 YML005W YM9571.14</t>
  </si>
  <si>
    <t>YML005W</t>
  </si>
  <si>
    <t>NP_013709.1;</t>
  </si>
  <si>
    <t>YM9571.14</t>
  </si>
  <si>
    <t>TYW2</t>
  </si>
  <si>
    <t>P53177</t>
  </si>
  <si>
    <t>TYW3_YEAST</t>
  </si>
  <si>
    <t>tRNA wybutosine-synthesizing protein 3 (tRNA-yW-synthesizing protein 3) (EC 2.1.1.282) (tRNA(Phe) 7-((3-amino-3-carboxypropyl)-4-demethylwyosine(37)-N(4))-methyltransferase)</t>
  </si>
  <si>
    <t>TYW3 YGL050W</t>
  </si>
  <si>
    <t>YGL050W</t>
  </si>
  <si>
    <t>NP_011465.3;</t>
  </si>
  <si>
    <t>Q08282</t>
  </si>
  <si>
    <t>TYW4_YEAST</t>
  </si>
  <si>
    <t>tRNA wybutosine-synthesizing protein 4 (tRNA yW-synthesizing protein 4) (EC 2.1.1.290) (EC 2.3.1.231) (tRNA(Phe) (7-(3-amino-3-(methoxycarbonyl)propyl)wyosine(37)-N)-methoxycarbonyltransferase) (tRNA(Phe) (7-(3-amino-3-carboxypropyl)wyosine(37)-O)-methyltransferase)</t>
  </si>
  <si>
    <t>PPM2 TYW4 YOL141W</t>
  </si>
  <si>
    <t>695</t>
  </si>
  <si>
    <t>YOL141W</t>
  </si>
  <si>
    <t>NP_014500.2;</t>
  </si>
  <si>
    <t>TYW4</t>
  </si>
  <si>
    <t>Q08015</t>
  </si>
  <si>
    <t>MIAE_SALTY</t>
  </si>
  <si>
    <t>tRNA 2-(methylsulfanyl)-N(6)-isopentenyladenosine(37) hydroxylase (EC 1.14.99.69) (2-methylthio-N6-isopentenyladenosine(37)-tRNA monooxygenase) (tRNA-(ms[2]io[6]A37)-hydroxylase)</t>
  </si>
  <si>
    <t>miaE STM4471</t>
  </si>
  <si>
    <t>Salmonella typhimurium (strain LT2 / SGSC1412 / ATCC 700720)</t>
  </si>
  <si>
    <t>ST</t>
  </si>
  <si>
    <t>STM4471</t>
  </si>
  <si>
    <t>NP_463331.1;WP_000218459.1;</t>
  </si>
  <si>
    <t>Q9HGQ2</t>
  </si>
  <si>
    <t>TRM4A_SCHPO</t>
  </si>
  <si>
    <t>Multisite-specific tRNA:(cytosine-C(5))-methyltransferase trm4a (EC 2.1.1.-) (EC 2.1.1.203) (tRNA (cytosine-5-)-methyltransferase trm4a)</t>
  </si>
  <si>
    <t>trm4a SPAC17D4.04 SPAC458.01</t>
  </si>
  <si>
    <t>Schizosaccharomyces pombe (strain 972 / ATCC 24843) (Fission yeast)</t>
  </si>
  <si>
    <t>SP</t>
  </si>
  <si>
    <t>688</t>
  </si>
  <si>
    <t>NP_594695.3;</t>
  </si>
  <si>
    <t>SPAC17D4.04 SPAC458.01</t>
  </si>
  <si>
    <t>O13935</t>
  </si>
  <si>
    <t>TRM4B_SCHPO</t>
  </si>
  <si>
    <t>Multisite-specific tRNA:(cytosine-C(5))-methyltransferase trm4b (EC 2.1.1.-) (tRNA (cytosine-5-)-methyltransferase trm4b)</t>
  </si>
  <si>
    <t>trm4b SPAC23C4.17</t>
  </si>
  <si>
    <t>685</t>
  </si>
  <si>
    <t>NP_593189.2;</t>
  </si>
  <si>
    <t>SPAC23C4.17</t>
  </si>
  <si>
    <t>Q97T38</t>
  </si>
  <si>
    <t>MNMA_STRPN</t>
  </si>
  <si>
    <t>mnmA trmU SP_0118</t>
  </si>
  <si>
    <t>Streptococcus pneumoniae serotype 4 (strain ATCC BAA-334 / TIGR4)</t>
  </si>
  <si>
    <t>373</t>
  </si>
  <si>
    <t>SP_0118</t>
  </si>
  <si>
    <t>WP_001282969.1;</t>
  </si>
  <si>
    <t>trmU</t>
  </si>
  <si>
    <t>Q4JB16</t>
  </si>
  <si>
    <t>TRMJ_SULAC</t>
  </si>
  <si>
    <t>tRNA (cytidine-2'-O-)-methyltransferase TrmJ (EC 2.1.1.-) (tRNA (cytidine(32)-2'-O)-methyltransferase) (tRNA Cm32 methyltransferase)</t>
  </si>
  <si>
    <t>trmJ Saci_0621</t>
  </si>
  <si>
    <t>Sulfolobus acidocaldarius (strain ATCC 33909 / DSM 639 / JCM 8929 / NBRC 15157 / NCIMB 11770)</t>
  </si>
  <si>
    <t>SA</t>
  </si>
  <si>
    <t>Saci_0621</t>
  </si>
  <si>
    <t>WP_011277515.1;</t>
  </si>
  <si>
    <t>Q9WYA4</t>
  </si>
  <si>
    <t>MNME_THEMA</t>
  </si>
  <si>
    <t>tRNA modification GTPase MnmE (EC 3.6.5.-)</t>
  </si>
  <si>
    <t>mnmE trmE TM_0267</t>
  </si>
  <si>
    <t>Thermotoga maritima (strain ATCC 43589 / DSM 3109 / JCM 10099 / NBRC 100826 / MSB8)</t>
  </si>
  <si>
    <t>TM</t>
  </si>
  <si>
    <t>450</t>
  </si>
  <si>
    <t>TM_0267</t>
  </si>
  <si>
    <t>NP_228080.1;WP_004082971.1;</t>
  </si>
  <si>
    <t>Q5SID2</t>
  </si>
  <si>
    <t>TRMFO_THET8</t>
  </si>
  <si>
    <t>trmFO TTHA1442</t>
  </si>
  <si>
    <t>Thermus thermophilus (strain ATCC 27634 / DSM 579 / HB8)</t>
  </si>
  <si>
    <t>TT</t>
  </si>
  <si>
    <t>443</t>
  </si>
  <si>
    <t>TTHA1442</t>
  </si>
  <si>
    <t>WP_011228685.1;YP_144708.1;</t>
  </si>
  <si>
    <t>Q9FAC4</t>
  </si>
  <si>
    <t>Q5SM16</t>
  </si>
  <si>
    <t>TRMH_THET8</t>
  </si>
  <si>
    <t>trmH TTHA0127</t>
  </si>
  <si>
    <t>TTHA0127</t>
  </si>
  <si>
    <t>WP_011174221.1;YP_143393.1;</t>
  </si>
  <si>
    <t>Q8GBB2</t>
  </si>
  <si>
    <t>TRMI_THET2</t>
  </si>
  <si>
    <t>trmI TT_C0244</t>
  </si>
  <si>
    <t>Thermus thermophilus (strain ATCC BAA-163 / DSM 7039 / HB27)</t>
  </si>
  <si>
    <t>TT_C0244</t>
  </si>
  <si>
    <t>WP_011172697.1;</t>
  </si>
  <si>
    <t>Q72IH5</t>
  </si>
  <si>
    <t>TRMN_THET2</t>
  </si>
  <si>
    <t>tRNA (guanine(6)-N2)-methyltransferase (EC 2.1.1.256) (tRNA:m2G6 methyltransferase)</t>
  </si>
  <si>
    <t>trmN TT_C1157</t>
  </si>
  <si>
    <t>335</t>
  </si>
  <si>
    <t>TT_C1157</t>
  </si>
  <si>
    <t>WP_011173568.1;</t>
  </si>
  <si>
    <t>Q72LF3</t>
  </si>
  <si>
    <t>TTUA_THET2</t>
  </si>
  <si>
    <t>tRNA-5-methyluridine(54) 2-sulfurtransferase (EC 2.8.1.15) (2-thiouridine synthetase TtuA) (tRNA two-thiouridine-synthesizing protein A)</t>
  </si>
  <si>
    <t>ttuA TT_C0106</t>
  </si>
  <si>
    <t>TT_C0106</t>
  </si>
  <si>
    <t>WP_011172563.1;</t>
  </si>
  <si>
    <t>Q57W17</t>
  </si>
  <si>
    <t>Q57W17_TRYB2</t>
  </si>
  <si>
    <t>Deaminase, putative (EC 3.5.4.-)</t>
  </si>
  <si>
    <t>Tb08.29H22.100 Tb927.8.4180</t>
  </si>
  <si>
    <t>Trypanosoma brucei brucei (strain 927/4 GUTat10.1)</t>
  </si>
  <si>
    <t>TB</t>
  </si>
  <si>
    <t>225</t>
  </si>
  <si>
    <t>XP_847249.1;</t>
  </si>
  <si>
    <t>Tb927.8.4180</t>
  </si>
  <si>
    <t>Q381Q7</t>
  </si>
  <si>
    <t>Q381Q7_TRYB2</t>
  </si>
  <si>
    <t>Deaminase, putative</t>
  </si>
  <si>
    <t>Tb11.01.6930</t>
  </si>
  <si>
    <t>365</t>
  </si>
  <si>
    <t>XP_829586.1;</t>
  </si>
  <si>
    <t>Q9KV41</t>
  </si>
  <si>
    <t>Q9KV41_VIBCH</t>
  </si>
  <si>
    <t>N-acetyltransferase domain-containing protein</t>
  </si>
  <si>
    <t>AcpA</t>
  </si>
  <si>
    <t>VC_0317</t>
  </si>
  <si>
    <t>Vibrio cholerae serotype O1 (strain ATCC 39315 / El Tor Inaba N16961)</t>
  </si>
  <si>
    <t>VS</t>
  </si>
  <si>
    <t>148</t>
  </si>
  <si>
    <t>NP_229971.1;</t>
  </si>
  <si>
    <t>Q87K36</t>
  </si>
  <si>
    <t>Q87K36_VIBPA</t>
  </si>
  <si>
    <t>Putative ribosomal large chain pseudouridine synthase A</t>
  </si>
  <si>
    <t>TrcP</t>
  </si>
  <si>
    <t>VPA0062</t>
  </si>
  <si>
    <t>Vibrio parahaemolyticus serotype O3:K6 (strain RIMD 2210633)</t>
  </si>
  <si>
    <t>VP</t>
  </si>
  <si>
    <t>559</t>
  </si>
  <si>
    <t>NP_799572.1;WP_005482837.1;</t>
  </si>
  <si>
    <t>Q8ZD36</t>
  </si>
  <si>
    <t>MNMC_YERPE</t>
  </si>
  <si>
    <t>mnmC YPO2756 y1590 YP_2407</t>
  </si>
  <si>
    <t>Yersinia pestis</t>
  </si>
  <si>
    <t>YP</t>
  </si>
  <si>
    <t>689</t>
  </si>
  <si>
    <t>YPO2756 y1590 YP_2407</t>
  </si>
  <si>
    <t>WP_002209716.1;YP_002347703.1;</t>
  </si>
  <si>
    <t>P28720</t>
  </si>
  <si>
    <t>TGT_ZYMMO</t>
  </si>
  <si>
    <t>tgt ZMO0363</t>
  </si>
  <si>
    <t>Zymomonas mobilis subsp. mobilis (strain ATCC 31821 / ZM4 / CP4)</t>
  </si>
  <si>
    <t>ZM</t>
  </si>
  <si>
    <t>ZMO0363</t>
  </si>
  <si>
    <t>P0AA37</t>
  </si>
  <si>
    <t>RLUA_ECOLI</t>
  </si>
  <si>
    <t>Dual-specificity RNA pseudouridine synthase RluA</t>
  </si>
  <si>
    <t>RluA</t>
  </si>
  <si>
    <t>yabO b0058 JW0057</t>
  </si>
  <si>
    <t>b0058 JW0057</t>
  </si>
  <si>
    <t>NP_414600.1;WP_000525176</t>
  </si>
  <si>
    <t>rluA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</si>
</sst>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0" fontId="1" fillId="0" borderId="0" xfId="1" applyAlignment="1">
      <alignment horizontal="right" vertical="center"/>
    </xf>
  </cellXfs>
  <cellStyles count="2">
    <cellStyle name="Normal" xfId="0" builtinId="0"/>
    <cellStyle name="Normal 2" xfId="1" xr:uid="{782896B0-998D-4944-9159-2A4564067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aldor_Lab\Paper\Others\Francesca\230407%20tRNAseq%20revise\tRNA%20modenz%20Blast%20query.xlsx" TargetMode="External"/><Relationship Id="rId1" Type="http://schemas.openxmlformats.org/officeDocument/2006/relationships/externalLinkPath" Target="/Waldor_Lab/Paper/Others/Francesca/230407%20tRNAseq%20revise/tRNA%20modenz%20Blast%20qu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Sheet1 (2)"/>
      <sheetName val="Sheet13"/>
      <sheetName val="Sheet10"/>
      <sheetName val="Query2"/>
      <sheetName val="Sheet16"/>
    </sheetNames>
    <sheetDataSet>
      <sheetData sheetId="0"/>
      <sheetData sheetId="1"/>
      <sheetData sheetId="2"/>
      <sheetData sheetId="3">
        <row r="2">
          <cell r="A2" t="str">
            <v>Q7Z6V5</v>
          </cell>
          <cell r="B2" t="str">
            <v>ADAT2</v>
          </cell>
          <cell r="C2" t="str">
            <v>adenosine deaminase, tRNA specific 2</v>
          </cell>
          <cell r="D2" t="str">
            <v>dJ20N2.1, TAD2</v>
          </cell>
          <cell r="E2" t="str">
            <v>None</v>
          </cell>
          <cell r="H2" t="str">
            <v>Q7Z6V5</v>
          </cell>
          <cell r="J2" t="str">
            <v>t</v>
          </cell>
          <cell r="N2" t="str">
            <v>deaminase</v>
          </cell>
          <cell r="O2" t="str">
            <v>Homo sapiens</v>
          </cell>
        </row>
        <row r="3">
          <cell r="A3" t="str">
            <v>Q96EY9</v>
          </cell>
          <cell r="B3" t="str">
            <v>ADAT3</v>
          </cell>
          <cell r="C3" t="str">
            <v>adenosine deaminase, tRNA specific 3</v>
          </cell>
          <cell r="D3" t="str">
            <v>TAD3</v>
          </cell>
          <cell r="E3" t="str">
            <v>None</v>
          </cell>
          <cell r="H3" t="str">
            <v>Q96EY9</v>
          </cell>
          <cell r="J3" t="str">
            <v>t</v>
          </cell>
          <cell r="N3" t="str">
            <v>deaminase</v>
          </cell>
          <cell r="O3" t="str">
            <v>Homo sapiens</v>
          </cell>
        </row>
        <row r="4">
          <cell r="A4" t="str">
            <v>Q96BT7</v>
          </cell>
          <cell r="B4" t="str">
            <v>ALKBH8</v>
          </cell>
          <cell r="C4" t="str">
            <v>Alkylated DNA repair protein alkB homolog 8</v>
          </cell>
          <cell r="D4" t="str">
            <v>ABH8</v>
          </cell>
          <cell r="E4">
            <v>189027650</v>
          </cell>
          <cell r="G4" t="str">
            <v>COG3145</v>
          </cell>
          <cell r="H4" t="str">
            <v>Q96BT7</v>
          </cell>
          <cell r="I4" t="str">
            <v>3THT, 3THP</v>
          </cell>
          <cell r="J4" t="str">
            <v>t</v>
          </cell>
          <cell r="K4">
            <v>34</v>
          </cell>
          <cell r="L4" t="str">
            <v>mchm5U</v>
          </cell>
          <cell r="M4" t="str">
            <v>ALKBH8/TRM112</v>
          </cell>
          <cell r="N4" t="str">
            <v>methyltransferase, hydroxylase</v>
          </cell>
          <cell r="O4" t="str">
            <v>Homo sapiens</v>
          </cell>
        </row>
        <row r="5">
          <cell r="A5" t="str">
            <v>Q58428</v>
          </cell>
          <cell r="B5" t="str">
            <v>ArcS</v>
          </cell>
          <cell r="C5" t="str">
            <v>glutamine:preQ0-tRNA amidinotransferase or Archaeosine Synthase</v>
          </cell>
          <cell r="D5" t="str">
            <v>Archaeosine synthase, Glutamine:preQ0-tRNA amidinotransferase</v>
          </cell>
          <cell r="E5">
            <v>3024970</v>
          </cell>
          <cell r="G5" t="str">
            <v>COG1549</v>
          </cell>
          <cell r="H5" t="str">
            <v>Q58428</v>
          </cell>
          <cell r="J5" t="str">
            <v>t</v>
          </cell>
          <cell r="K5">
            <v>15</v>
          </cell>
          <cell r="L5" t="str">
            <v>G+</v>
          </cell>
          <cell r="N5" t="str">
            <v>amidinotransferase</v>
          </cell>
          <cell r="O5" t="str">
            <v>Methanocaldococcus jannaschii</v>
          </cell>
        </row>
        <row r="6">
          <cell r="B6" t="str">
            <v>ArcTGT</v>
          </cell>
          <cell r="C6" t="str">
            <v>Archaeosine tRNA-guanine transglycosylase</v>
          </cell>
          <cell r="E6" t="str">
            <v>None</v>
          </cell>
          <cell r="J6" t="str">
            <v>t</v>
          </cell>
          <cell r="K6">
            <v>13</v>
          </cell>
          <cell r="L6" t="str">
            <v>G+</v>
          </cell>
          <cell r="N6" t="str">
            <v>transglycosylase</v>
          </cell>
          <cell r="O6" t="str">
            <v>Thermoplasma acidophilum</v>
          </cell>
        </row>
        <row r="7">
          <cell r="A7" t="str">
            <v>O58214</v>
          </cell>
          <cell r="B7" t="str">
            <v>aTrm56</v>
          </cell>
          <cell r="C7" t="str">
            <v>tRNA (cytidine(56)-2'-O)-methyltransferase</v>
          </cell>
          <cell r="D7" t="str">
            <v>PH0461</v>
          </cell>
          <cell r="E7">
            <v>14590372</v>
          </cell>
          <cell r="G7" t="str">
            <v>COG1303</v>
          </cell>
          <cell r="H7" t="str">
            <v>O58214</v>
          </cell>
          <cell r="I7" t="str">
            <v>2YY8</v>
          </cell>
          <cell r="J7" t="str">
            <v>t</v>
          </cell>
          <cell r="K7">
            <v>56</v>
          </cell>
          <cell r="L7" t="str">
            <v>Um</v>
          </cell>
          <cell r="N7" t="str">
            <v>methyltransferase</v>
          </cell>
          <cell r="O7" t="str">
            <v>Pyrococcus horikoshii</v>
          </cell>
        </row>
        <row r="8">
          <cell r="A8" t="str">
            <v>Q9UYD1</v>
          </cell>
          <cell r="B8" t="str">
            <v>aTrm56</v>
          </cell>
          <cell r="C8" t="str">
            <v>tRNA (cytidine(56)-2'-O)-methyltransferase</v>
          </cell>
          <cell r="E8">
            <v>14521775</v>
          </cell>
          <cell r="F8" t="str">
            <v>PAB1040</v>
          </cell>
          <cell r="G8" t="str">
            <v>COG1303</v>
          </cell>
          <cell r="H8" t="str">
            <v>Q9UYD1</v>
          </cell>
          <cell r="J8" t="str">
            <v>t</v>
          </cell>
          <cell r="K8">
            <v>56</v>
          </cell>
          <cell r="L8" t="str">
            <v>Cm</v>
          </cell>
          <cell r="N8" t="str">
            <v>methyltransferase</v>
          </cell>
          <cell r="O8" t="str">
            <v>Pyrococcus abyssi</v>
          </cell>
        </row>
        <row r="9">
          <cell r="A9" t="str">
            <v>P53323</v>
          </cell>
          <cell r="B9" t="str">
            <v>Bud32</v>
          </cell>
          <cell r="C9" t="str">
            <v>Serine/threonine-protein kinase BUD32</v>
          </cell>
          <cell r="D9" t="str">
            <v>PRPK, LDB14, YGR262c</v>
          </cell>
          <cell r="E9">
            <v>6321701</v>
          </cell>
          <cell r="G9" t="str">
            <v>COG3642</v>
          </cell>
          <cell r="H9" t="str">
            <v>P53323</v>
          </cell>
          <cell r="J9" t="str">
            <v>t</v>
          </cell>
          <cell r="K9">
            <v>37</v>
          </cell>
          <cell r="L9" t="str">
            <v>t6A</v>
          </cell>
          <cell r="M9" t="str">
            <v>EKC/KEOPS</v>
          </cell>
          <cell r="N9" t="str">
            <v>kinase</v>
          </cell>
          <cell r="O9" t="str">
            <v>Saccharomyces cerevisiae</v>
          </cell>
        </row>
        <row r="10">
          <cell r="A10" t="str">
            <v>P33322</v>
          </cell>
          <cell r="B10" t="str">
            <v>Cbf5</v>
          </cell>
          <cell r="C10" t="str">
            <v>H/ACA ribonucleoprotein complex subunit 4</v>
          </cell>
          <cell r="D10" t="str">
            <v>dyskerine</v>
          </cell>
          <cell r="E10">
            <v>461698</v>
          </cell>
          <cell r="F10" t="str">
            <v>YLR175W</v>
          </cell>
          <cell r="G10" t="str">
            <v>COG0130</v>
          </cell>
          <cell r="H10" t="str">
            <v>P33322</v>
          </cell>
          <cell r="I10" t="str">
            <v>3UAI, 3U28</v>
          </cell>
          <cell r="J10" t="str">
            <v>t</v>
          </cell>
          <cell r="K10" t="str">
            <v>many</v>
          </cell>
          <cell r="L10" t="str">
            <v>Y</v>
          </cell>
          <cell r="M10" t="str">
            <v>H/ACA RNP</v>
          </cell>
          <cell r="N10" t="str">
            <v>pseudouridine synthase</v>
          </cell>
          <cell r="O10" t="str">
            <v>Saccharomyces cerevisiae</v>
          </cell>
        </row>
        <row r="11">
          <cell r="A11" t="str">
            <v>Q7LWY0</v>
          </cell>
          <cell r="B11" t="str">
            <v>Cbf5</v>
          </cell>
          <cell r="D11" t="str">
            <v>PF1785</v>
          </cell>
          <cell r="E11">
            <v>18978157</v>
          </cell>
          <cell r="G11" t="str">
            <v>COG0130</v>
          </cell>
          <cell r="H11" t="str">
            <v>Q7LWY0</v>
          </cell>
          <cell r="I11" t="str">
            <v>3HJW, 3HJY</v>
          </cell>
          <cell r="J11" t="str">
            <v>t</v>
          </cell>
          <cell r="K11" t="str">
            <v>many</v>
          </cell>
          <cell r="L11" t="str">
            <v>Y</v>
          </cell>
          <cell r="M11" t="str">
            <v>H/ACA RNP</v>
          </cell>
          <cell r="N11" t="str">
            <v>pseudouridine synthase</v>
          </cell>
          <cell r="O11" t="str">
            <v>Pyrococcus furiosus</v>
          </cell>
        </row>
        <row r="12">
          <cell r="A12" t="str">
            <v>Q8TWU6</v>
          </cell>
          <cell r="B12" t="str">
            <v>CDAT8</v>
          </cell>
          <cell r="C12" t="str">
            <v>tRNA-specific cytidine deaminase</v>
          </cell>
          <cell r="D12" t="str">
            <v>MK0935</v>
          </cell>
          <cell r="E12">
            <v>238537840</v>
          </cell>
          <cell r="G12" t="str">
            <v>COG2131</v>
          </cell>
          <cell r="H12" t="str">
            <v>Q8TWU6</v>
          </cell>
          <cell r="I12" t="str">
            <v>3G8Q</v>
          </cell>
          <cell r="J12" t="str">
            <v>t</v>
          </cell>
          <cell r="K12">
            <v>8</v>
          </cell>
          <cell r="L12" t="str">
            <v>U</v>
          </cell>
          <cell r="N12" t="str">
            <v>deaminase</v>
          </cell>
          <cell r="O12" t="str">
            <v>Methanopyrus kandleri</v>
          </cell>
        </row>
        <row r="13">
          <cell r="A13" t="str">
            <v>Q5VV42</v>
          </cell>
          <cell r="B13" t="str">
            <v>CDKAL1</v>
          </cell>
          <cell r="C13" t="str">
            <v>CDK5 regulatory subunit associated protein 1 like 1</v>
          </cell>
          <cell r="D13" t="str">
            <v>FLJ20342</v>
          </cell>
          <cell r="E13" t="str">
            <v>None</v>
          </cell>
          <cell r="H13" t="str">
            <v>Q5VV42</v>
          </cell>
          <cell r="J13" t="str">
            <v>t</v>
          </cell>
          <cell r="N13" t="str">
            <v>threonylcarbamoyladenosine synthetase</v>
          </cell>
          <cell r="O13" t="str">
            <v>Homo sapiens</v>
          </cell>
        </row>
        <row r="14">
          <cell r="A14" t="str">
            <v>Q57646</v>
          </cell>
          <cell r="B14" t="str">
            <v>Cgi121</v>
          </cell>
          <cell r="D14" t="str">
            <v>MJ0187</v>
          </cell>
          <cell r="E14">
            <v>15668359</v>
          </cell>
          <cell r="G14" t="str">
            <v>COG1617</v>
          </cell>
          <cell r="H14" t="str">
            <v>Q57646</v>
          </cell>
          <cell r="I14" t="str">
            <v>2K8Y, 3ENH</v>
          </cell>
          <cell r="J14" t="str">
            <v>t</v>
          </cell>
          <cell r="K14">
            <v>37</v>
          </cell>
          <cell r="L14" t="str">
            <v>t6A</v>
          </cell>
          <cell r="M14" t="str">
            <v>EKC/KEOPS</v>
          </cell>
          <cell r="N14" t="str">
            <v>pseudouridine synthase</v>
          </cell>
          <cell r="O14" t="str">
            <v>Methanocaldococcus jannaschii</v>
          </cell>
        </row>
        <row r="15">
          <cell r="A15" t="str">
            <v>Q03705</v>
          </cell>
          <cell r="B15" t="str">
            <v>Cgi121</v>
          </cell>
          <cell r="D15" t="str">
            <v>YML036w</v>
          </cell>
          <cell r="E15">
            <v>154199620</v>
          </cell>
          <cell r="G15" t="str">
            <v>COG1617</v>
          </cell>
          <cell r="H15" t="str">
            <v>Q03705</v>
          </cell>
          <cell r="J15" t="str">
            <v>t</v>
          </cell>
          <cell r="K15">
            <v>37</v>
          </cell>
          <cell r="L15" t="str">
            <v>t6A</v>
          </cell>
          <cell r="M15" t="str">
            <v>EKC/KEOPS</v>
          </cell>
          <cell r="N15" t="str">
            <v>pseudouridine synthase</v>
          </cell>
          <cell r="O15" t="str">
            <v>Saccharomyces cerevisiae</v>
          </cell>
        </row>
        <row r="16">
          <cell r="A16" t="str">
            <v>P76290</v>
          </cell>
          <cell r="B16" t="str">
            <v>CmoA</v>
          </cell>
          <cell r="C16" t="str">
            <v>tRNA (uridine-5-oxyacetic acid methyl ester)(34) synthase</v>
          </cell>
          <cell r="D16" t="str">
            <v>YecO</v>
          </cell>
          <cell r="E16">
            <v>3025151</v>
          </cell>
          <cell r="F16" t="str">
            <v>b1870</v>
          </cell>
          <cell r="G16" t="str">
            <v>COG2226</v>
          </cell>
          <cell r="H16" t="str">
            <v>P76290</v>
          </cell>
          <cell r="I16" t="str">
            <v>4GEK, 4IWN</v>
          </cell>
          <cell r="J16" t="str">
            <v>t</v>
          </cell>
          <cell r="K16">
            <v>34</v>
          </cell>
          <cell r="L16" t="str">
            <v>cmo5U</v>
          </cell>
          <cell r="N16" t="str">
            <v>methyltransferase</v>
          </cell>
          <cell r="O16" t="str">
            <v>Escherichia coli</v>
          </cell>
        </row>
        <row r="17">
          <cell r="A17" t="str">
            <v>P43985</v>
          </cell>
          <cell r="B17" t="str">
            <v>CmoA</v>
          </cell>
          <cell r="C17" t="str">
            <v>tRNA (cmo5U34)-methyltransferase</v>
          </cell>
          <cell r="D17" t="str">
            <v>YecO</v>
          </cell>
          <cell r="E17">
            <v>16272273</v>
          </cell>
          <cell r="G17" t="str">
            <v>COG2226</v>
          </cell>
          <cell r="H17" t="str">
            <v>P43985</v>
          </cell>
          <cell r="I17" t="str">
            <v>1IM8</v>
          </cell>
          <cell r="J17" t="str">
            <v>t</v>
          </cell>
          <cell r="K17">
            <v>34</v>
          </cell>
          <cell r="L17" t="str">
            <v>cmo5U</v>
          </cell>
          <cell r="N17" t="str">
            <v>methyltransferase</v>
          </cell>
          <cell r="O17" t="str">
            <v>Haemophilus influenzae</v>
          </cell>
        </row>
        <row r="18">
          <cell r="A18" t="str">
            <v>P76291</v>
          </cell>
          <cell r="B18" t="str">
            <v>CmoB</v>
          </cell>
          <cell r="C18" t="str">
            <v>tRNA 5-methoxyuridine(34) synthase</v>
          </cell>
          <cell r="D18" t="str">
            <v>YecP</v>
          </cell>
          <cell r="E18">
            <v>3025152</v>
          </cell>
          <cell r="F18" t="str">
            <v>b1871</v>
          </cell>
          <cell r="G18" t="str">
            <v>COG2230</v>
          </cell>
          <cell r="H18" t="str">
            <v>P76291</v>
          </cell>
          <cell r="I18" t="str">
            <v>4QNX,4QNU,4QNV</v>
          </cell>
          <cell r="J18" t="str">
            <v>t</v>
          </cell>
          <cell r="K18">
            <v>34</v>
          </cell>
          <cell r="L18" t="str">
            <v>cmo5U</v>
          </cell>
          <cell r="N18" t="str">
            <v>carboxymethyltransferase</v>
          </cell>
          <cell r="O18" t="str">
            <v>Escherichia coli</v>
          </cell>
        </row>
        <row r="19">
          <cell r="A19" t="str">
            <v>Q7Z7A3</v>
          </cell>
          <cell r="B19" t="str">
            <v>CTU1</v>
          </cell>
          <cell r="C19" t="str">
            <v>cytosolic thiouridylase subunit 1</v>
          </cell>
          <cell r="D19" t="str">
            <v>MGC17332, NCS6</v>
          </cell>
          <cell r="E19" t="str">
            <v>None</v>
          </cell>
          <cell r="H19" t="str">
            <v>Q7Z7A3</v>
          </cell>
          <cell r="I19" t="str">
            <v>Q7Z7A3</v>
          </cell>
          <cell r="J19" t="str">
            <v>t</v>
          </cell>
          <cell r="N19" t="str">
            <v>thiolase</v>
          </cell>
          <cell r="O19" t="str">
            <v>Homo sapiens</v>
          </cell>
        </row>
        <row r="20">
          <cell r="A20" t="str">
            <v>Q54JH6</v>
          </cell>
          <cell r="B20" t="str">
            <v>DnmA</v>
          </cell>
          <cell r="C20" t="str">
            <v>DNA (cytosine-5)-methyltransferase</v>
          </cell>
          <cell r="D20" t="str">
            <v>DNA -methyltransferase</v>
          </cell>
          <cell r="E20" t="str">
            <v>None</v>
          </cell>
          <cell r="H20" t="str">
            <v>Q54JH6</v>
          </cell>
          <cell r="J20" t="str">
            <v>t</v>
          </cell>
          <cell r="K20">
            <v>38</v>
          </cell>
          <cell r="L20" t="str">
            <v>m5C</v>
          </cell>
          <cell r="N20" t="str">
            <v>methyltransferase</v>
          </cell>
          <cell r="O20" t="str">
            <v>Dictyostelium discoideum</v>
          </cell>
        </row>
        <row r="21">
          <cell r="A21" t="str">
            <v>O14717</v>
          </cell>
          <cell r="B21" t="str">
            <v>Dnmt2</v>
          </cell>
          <cell r="C21" t="str">
            <v>tRNA (cytosine(38)-C(5))-methyltransferase</v>
          </cell>
          <cell r="E21">
            <v>4758184</v>
          </cell>
          <cell r="F21" t="str">
            <v>TRDMT1</v>
          </cell>
          <cell r="G21" t="str">
            <v>COG0270</v>
          </cell>
          <cell r="H21" t="str">
            <v>O14717</v>
          </cell>
          <cell r="I21" t="str">
            <v>1G55</v>
          </cell>
          <cell r="J21" t="str">
            <v>t</v>
          </cell>
          <cell r="K21">
            <v>38</v>
          </cell>
          <cell r="L21" t="str">
            <v>m5C</v>
          </cell>
          <cell r="N21" t="str">
            <v>methyltransferase</v>
          </cell>
          <cell r="O21" t="str">
            <v>Homo sapiens</v>
          </cell>
        </row>
        <row r="22">
          <cell r="A22" t="str">
            <v>Q74GL9</v>
          </cell>
          <cell r="B22" t="str">
            <v>Dnmt2</v>
          </cell>
          <cell r="C22" t="str">
            <v>tRNA (cytosine(38)-C(5))-methyltransferase</v>
          </cell>
          <cell r="D22" t="str">
            <v>GSU0227</v>
          </cell>
          <cell r="E22">
            <v>39995337</v>
          </cell>
          <cell r="H22" t="str">
            <v>Q74GL9</v>
          </cell>
          <cell r="J22" t="str">
            <v>t</v>
          </cell>
          <cell r="K22">
            <v>38</v>
          </cell>
          <cell r="L22" t="str">
            <v>m5C</v>
          </cell>
          <cell r="N22" t="str">
            <v>methyltransferase</v>
          </cell>
          <cell r="O22" t="str">
            <v>Geobacter sulfurreducens</v>
          </cell>
        </row>
        <row r="23">
          <cell r="A23" t="str">
            <v>P53759</v>
          </cell>
          <cell r="B23" t="str">
            <v>Dus1</v>
          </cell>
          <cell r="C23" t="str">
            <v>tRNA-dihydrouridine synthase 1</v>
          </cell>
          <cell r="E23">
            <v>1730621</v>
          </cell>
          <cell r="F23" t="str">
            <v>YML080W</v>
          </cell>
          <cell r="G23" t="str">
            <v>COG0042</v>
          </cell>
          <cell r="H23" t="str">
            <v>P53759</v>
          </cell>
          <cell r="J23" t="str">
            <v>t</v>
          </cell>
          <cell r="K23">
            <v>17</v>
          </cell>
          <cell r="L23" t="str">
            <v>D</v>
          </cell>
          <cell r="N23" t="str">
            <v>dihydrouridine synthase</v>
          </cell>
          <cell r="O23" t="str">
            <v>Saccharomyces cerevisiae</v>
          </cell>
        </row>
        <row r="24">
          <cell r="A24" t="str">
            <v>P53720</v>
          </cell>
          <cell r="B24" t="str">
            <v>Dus2</v>
          </cell>
          <cell r="C24" t="str">
            <v>tRNA-dihydrouridine synthase 2</v>
          </cell>
          <cell r="D24" t="str">
            <v>Smm1p</v>
          </cell>
          <cell r="E24">
            <v>1730664</v>
          </cell>
          <cell r="F24" t="str">
            <v>YNR015W</v>
          </cell>
          <cell r="G24" t="str">
            <v>COG0042</v>
          </cell>
          <cell r="H24" t="str">
            <v>P53720</v>
          </cell>
          <cell r="J24" t="str">
            <v>t</v>
          </cell>
          <cell r="K24">
            <v>20</v>
          </cell>
          <cell r="L24" t="str">
            <v>D</v>
          </cell>
          <cell r="N24" t="str">
            <v>dihydrouridine synthase</v>
          </cell>
          <cell r="O24" t="str">
            <v>Saccharomyces cerevisiae</v>
          </cell>
        </row>
        <row r="25">
          <cell r="A25" t="str">
            <v>Q9NX74</v>
          </cell>
          <cell r="B25" t="str">
            <v>Dus2</v>
          </cell>
          <cell r="C25" t="str">
            <v>tRNA-dihydrouridine(20) synthase [NAD(P)+]-like</v>
          </cell>
          <cell r="D25" t="str">
            <v>DUS2L</v>
          </cell>
          <cell r="E25">
            <v>8923374</v>
          </cell>
          <cell r="G25" t="str">
            <v>COG0042</v>
          </cell>
          <cell r="H25" t="str">
            <v>Q9NX74</v>
          </cell>
          <cell r="I25" t="str">
            <v>4WFS,4WFT</v>
          </cell>
          <cell r="J25" t="str">
            <v>t</v>
          </cell>
          <cell r="N25" t="str">
            <v>dihydrouridine synthase</v>
          </cell>
          <cell r="O25" t="str">
            <v>Homo sapiens</v>
          </cell>
        </row>
        <row r="26">
          <cell r="A26" t="str">
            <v>Q06053</v>
          </cell>
          <cell r="B26" t="str">
            <v>Dus3</v>
          </cell>
          <cell r="C26" t="str">
            <v>tRNA-dihydrouridine synthase 3</v>
          </cell>
          <cell r="E26">
            <v>547573</v>
          </cell>
          <cell r="F26" t="str">
            <v>YLR401C</v>
          </cell>
          <cell r="H26" t="str">
            <v>Q06053</v>
          </cell>
          <cell r="J26" t="str">
            <v>t</v>
          </cell>
          <cell r="K26">
            <v>47</v>
          </cell>
          <cell r="L26" t="str">
            <v>D</v>
          </cell>
          <cell r="N26" t="str">
            <v>dihydrouridine synthase</v>
          </cell>
          <cell r="O26" t="str">
            <v>Saccharomyces cerevisiae</v>
          </cell>
        </row>
        <row r="27">
          <cell r="A27" t="str">
            <v>Q06063</v>
          </cell>
          <cell r="B27" t="str">
            <v>Dus4</v>
          </cell>
          <cell r="C27" t="str">
            <v>tRNA-dihydrouridine synthase 4</v>
          </cell>
          <cell r="E27">
            <v>2833204</v>
          </cell>
          <cell r="F27" t="str">
            <v>YLR405W, L8084.2</v>
          </cell>
          <cell r="G27" t="str">
            <v>COG0042</v>
          </cell>
          <cell r="H27" t="str">
            <v>Q06063</v>
          </cell>
          <cell r="J27" t="str">
            <v>t</v>
          </cell>
          <cell r="K27" t="str">
            <v>20a</v>
          </cell>
          <cell r="L27" t="str">
            <v>D</v>
          </cell>
          <cell r="N27" t="str">
            <v>dihydrouridine synthase</v>
          </cell>
          <cell r="O27" t="str">
            <v>Saccharomyces cerevisiae</v>
          </cell>
        </row>
        <row r="28">
          <cell r="A28" t="str">
            <v>P32695</v>
          </cell>
          <cell r="B28" t="str">
            <v>DusA</v>
          </cell>
          <cell r="C28" t="str">
            <v>tRNA dihydrouridine synthase A</v>
          </cell>
          <cell r="D28" t="str">
            <v>YjbN</v>
          </cell>
          <cell r="E28">
            <v>3183570</v>
          </cell>
          <cell r="F28" t="str">
            <v>yjbN, b4049</v>
          </cell>
          <cell r="G28" t="str">
            <v>COG0042</v>
          </cell>
          <cell r="H28" t="str">
            <v>P32695</v>
          </cell>
          <cell r="J28" t="str">
            <v>t</v>
          </cell>
          <cell r="K28">
            <v>20</v>
          </cell>
          <cell r="L28" t="str">
            <v>D</v>
          </cell>
          <cell r="N28" t="str">
            <v>dihydrouridine synthase</v>
          </cell>
          <cell r="O28" t="str">
            <v>Escherichia coli</v>
          </cell>
        </row>
        <row r="29">
          <cell r="A29" t="str">
            <v>P0ABT5</v>
          </cell>
          <cell r="B29" t="str">
            <v>DusB</v>
          </cell>
          <cell r="C29" t="str">
            <v>tRNA dihydrouridine synthase B</v>
          </cell>
          <cell r="D29" t="str">
            <v>YhdG</v>
          </cell>
          <cell r="E29">
            <v>78100051</v>
          </cell>
          <cell r="F29" t="str">
            <v>yhdG,b3260</v>
          </cell>
          <cell r="G29" t="str">
            <v>COG0042</v>
          </cell>
          <cell r="H29" t="str">
            <v>P0ABT5</v>
          </cell>
          <cell r="J29" t="str">
            <v>t</v>
          </cell>
          <cell r="K29" t="str">
            <v>20a</v>
          </cell>
          <cell r="L29" t="str">
            <v>D</v>
          </cell>
          <cell r="N29" t="str">
            <v>dihydrouridine synthase</v>
          </cell>
          <cell r="O29" t="str">
            <v>Escherichia coli</v>
          </cell>
        </row>
        <row r="30">
          <cell r="A30" t="str">
            <v>P33371</v>
          </cell>
          <cell r="B30" t="str">
            <v>DusC</v>
          </cell>
          <cell r="C30" t="str">
            <v>tRNA dihydrouridine synthase C</v>
          </cell>
          <cell r="D30" t="str">
            <v>YohI</v>
          </cell>
          <cell r="E30">
            <v>466094</v>
          </cell>
          <cell r="F30" t="str">
            <v>yohI, b2140</v>
          </cell>
          <cell r="G30" t="str">
            <v>COG0042</v>
          </cell>
          <cell r="H30" t="str">
            <v>P33371</v>
          </cell>
          <cell r="I30" t="str">
            <v>3w9z</v>
          </cell>
          <cell r="J30" t="str">
            <v>t</v>
          </cell>
          <cell r="K30" t="str">
            <v>20a</v>
          </cell>
          <cell r="L30" t="str">
            <v>D</v>
          </cell>
          <cell r="N30" t="str">
            <v>dihydrouridine synthase</v>
          </cell>
          <cell r="O30" t="str">
            <v>Escherichia coli</v>
          </cell>
        </row>
        <row r="31">
          <cell r="A31" t="str">
            <v>O95163</v>
          </cell>
          <cell r="B31" t="str">
            <v>ELP1</v>
          </cell>
          <cell r="C31" t="str">
            <v>Elongator complex protein 1</v>
          </cell>
          <cell r="D31" t="str">
            <v>IKAP, TOT1, IKI3</v>
          </cell>
          <cell r="E31" t="str">
            <v>None</v>
          </cell>
          <cell r="H31" t="str">
            <v>O95163</v>
          </cell>
          <cell r="I31" t="str">
            <v>O95163</v>
          </cell>
          <cell r="J31" t="str">
            <v>t</v>
          </cell>
          <cell r="O31" t="str">
            <v>Homo sapiens</v>
          </cell>
        </row>
        <row r="32">
          <cell r="A32" t="str">
            <v>Q06706</v>
          </cell>
          <cell r="B32" t="str">
            <v>Elp1</v>
          </cell>
          <cell r="C32" t="str">
            <v>Elongator complex protein 1</v>
          </cell>
          <cell r="D32" t="str">
            <v>IKI3, TOT1</v>
          </cell>
          <cell r="E32">
            <v>2498477</v>
          </cell>
          <cell r="F32" t="str">
            <v>L3502.7</v>
          </cell>
          <cell r="G32" t="str">
            <v>COG5290</v>
          </cell>
          <cell r="H32" t="str">
            <v>Q06706</v>
          </cell>
          <cell r="J32" t="str">
            <v>t</v>
          </cell>
          <cell r="M32" t="str">
            <v>Elongator complex</v>
          </cell>
          <cell r="O32" t="str">
            <v>Saccharomyces cerevisiae</v>
          </cell>
        </row>
        <row r="33">
          <cell r="A33" t="str">
            <v>P42935</v>
          </cell>
          <cell r="B33" t="str">
            <v>Elp2</v>
          </cell>
          <cell r="C33" t="str">
            <v>Elongator complex protein 2</v>
          </cell>
          <cell r="D33" t="str">
            <v>TOT2</v>
          </cell>
          <cell r="E33">
            <v>1176045</v>
          </cell>
          <cell r="F33" t="str">
            <v>G7725</v>
          </cell>
          <cell r="G33" t="str">
            <v>COG2319</v>
          </cell>
          <cell r="H33" t="str">
            <v>P42935</v>
          </cell>
          <cell r="J33" t="str">
            <v>t</v>
          </cell>
          <cell r="M33" t="str">
            <v>Elongator complex</v>
          </cell>
          <cell r="O33" t="str">
            <v>Saccharomyces cerevisiae</v>
          </cell>
        </row>
        <row r="34">
          <cell r="A34" t="str">
            <v>Q9H9T3</v>
          </cell>
          <cell r="B34" t="str">
            <v>ELP3</v>
          </cell>
          <cell r="C34" t="str">
            <v>elongator acetyltransferase complex subunit 3</v>
          </cell>
          <cell r="D34" t="str">
            <v>FLJ10422 KAT9</v>
          </cell>
          <cell r="E34" t="str">
            <v>None</v>
          </cell>
          <cell r="H34" t="str">
            <v>Q9H9T3</v>
          </cell>
          <cell r="I34" t="str">
            <v>Q9H9T3</v>
          </cell>
          <cell r="J34" t="str">
            <v>t</v>
          </cell>
          <cell r="N34" t="str">
            <v>acetyltransferase</v>
          </cell>
          <cell r="O34" t="str">
            <v>Homo sapiens</v>
          </cell>
        </row>
        <row r="35">
          <cell r="A35" t="str">
            <v>Q02908</v>
          </cell>
          <cell r="B35" t="str">
            <v>Elp3</v>
          </cell>
          <cell r="C35" t="str">
            <v>Elongator complex protein 3</v>
          </cell>
          <cell r="D35" t="str">
            <v>HPA1, TOT3</v>
          </cell>
          <cell r="E35">
            <v>6325171</v>
          </cell>
          <cell r="G35" t="str">
            <v>COG1243</v>
          </cell>
          <cell r="H35" t="str">
            <v>Q02908</v>
          </cell>
          <cell r="J35" t="str">
            <v>t</v>
          </cell>
          <cell r="M35" t="str">
            <v>Elongator complex</v>
          </cell>
          <cell r="O35" t="str">
            <v>Saccharomyces cerevisiae</v>
          </cell>
        </row>
        <row r="36">
          <cell r="A36" t="str">
            <v>Q02884</v>
          </cell>
          <cell r="B36" t="str">
            <v>Elp4</v>
          </cell>
          <cell r="C36" t="str">
            <v>Elongator complex protein 4</v>
          </cell>
          <cell r="D36" t="str">
            <v>HAP1, TOT7</v>
          </cell>
          <cell r="E36">
            <v>6325155</v>
          </cell>
          <cell r="G36" t="str">
            <v>COG0467</v>
          </cell>
          <cell r="H36" t="str">
            <v>Q02884</v>
          </cell>
          <cell r="J36" t="str">
            <v>t</v>
          </cell>
          <cell r="M36" t="str">
            <v>Elongator complex</v>
          </cell>
          <cell r="O36" t="str">
            <v>Saccharomyces cerevisiae</v>
          </cell>
        </row>
        <row r="37">
          <cell r="A37" t="str">
            <v>P38874</v>
          </cell>
          <cell r="B37" t="str">
            <v>Elp5</v>
          </cell>
          <cell r="C37" t="str">
            <v>Elongator complex protein 5</v>
          </cell>
          <cell r="D37" t="str">
            <v>ELP5, HAP2, TOT5, IKI1</v>
          </cell>
          <cell r="E37">
            <v>377656546</v>
          </cell>
          <cell r="G37" t="str">
            <v>COG1074</v>
          </cell>
          <cell r="H37" t="str">
            <v>P38874</v>
          </cell>
          <cell r="J37" t="str">
            <v>t</v>
          </cell>
          <cell r="M37" t="str">
            <v>Elongator complex</v>
          </cell>
          <cell r="O37" t="str">
            <v>Saccharomyces cerevisiae</v>
          </cell>
        </row>
        <row r="38">
          <cell r="A38" t="str">
            <v>Q04868</v>
          </cell>
          <cell r="B38" t="str">
            <v>Elp6</v>
          </cell>
          <cell r="C38" t="str">
            <v>Elongator complex protein 6</v>
          </cell>
          <cell r="D38" t="str">
            <v>HAP3, TOT6</v>
          </cell>
          <cell r="E38">
            <v>6323972</v>
          </cell>
          <cell r="F38" t="str">
            <v>YM9924.04</v>
          </cell>
          <cell r="G38" t="str">
            <v>COG1021</v>
          </cell>
          <cell r="H38" t="str">
            <v>Q04868</v>
          </cell>
          <cell r="J38" t="str">
            <v>t</v>
          </cell>
          <cell r="M38" t="str">
            <v>Elongator complex</v>
          </cell>
          <cell r="O38" t="str">
            <v>Saccharomyces cerevisiae</v>
          </cell>
        </row>
        <row r="39">
          <cell r="A39" t="str">
            <v>Q9UET6</v>
          </cell>
          <cell r="B39" t="str">
            <v>FTSJ1</v>
          </cell>
          <cell r="C39" t="str">
            <v>FtsJ RNA methyltransferase homolog 1</v>
          </cell>
          <cell r="D39" t="str">
            <v>JM23 CDLIV SPB1 TRM7 TRMT7</v>
          </cell>
          <cell r="E39" t="str">
            <v>None</v>
          </cell>
          <cell r="H39" t="str">
            <v>Q9UET6</v>
          </cell>
          <cell r="I39" t="str">
            <v>Q9UET6</v>
          </cell>
          <cell r="J39" t="str">
            <v>t</v>
          </cell>
          <cell r="N39" t="str">
            <v>methyltransferase</v>
          </cell>
          <cell r="O39" t="str">
            <v>Homo sapiens</v>
          </cell>
        </row>
        <row r="40">
          <cell r="A40" t="str">
            <v>P27305</v>
          </cell>
          <cell r="B40" t="str">
            <v>GluQRS</v>
          </cell>
          <cell r="C40" t="str">
            <v>tRNA glutamyl-Q(34) synthetase</v>
          </cell>
          <cell r="D40" t="str">
            <v>YadB</v>
          </cell>
          <cell r="E40">
            <v>85674352</v>
          </cell>
          <cell r="F40" t="str">
            <v>b0144</v>
          </cell>
          <cell r="G40" t="str">
            <v>COG0008</v>
          </cell>
          <cell r="H40" t="str">
            <v>P27305</v>
          </cell>
          <cell r="I40" t="str">
            <v>1NZJ, 4A91</v>
          </cell>
          <cell r="J40" t="str">
            <v>t</v>
          </cell>
          <cell r="K40">
            <v>34</v>
          </cell>
          <cell r="L40" t="str">
            <v>gluQ</v>
          </cell>
          <cell r="N40" t="str">
            <v>aminoacyl-tRNA synthetase-like</v>
          </cell>
          <cell r="O40" t="str">
            <v>Escherichia coli</v>
          </cell>
        </row>
        <row r="41">
          <cell r="A41" t="str">
            <v>Q9BXV9</v>
          </cell>
          <cell r="B41" t="str">
            <v>GON7</v>
          </cell>
          <cell r="C41" t="str">
            <v>GON7, KEOPS complex subunit</v>
          </cell>
          <cell r="D41" t="str">
            <v>14q32.12</v>
          </cell>
          <cell r="E41" t="str">
            <v>None</v>
          </cell>
          <cell r="H41" t="str">
            <v>Q9BXV9</v>
          </cell>
          <cell r="I41" t="str">
            <v>Q9BXV9</v>
          </cell>
          <cell r="J41" t="str">
            <v>t</v>
          </cell>
          <cell r="O41" t="str">
            <v>Homo sapiens</v>
          </cell>
        </row>
        <row r="42">
          <cell r="A42" t="str">
            <v>Q3E840</v>
          </cell>
          <cell r="B42" t="str">
            <v>Kti11</v>
          </cell>
          <cell r="C42" t="str">
            <v>Diphthamide biosynthesis protein 3</v>
          </cell>
          <cell r="D42" t="str">
            <v>DPH3</v>
          </cell>
          <cell r="E42">
            <v>21648335</v>
          </cell>
          <cell r="G42" t="str">
            <v>COG5216</v>
          </cell>
          <cell r="H42" t="str">
            <v>Q3E840</v>
          </cell>
          <cell r="I42" t="str">
            <v>1YOP,1YWS,4D4P,4D4O</v>
          </cell>
          <cell r="J42" t="str">
            <v>t</v>
          </cell>
          <cell r="O42" t="str">
            <v>Saccharomyces cerevisiae</v>
          </cell>
        </row>
        <row r="43">
          <cell r="A43" t="str">
            <v>P34253</v>
          </cell>
          <cell r="B43" t="str">
            <v>Kti12</v>
          </cell>
          <cell r="C43" t="str">
            <v>Killer toxin insensitivity protein 12</v>
          </cell>
          <cell r="E43">
            <v>6322739</v>
          </cell>
          <cell r="F43" t="str">
            <v>YKL446, YKL500</v>
          </cell>
          <cell r="G43" t="str">
            <v>COG4088</v>
          </cell>
          <cell r="H43" t="str">
            <v>P34253</v>
          </cell>
          <cell r="J43" t="str">
            <v>t</v>
          </cell>
          <cell r="O43" t="str">
            <v>Saccharomyces cerevisiae</v>
          </cell>
        </row>
        <row r="44">
          <cell r="A44" t="str">
            <v>P31386</v>
          </cell>
          <cell r="B44" t="str">
            <v>Kti13</v>
          </cell>
          <cell r="C44" t="str">
            <v>Alpha-tubulin suppressor 1</v>
          </cell>
          <cell r="D44" t="str">
            <v>ATS1</v>
          </cell>
          <cell r="E44">
            <v>330443378</v>
          </cell>
          <cell r="F44" t="str">
            <v>FUN28, YAL006</v>
          </cell>
          <cell r="G44" t="str">
            <v>COG5184</v>
          </cell>
          <cell r="H44" t="str">
            <v>P31386</v>
          </cell>
          <cell r="I44" t="str">
            <v>4D4Q,4D4O,4D4P</v>
          </cell>
          <cell r="J44" t="str">
            <v>t</v>
          </cell>
          <cell r="O44" t="str">
            <v>Saccharomyces cerevisiae</v>
          </cell>
        </row>
        <row r="45">
          <cell r="A45" t="str">
            <v>P29295</v>
          </cell>
          <cell r="B45" t="str">
            <v>Kti14</v>
          </cell>
          <cell r="C45" t="str">
            <v>Casein kinase I homolog HRR25</v>
          </cell>
          <cell r="D45" t="str">
            <v>HRR25</v>
          </cell>
          <cell r="E45">
            <v>6325052</v>
          </cell>
          <cell r="G45" t="str">
            <v>COG0515</v>
          </cell>
          <cell r="H45" t="str">
            <v>P29295</v>
          </cell>
          <cell r="J45" t="str">
            <v>t</v>
          </cell>
          <cell r="O45" t="str">
            <v>Saccharomyces cerevisiae</v>
          </cell>
        </row>
        <row r="46">
          <cell r="A46" t="str">
            <v>Q9UBP6</v>
          </cell>
          <cell r="B46" t="str">
            <v>METTL1</v>
          </cell>
          <cell r="C46" t="str">
            <v>tRNA (guanine-N(7)-)-methyltransferase</v>
          </cell>
          <cell r="D46" t="str">
            <v>TRMB</v>
          </cell>
          <cell r="E46">
            <v>167004078</v>
          </cell>
          <cell r="F46" t="str">
            <v>C12orf1</v>
          </cell>
          <cell r="G46" t="str">
            <v>COG0220</v>
          </cell>
          <cell r="H46" t="str">
            <v>Q9UBP6</v>
          </cell>
          <cell r="I46" t="str">
            <v>3CKK</v>
          </cell>
          <cell r="J46" t="str">
            <v>t</v>
          </cell>
          <cell r="K46">
            <v>46</v>
          </cell>
          <cell r="L46" t="str">
            <v>m7G</v>
          </cell>
          <cell r="M46" t="str">
            <v>TRMB/WDR4</v>
          </cell>
          <cell r="N46" t="str">
            <v>methyltransferase</v>
          </cell>
          <cell r="O46" t="str">
            <v>Homo sapiens</v>
          </cell>
        </row>
        <row r="47">
          <cell r="A47" t="str">
            <v>Q6P1Q9</v>
          </cell>
          <cell r="B47" t="str">
            <v>METTL2B</v>
          </cell>
          <cell r="C47" t="str">
            <v>tRNA N(3)-methylcytidine methyltransferase</v>
          </cell>
          <cell r="E47" t="str">
            <v>None</v>
          </cell>
          <cell r="H47" t="str">
            <v>Q6P1Q9</v>
          </cell>
          <cell r="J47" t="str">
            <v>t</v>
          </cell>
          <cell r="M47" t="str">
            <v>DALRD3 (for tRNA Arg substrate)</v>
          </cell>
          <cell r="N47" t="str">
            <v>methyltransferase</v>
          </cell>
          <cell r="O47" t="str">
            <v>Homo sapiens</v>
          </cell>
        </row>
        <row r="48">
          <cell r="A48" t="str">
            <v>Q9H825</v>
          </cell>
          <cell r="B48" t="str">
            <v>METTL8</v>
          </cell>
          <cell r="C48" t="str">
            <v>mitochondrial tRNA N(3)-methylcytidine methyltransferase, mRNA N(3)-methylcytidine methyltransferase</v>
          </cell>
          <cell r="E48" t="str">
            <v>None</v>
          </cell>
          <cell r="H48" t="str">
            <v>Q9H825</v>
          </cell>
          <cell r="J48" t="str">
            <v>t</v>
          </cell>
          <cell r="N48" t="str">
            <v>methyltransferase</v>
          </cell>
          <cell r="O48" t="str">
            <v>Homo sapiens</v>
          </cell>
        </row>
        <row r="49">
          <cell r="A49" t="str">
            <v>P16384</v>
          </cell>
          <cell r="B49" t="str">
            <v>MiaA</v>
          </cell>
          <cell r="C49" t="str">
            <v>tRNA (adenosine(37)-N6)-dimethylallyltransferase</v>
          </cell>
          <cell r="D49" t="str">
            <v>TrpX</v>
          </cell>
          <cell r="E49">
            <v>127087</v>
          </cell>
          <cell r="F49" t="str">
            <v>b4171</v>
          </cell>
          <cell r="G49" t="str">
            <v>COG0324</v>
          </cell>
          <cell r="H49" t="str">
            <v>P16384</v>
          </cell>
          <cell r="I49" t="str">
            <v>3FOZ, 2ZM5, 2ZXU</v>
          </cell>
          <cell r="J49" t="str">
            <v>t</v>
          </cell>
          <cell r="K49">
            <v>37</v>
          </cell>
          <cell r="L49" t="str">
            <v>i6A</v>
          </cell>
          <cell r="N49" t="str">
            <v>dimethylallyltransferase</v>
          </cell>
          <cell r="O49" t="str">
            <v>Escherichia coli</v>
          </cell>
        </row>
        <row r="50">
          <cell r="A50" t="str">
            <v>P0AEI1</v>
          </cell>
          <cell r="B50" t="str">
            <v>MiaB</v>
          </cell>
          <cell r="C50" t="str">
            <v>tRNA (N6-isopentenyl adenosine(37)-C2)-methylthiotransferase</v>
          </cell>
          <cell r="D50" t="str">
            <v>YleA</v>
          </cell>
          <cell r="E50">
            <v>83288203</v>
          </cell>
          <cell r="F50" t="str">
            <v>b0661</v>
          </cell>
          <cell r="G50" t="str">
            <v>COG0621</v>
          </cell>
          <cell r="H50" t="str">
            <v>P0AEI1</v>
          </cell>
          <cell r="J50" t="str">
            <v>t</v>
          </cell>
          <cell r="K50">
            <v>37</v>
          </cell>
          <cell r="L50" t="str">
            <v>ms2i6A</v>
          </cell>
          <cell r="N50" t="str">
            <v>methylthiotransferase</v>
          </cell>
          <cell r="O50" t="str">
            <v>Escherichia coli</v>
          </cell>
        </row>
        <row r="51">
          <cell r="A51" t="str">
            <v>Q08015</v>
          </cell>
          <cell r="B51" t="str">
            <v>MiaE</v>
          </cell>
          <cell r="C51" t="str">
            <v>tRNA 2-methylthio-N6-isopentenyl adenosine(37) hydroxylase</v>
          </cell>
          <cell r="E51">
            <v>312708</v>
          </cell>
          <cell r="F51" t="str">
            <v>STM4471</v>
          </cell>
          <cell r="G51" t="str">
            <v>COG4445</v>
          </cell>
          <cell r="H51" t="str">
            <v>Q08015</v>
          </cell>
          <cell r="I51" t="str">
            <v>2ITB</v>
          </cell>
          <cell r="J51" t="str">
            <v>t</v>
          </cell>
          <cell r="K51">
            <v>37</v>
          </cell>
          <cell r="L51" t="str">
            <v>ms2io6A</v>
          </cell>
          <cell r="N51" t="str">
            <v>hydroxylase</v>
          </cell>
          <cell r="O51" t="str">
            <v>Salmonella typhimurium</v>
          </cell>
        </row>
        <row r="52">
          <cell r="A52" t="str">
            <v>P25745</v>
          </cell>
          <cell r="B52" t="str">
            <v>MnmA</v>
          </cell>
          <cell r="C52" t="str">
            <v>tRNA 2-thiouridine(34) synthase</v>
          </cell>
          <cell r="D52" t="str">
            <v>TrmU, AsuE, YcfB</v>
          </cell>
          <cell r="E52">
            <v>8039808</v>
          </cell>
          <cell r="F52" t="str">
            <v>b1123</v>
          </cell>
          <cell r="G52" t="str">
            <v>COG0482</v>
          </cell>
          <cell r="H52" t="str">
            <v>P25745</v>
          </cell>
          <cell r="I52" t="str">
            <v>2DET, 2DEU, 2DER</v>
          </cell>
          <cell r="J52" t="str">
            <v>t</v>
          </cell>
          <cell r="K52">
            <v>34</v>
          </cell>
          <cell r="L52" t="str">
            <v>s2U</v>
          </cell>
          <cell r="N52" t="str">
            <v>thiolase</v>
          </cell>
          <cell r="O52" t="str">
            <v>Escherichia coli</v>
          </cell>
        </row>
        <row r="53">
          <cell r="A53" t="str">
            <v>Q97T38</v>
          </cell>
          <cell r="B53" t="str">
            <v>MnmA</v>
          </cell>
          <cell r="C53" t="str">
            <v>tRNA-specific 2-thiouridylase mnmA</v>
          </cell>
          <cell r="D53" t="str">
            <v>TrmU</v>
          </cell>
          <cell r="E53">
            <v>15900060</v>
          </cell>
          <cell r="G53" t="str">
            <v>COG0482</v>
          </cell>
          <cell r="H53" t="str">
            <v>Q97T38</v>
          </cell>
          <cell r="I53" t="str">
            <v>2HMA</v>
          </cell>
          <cell r="J53" t="str">
            <v>t</v>
          </cell>
          <cell r="K53">
            <v>34</v>
          </cell>
          <cell r="L53" t="str">
            <v>s2U</v>
          </cell>
          <cell r="N53" t="str">
            <v>thiolase</v>
          </cell>
          <cell r="O53" t="str">
            <v>Streptococcus pneumoniae</v>
          </cell>
        </row>
        <row r="54">
          <cell r="A54" t="str">
            <v>P77182</v>
          </cell>
          <cell r="B54" t="str">
            <v>MnmCD</v>
          </cell>
          <cell r="C54" t="str">
            <v>tRNA (5-methylaminomethyl-2-thiouridylate)-methyltransferase / FAD-dependent cmnm(5)s(2)U34 oxidoreductase</v>
          </cell>
          <cell r="D54" t="str">
            <v>TrmC, MnmC</v>
          </cell>
          <cell r="E54">
            <v>20140544</v>
          </cell>
          <cell r="F54" t="str">
            <v>yfcK, b2324</v>
          </cell>
          <cell r="G54" t="str">
            <v>COG4121</v>
          </cell>
          <cell r="H54" t="str">
            <v>P77182</v>
          </cell>
          <cell r="I54" t="str">
            <v>3AWI, 3PS9</v>
          </cell>
          <cell r="J54" t="str">
            <v>t</v>
          </cell>
          <cell r="K54">
            <v>34</v>
          </cell>
          <cell r="L54" t="str">
            <v>mnm5s2U</v>
          </cell>
          <cell r="N54" t="str">
            <v>methyltransferase/oxidoreductase</v>
          </cell>
          <cell r="O54" t="str">
            <v>Escherichia coli</v>
          </cell>
        </row>
        <row r="55">
          <cell r="A55" t="str">
            <v>Q8ZD36</v>
          </cell>
          <cell r="B55" t="str">
            <v>MnmCD</v>
          </cell>
          <cell r="C55" t="str">
            <v>tRNA 5-methylaminomethyl-2-thiouridine biosynthesis bifunctional protein MnmCD</v>
          </cell>
          <cell r="E55">
            <v>218929828</v>
          </cell>
          <cell r="G55" t="str">
            <v>COG4121</v>
          </cell>
          <cell r="H55" t="str">
            <v>Q8ZD36</v>
          </cell>
          <cell r="I55" t="str">
            <v>3PVC, 3SGL</v>
          </cell>
          <cell r="J55" t="str">
            <v>t</v>
          </cell>
          <cell r="K55">
            <v>34</v>
          </cell>
          <cell r="L55" t="str">
            <v>mnm5s2U</v>
          </cell>
          <cell r="N55" t="str">
            <v>methyltransferase/oxidoreductase</v>
          </cell>
          <cell r="O55" t="str">
            <v>Yersinia pestis</v>
          </cell>
        </row>
        <row r="56">
          <cell r="A56" t="str">
            <v>O67789</v>
          </cell>
          <cell r="B56" t="str">
            <v>MnmD</v>
          </cell>
          <cell r="C56" t="str">
            <v>MnmD tRNA methyltransferase</v>
          </cell>
          <cell r="D56" t="str">
            <v>MnmC2</v>
          </cell>
          <cell r="E56">
            <v>15606976</v>
          </cell>
          <cell r="F56" t="str">
            <v>aq_1980</v>
          </cell>
          <cell r="G56" t="str">
            <v>COG752</v>
          </cell>
          <cell r="H56" t="str">
            <v>O67789</v>
          </cell>
          <cell r="I56" t="str">
            <v>3VYW</v>
          </cell>
          <cell r="J56" t="str">
            <v>t</v>
          </cell>
          <cell r="K56">
            <v>34</v>
          </cell>
          <cell r="L56" t="str">
            <v>mnm5s2U</v>
          </cell>
          <cell r="N56" t="str">
            <v>methyltransferase</v>
          </cell>
          <cell r="O56" t="str">
            <v>Aquifex aeolicus</v>
          </cell>
        </row>
        <row r="57">
          <cell r="A57" t="str">
            <v>P25522</v>
          </cell>
          <cell r="B57" t="str">
            <v>MnmE</v>
          </cell>
          <cell r="C57" t="str">
            <v>tRNA uridine(34) 5-carboxymethylaminomethyl synthesis GTPase</v>
          </cell>
          <cell r="D57" t="str">
            <v>ThdF, TrmE</v>
          </cell>
          <cell r="E57">
            <v>2851487</v>
          </cell>
          <cell r="F57" t="str">
            <v>b3706</v>
          </cell>
          <cell r="G57" t="str">
            <v>COG0486</v>
          </cell>
          <cell r="H57" t="str">
            <v>P25522</v>
          </cell>
          <cell r="I57" t="str">
            <v>2GJ8, 2GJ9, 2GJA</v>
          </cell>
          <cell r="J57" t="str">
            <v>t</v>
          </cell>
          <cell r="K57">
            <v>34</v>
          </cell>
          <cell r="L57" t="str">
            <v>cmnm5s2U</v>
          </cell>
          <cell r="M57" t="str">
            <v>MnmE/MnmG</v>
          </cell>
          <cell r="N57" t="str">
            <v>GTPase</v>
          </cell>
          <cell r="O57" t="str">
            <v>Escherichia coli</v>
          </cell>
        </row>
        <row r="58">
          <cell r="A58" t="str">
            <v>Q8KAS1</v>
          </cell>
          <cell r="B58" t="str">
            <v>MnmE</v>
          </cell>
          <cell r="C58" t="str">
            <v>tRNA modification GTPase MnmE</v>
          </cell>
          <cell r="D58" t="str">
            <v>ThdF, TrmE</v>
          </cell>
          <cell r="E58">
            <v>21674894</v>
          </cell>
          <cell r="G58" t="str">
            <v>COG0486</v>
          </cell>
          <cell r="H58" t="str">
            <v>Q8KAS1</v>
          </cell>
          <cell r="I58" t="str">
            <v>3GEE, 3GEI</v>
          </cell>
          <cell r="J58" t="str">
            <v>t</v>
          </cell>
          <cell r="K58">
            <v>34</v>
          </cell>
          <cell r="L58" t="str">
            <v>cmnm5s2U</v>
          </cell>
          <cell r="M58" t="str">
            <v>MnmE/MnmG</v>
          </cell>
          <cell r="N58" t="str">
            <v>GTPase</v>
          </cell>
          <cell r="O58" t="str">
            <v>Chlorobium tepidum</v>
          </cell>
        </row>
        <row r="59">
          <cell r="A59" t="str">
            <v>Q8YN91</v>
          </cell>
          <cell r="B59" t="str">
            <v>MnmE</v>
          </cell>
          <cell r="C59" t="str">
            <v>tRNA modification GTPase MnmE</v>
          </cell>
          <cell r="D59" t="str">
            <v>TrmE</v>
          </cell>
          <cell r="E59">
            <v>17232169</v>
          </cell>
          <cell r="G59" t="str">
            <v>COG0486</v>
          </cell>
          <cell r="H59" t="str">
            <v>Q8YN91</v>
          </cell>
          <cell r="I59" t="str">
            <v>3GEH</v>
          </cell>
          <cell r="J59" t="str">
            <v>t</v>
          </cell>
          <cell r="K59">
            <v>34</v>
          </cell>
          <cell r="L59" t="str">
            <v>cmnm5s2U</v>
          </cell>
          <cell r="M59" t="str">
            <v>MnmE/MnmG</v>
          </cell>
          <cell r="N59" t="str">
            <v>GTPase</v>
          </cell>
          <cell r="O59" t="str">
            <v>Nostoc sp.</v>
          </cell>
        </row>
        <row r="60">
          <cell r="A60" t="str">
            <v>Q9WYA4</v>
          </cell>
          <cell r="B60" t="str">
            <v>MnmE</v>
          </cell>
          <cell r="C60" t="str">
            <v>tRNA modification GTPase MnmE</v>
          </cell>
          <cell r="D60" t="str">
            <v>TrmE</v>
          </cell>
          <cell r="E60">
            <v>15643037</v>
          </cell>
          <cell r="G60" t="str">
            <v>COG0486</v>
          </cell>
          <cell r="H60" t="str">
            <v>Q9WYA4</v>
          </cell>
          <cell r="I60" t="str">
            <v>1XZP, 1XZQ</v>
          </cell>
          <cell r="J60" t="str">
            <v>t</v>
          </cell>
          <cell r="K60">
            <v>34</v>
          </cell>
          <cell r="L60" t="str">
            <v>cmnm5s2U</v>
          </cell>
          <cell r="M60" t="str">
            <v>MnmE/MnmG</v>
          </cell>
          <cell r="N60" t="str">
            <v>GTPase</v>
          </cell>
          <cell r="O60" t="str">
            <v>Thermotoga maritima</v>
          </cell>
        </row>
        <row r="61">
          <cell r="A61" t="str">
            <v>P0A6U3</v>
          </cell>
          <cell r="B61" t="str">
            <v>MnmG</v>
          </cell>
          <cell r="C61" t="str">
            <v>tRNA uridine(34) 5-carboxymethylaminomethyl synthesis enzyme</v>
          </cell>
          <cell r="D61" t="str">
            <v>GidA, TrmF</v>
          </cell>
          <cell r="E61">
            <v>62288115</v>
          </cell>
          <cell r="F61" t="str">
            <v>b3741</v>
          </cell>
          <cell r="G61" t="str">
            <v>COG0445</v>
          </cell>
          <cell r="H61" t="str">
            <v>P0A6U3</v>
          </cell>
          <cell r="I61" t="str">
            <v>3CP2, 3CES</v>
          </cell>
          <cell r="J61" t="str">
            <v>t</v>
          </cell>
          <cell r="K61">
            <v>34</v>
          </cell>
          <cell r="L61" t="str">
            <v>cmnm5s2U</v>
          </cell>
          <cell r="M61" t="str">
            <v>MnmG/MnmE</v>
          </cell>
          <cell r="N61" t="str">
            <v>other</v>
          </cell>
          <cell r="O61" t="str">
            <v>Escherichia coli</v>
          </cell>
        </row>
        <row r="62">
          <cell r="A62" t="str">
            <v>Q8KA85</v>
          </cell>
          <cell r="B62" t="str">
            <v>MnmG</v>
          </cell>
          <cell r="C62" t="str">
            <v>tRNA uridine 5-carboxymethylaminomethyl modification enzyme MnmG</v>
          </cell>
          <cell r="D62" t="str">
            <v>GidA</v>
          </cell>
          <cell r="E62">
            <v>21675089</v>
          </cell>
          <cell r="G62" t="str">
            <v>COG0445</v>
          </cell>
          <cell r="H62" t="str">
            <v>Q8KA85</v>
          </cell>
          <cell r="I62" t="str">
            <v>3CP8</v>
          </cell>
          <cell r="J62" t="str">
            <v>t</v>
          </cell>
          <cell r="K62">
            <v>34</v>
          </cell>
          <cell r="L62" t="str">
            <v>cmnm5s2U</v>
          </cell>
          <cell r="M62" t="str">
            <v>MnmG/MnmE</v>
          </cell>
          <cell r="N62" t="str">
            <v>other</v>
          </cell>
          <cell r="O62" t="str">
            <v>Chlorobium tepidum</v>
          </cell>
        </row>
        <row r="63">
          <cell r="A63" t="str">
            <v>O66962</v>
          </cell>
          <cell r="B63" t="str">
            <v>MnmG</v>
          </cell>
          <cell r="C63" t="str">
            <v>tRNA uridine 5-carboxymethylaminomethyl modification enzyme MnmG</v>
          </cell>
          <cell r="D63" t="str">
            <v>GidA</v>
          </cell>
          <cell r="E63">
            <v>15606146</v>
          </cell>
          <cell r="G63" t="str">
            <v>COG0445</v>
          </cell>
          <cell r="H63" t="str">
            <v>O66962</v>
          </cell>
          <cell r="I63" t="str">
            <v>2ZXH, 2ZXI</v>
          </cell>
          <cell r="J63" t="str">
            <v>t</v>
          </cell>
          <cell r="K63">
            <v>34</v>
          </cell>
          <cell r="L63" t="str">
            <v>cmnm5s2U</v>
          </cell>
          <cell r="M63" t="str">
            <v>MnmG/MnmE</v>
          </cell>
          <cell r="N63" t="str">
            <v>other</v>
          </cell>
          <cell r="O63" t="str">
            <v>Aquifex aeolicus</v>
          </cell>
        </row>
        <row r="64">
          <cell r="A64" t="str">
            <v>P33667</v>
          </cell>
          <cell r="B64" t="str">
            <v>MnmH</v>
          </cell>
          <cell r="C64" t="str">
            <v>tRNA 2-selenouridine(34) synthase</v>
          </cell>
          <cell r="D64" t="str">
            <v>SelU, YbbB</v>
          </cell>
          <cell r="E64">
            <v>2506609</v>
          </cell>
          <cell r="F64" t="str">
            <v>ybbB, b0503</v>
          </cell>
          <cell r="G64" t="str">
            <v>COG2603</v>
          </cell>
          <cell r="H64" t="str">
            <v>P33667</v>
          </cell>
          <cell r="J64" t="str">
            <v>t</v>
          </cell>
          <cell r="K64">
            <v>34</v>
          </cell>
          <cell r="L64" t="str">
            <v>mnm5se2U</v>
          </cell>
          <cell r="N64" t="str">
            <v>selenotransferase/geranyltransferase</v>
          </cell>
          <cell r="O64" t="str">
            <v>Escherichia coli</v>
          </cell>
        </row>
        <row r="65">
          <cell r="A65" t="str">
            <v>P07884</v>
          </cell>
          <cell r="B65" t="str">
            <v>Mod5</v>
          </cell>
          <cell r="C65" t="str">
            <v>tRNA dimethylallyltransferase, mitochondrial</v>
          </cell>
          <cell r="D65" t="str">
            <v>IPTase, IPPT</v>
          </cell>
          <cell r="E65">
            <v>2507067</v>
          </cell>
          <cell r="F65" t="str">
            <v>YOR274W</v>
          </cell>
          <cell r="G65" t="str">
            <v>COG0324</v>
          </cell>
          <cell r="H65" t="str">
            <v>P07884</v>
          </cell>
          <cell r="I65" t="str">
            <v>3EPH, 3EPK, 3EPJ, 3EPL</v>
          </cell>
          <cell r="J65" t="str">
            <v>t</v>
          </cell>
          <cell r="K65">
            <v>37</v>
          </cell>
          <cell r="L65" t="str">
            <v>i6A</v>
          </cell>
          <cell r="N65" t="str">
            <v>dimethylallyltransferase</v>
          </cell>
          <cell r="O65" t="str">
            <v>Saccharomyces cerevisiae</v>
          </cell>
        </row>
        <row r="66">
          <cell r="A66" t="str">
            <v>Q9H3H1</v>
          </cell>
          <cell r="B66" t="str">
            <v>Mod5</v>
          </cell>
          <cell r="C66" t="str">
            <v>tRNA dimethylallyltransferase, mitochondrial</v>
          </cell>
          <cell r="D66" t="str">
            <v>TRIT1, IPT</v>
          </cell>
          <cell r="E66">
            <v>31581534</v>
          </cell>
          <cell r="G66" t="str">
            <v>COG0324</v>
          </cell>
          <cell r="H66" t="str">
            <v>Q9H3H1</v>
          </cell>
          <cell r="J66" t="str">
            <v>t</v>
          </cell>
          <cell r="K66">
            <v>37</v>
          </cell>
          <cell r="L66" t="str">
            <v>i6A</v>
          </cell>
          <cell r="N66" t="str">
            <v>dimethylallyltransferase</v>
          </cell>
          <cell r="O66" t="str">
            <v>Homo sapiens</v>
          </cell>
        </row>
        <row r="67">
          <cell r="A67" t="str">
            <v>P32559</v>
          </cell>
          <cell r="B67" t="str">
            <v>Mss1</v>
          </cell>
          <cell r="C67" t="str">
            <v>tRNA modification GTPase MSS1</v>
          </cell>
          <cell r="D67" t="str">
            <v>Pet53</v>
          </cell>
          <cell r="E67">
            <v>1709142</v>
          </cell>
          <cell r="F67" t="str">
            <v>YMR023C</v>
          </cell>
          <cell r="G67" t="str">
            <v>COG0486</v>
          </cell>
          <cell r="H67" t="str">
            <v>P32559</v>
          </cell>
          <cell r="J67" t="str">
            <v>t</v>
          </cell>
          <cell r="M67" t="str">
            <v>Mss1/Mto1</v>
          </cell>
          <cell r="N67" t="str">
            <v>GTPase</v>
          </cell>
          <cell r="O67" t="str">
            <v>Saccharomyces cerevisiae</v>
          </cell>
        </row>
        <row r="68">
          <cell r="A68" t="str">
            <v>P54462</v>
          </cell>
          <cell r="B68" t="str">
            <v>MtaB</v>
          </cell>
          <cell r="C68" t="str">
            <v>Threonylcarbamoyladenosine tRNA methylthiotransferase MtaB</v>
          </cell>
          <cell r="D68" t="str">
            <v>YqeV</v>
          </cell>
          <cell r="E68">
            <v>1730990</v>
          </cell>
          <cell r="F68" t="str">
            <v>BSU25430</v>
          </cell>
          <cell r="G68" t="str">
            <v>COG0621</v>
          </cell>
          <cell r="H68" t="str">
            <v>P54462</v>
          </cell>
          <cell r="J68" t="str">
            <v>t</v>
          </cell>
          <cell r="K68">
            <v>37</v>
          </cell>
          <cell r="L68" t="str">
            <v>ms2t6A</v>
          </cell>
          <cell r="N68" t="str">
            <v>methyltiotransferase</v>
          </cell>
          <cell r="O68" t="str">
            <v>Bacillus subtilis</v>
          </cell>
        </row>
        <row r="69">
          <cell r="A69" t="str">
            <v>Q91WE6</v>
          </cell>
          <cell r="B69" t="str">
            <v>MtaB</v>
          </cell>
          <cell r="C69" t="str">
            <v>Threonylcarbamoyladenosine tRNA methylthiotransferase</v>
          </cell>
          <cell r="D69" t="str">
            <v>tRNA-t(6)A37 methylthiotransferase, Cdkal1</v>
          </cell>
          <cell r="E69">
            <v>21617853</v>
          </cell>
          <cell r="G69" t="str">
            <v>COG0621</v>
          </cell>
          <cell r="H69" t="str">
            <v>Q91WE6</v>
          </cell>
          <cell r="J69" t="str">
            <v>t</v>
          </cell>
          <cell r="K69">
            <v>37</v>
          </cell>
          <cell r="L69" t="str">
            <v>ms2t6A</v>
          </cell>
          <cell r="N69" t="str">
            <v>methylthiotransferase</v>
          </cell>
          <cell r="O69" t="str">
            <v>Mus musculus</v>
          </cell>
        </row>
        <row r="70">
          <cell r="A70" t="str">
            <v>P53070</v>
          </cell>
          <cell r="B70" t="str">
            <v>Mto1</v>
          </cell>
          <cell r="C70" t="str">
            <v>Mitochondrial translation optimization protein 1</v>
          </cell>
          <cell r="D70" t="str">
            <v>Ips1</v>
          </cell>
          <cell r="E70">
            <v>115502421</v>
          </cell>
          <cell r="F70" t="str">
            <v>YGL236C</v>
          </cell>
          <cell r="G70" t="str">
            <v>COG0445</v>
          </cell>
          <cell r="H70" t="str">
            <v>P53070</v>
          </cell>
          <cell r="J70" t="str">
            <v>t</v>
          </cell>
          <cell r="K70">
            <v>34</v>
          </cell>
          <cell r="L70" t="str">
            <v>cmnm5s2U</v>
          </cell>
          <cell r="M70" t="str">
            <v>Mto1/Mss1</v>
          </cell>
          <cell r="N70" t="str">
            <v>other</v>
          </cell>
          <cell r="O70" t="str">
            <v>Saccharomyces cerevisiae</v>
          </cell>
        </row>
        <row r="71">
          <cell r="A71" t="str">
            <v>Q12093</v>
          </cell>
          <cell r="B71" t="str">
            <v>Mtu1</v>
          </cell>
          <cell r="C71" t="str">
            <v>Mitochondrial tRNA-specific 2-thiouridylase 1</v>
          </cell>
          <cell r="D71" t="str">
            <v>Mto2, SLM3</v>
          </cell>
          <cell r="E71">
            <v>6320172</v>
          </cell>
          <cell r="F71" t="str">
            <v>D2761</v>
          </cell>
          <cell r="G71" t="str">
            <v>COG0482</v>
          </cell>
          <cell r="H71" t="str">
            <v>Q12093</v>
          </cell>
          <cell r="J71" t="str">
            <v>t</v>
          </cell>
          <cell r="K71">
            <v>34</v>
          </cell>
          <cell r="L71" t="str">
            <v>cmnm5s2U</v>
          </cell>
          <cell r="N71" t="str">
            <v>sulfurtransferase</v>
          </cell>
          <cell r="O71" t="str">
            <v>Saccharomyces cerevisiae</v>
          </cell>
        </row>
        <row r="72">
          <cell r="A72" t="str">
            <v>P53923</v>
          </cell>
          <cell r="B72" t="str">
            <v>Ncs2</v>
          </cell>
          <cell r="C72" t="str">
            <v>Cytoplasmic tRNA 2-thiolation protein 2</v>
          </cell>
          <cell r="D72" t="str">
            <v>CTU2, TUC2</v>
          </cell>
          <cell r="E72">
            <v>125863506</v>
          </cell>
          <cell r="F72" t="str">
            <v>N1913</v>
          </cell>
          <cell r="G72" t="str">
            <v>COG0037</v>
          </cell>
          <cell r="H72" t="str">
            <v>P53923</v>
          </cell>
          <cell r="J72" t="str">
            <v>t</v>
          </cell>
          <cell r="K72">
            <v>34</v>
          </cell>
          <cell r="L72" t="str">
            <v>mcm5s2U</v>
          </cell>
          <cell r="M72" t="str">
            <v>Nsc2/Ncs6</v>
          </cell>
          <cell r="N72" t="str">
            <v>thiolase</v>
          </cell>
          <cell r="O72" t="str">
            <v>Saccharomyces cerevisiae</v>
          </cell>
        </row>
        <row r="73">
          <cell r="A73" t="str">
            <v>P53088</v>
          </cell>
          <cell r="B73" t="str">
            <v>Ncs6</v>
          </cell>
          <cell r="C73" t="str">
            <v>Cytoplasmic tRNA 2-thiolation protein 1</v>
          </cell>
          <cell r="D73" t="str">
            <v>Ctu1, Tuc1</v>
          </cell>
          <cell r="E73">
            <v>50593215</v>
          </cell>
          <cell r="F73" t="str">
            <v>YGL211W</v>
          </cell>
          <cell r="G73" t="str">
            <v>COG0037</v>
          </cell>
          <cell r="H73" t="str">
            <v>P53088</v>
          </cell>
          <cell r="J73" t="str">
            <v>t</v>
          </cell>
          <cell r="K73">
            <v>34</v>
          </cell>
          <cell r="L73" t="str">
            <v>cmnm5s2U</v>
          </cell>
          <cell r="M73" t="str">
            <v>Nsc2/Ncs6</v>
          </cell>
          <cell r="N73" t="str">
            <v>thiolase</v>
          </cell>
          <cell r="O73" t="str">
            <v>Saccharomyces cerevisiae</v>
          </cell>
        </row>
        <row r="74">
          <cell r="A74" t="str">
            <v>5WWT, 5WWQ, 5WWR, 5WWS,</v>
          </cell>
          <cell r="B74" t="str">
            <v>NSUN6</v>
          </cell>
          <cell r="C74" t="str">
            <v>tRNA (cytosine-5-)-methyltransferase NSUN6</v>
          </cell>
          <cell r="E74">
            <v>1189131264</v>
          </cell>
          <cell r="H74" t="str">
            <v>5WWT, 5WWQ, 5WWR, 5WWS,</v>
          </cell>
          <cell r="I74" t="str">
            <v>5WWT, 5WWQ, 5WWR, 5WWS,</v>
          </cell>
          <cell r="J74" t="str">
            <v>t</v>
          </cell>
          <cell r="N74" t="str">
            <v>methyltransferase</v>
          </cell>
          <cell r="O74" t="str">
            <v>Homo sapiens</v>
          </cell>
        </row>
        <row r="75">
          <cell r="A75" t="str">
            <v>Q8TZI1</v>
          </cell>
          <cell r="B75" t="str">
            <v>Pcc1</v>
          </cell>
          <cell r="D75" t="str">
            <v>PF2011</v>
          </cell>
          <cell r="E75">
            <v>18978383</v>
          </cell>
          <cell r="G75" t="str">
            <v>COG2892</v>
          </cell>
          <cell r="H75" t="str">
            <v>Q8TZI1</v>
          </cell>
          <cell r="I75" t="str">
            <v>3ENC, 3ENO</v>
          </cell>
          <cell r="J75" t="str">
            <v>t</v>
          </cell>
          <cell r="K75">
            <v>37</v>
          </cell>
          <cell r="L75" t="str">
            <v>t6A</v>
          </cell>
          <cell r="M75" t="str">
            <v>EKC/KEOPS</v>
          </cell>
          <cell r="N75" t="str">
            <v>methyltransferase</v>
          </cell>
          <cell r="O75" t="str">
            <v>Pyrococcus furiosus</v>
          </cell>
        </row>
        <row r="76">
          <cell r="A76" t="str">
            <v>Q3E833</v>
          </cell>
          <cell r="B76" t="str">
            <v>Pcc1</v>
          </cell>
          <cell r="C76" t="str">
            <v>Polarized growth chromatin-associated controller 1</v>
          </cell>
          <cell r="D76" t="str">
            <v>YKR095W-A</v>
          </cell>
          <cell r="E76">
            <v>398365493</v>
          </cell>
          <cell r="G76" t="str">
            <v>COG2892</v>
          </cell>
          <cell r="H76" t="str">
            <v>Q3E833</v>
          </cell>
          <cell r="J76" t="str">
            <v>t</v>
          </cell>
          <cell r="K76">
            <v>37</v>
          </cell>
          <cell r="L76" t="str">
            <v>t6A</v>
          </cell>
          <cell r="M76" t="str">
            <v>EKC/KEOPS</v>
          </cell>
          <cell r="N76" t="str">
            <v>methyltransferase</v>
          </cell>
          <cell r="O76" t="str">
            <v>Saccharomyces cerevisiae</v>
          </cell>
        </row>
        <row r="77">
          <cell r="A77" t="str">
            <v>Q12211</v>
          </cell>
          <cell r="B77" t="str">
            <v>Pus1</v>
          </cell>
          <cell r="C77" t="str">
            <v>tRNA pseudouridine synthase 1</v>
          </cell>
          <cell r="E77">
            <v>3122655</v>
          </cell>
          <cell r="F77" t="str">
            <v>YPL212C</v>
          </cell>
          <cell r="G77" t="str">
            <v>COG0101</v>
          </cell>
          <cell r="H77" t="str">
            <v>Q12211</v>
          </cell>
          <cell r="J77" t="str">
            <v>t</v>
          </cell>
          <cell r="K77">
            <v>34</v>
          </cell>
          <cell r="L77" t="str">
            <v>Y</v>
          </cell>
          <cell r="N77" t="str">
            <v>pseudouridine synthase</v>
          </cell>
          <cell r="O77" t="str">
            <v>Saccharomyces cerevisiae</v>
          </cell>
        </row>
        <row r="78">
          <cell r="A78" t="str">
            <v>Q9Y606</v>
          </cell>
          <cell r="B78" t="str">
            <v>Pus1</v>
          </cell>
          <cell r="C78" t="str">
            <v>tRNA pseudouridine synthase 1, mitochondrial</v>
          </cell>
          <cell r="E78">
            <v>70166645</v>
          </cell>
          <cell r="F78" t="str">
            <v>PP8985</v>
          </cell>
          <cell r="G78" t="str">
            <v>COG0101</v>
          </cell>
          <cell r="H78" t="str">
            <v>Q9Y606</v>
          </cell>
          <cell r="I78" t="str">
            <v>4J37,4ITS,4IQM,4NZ7,4NZ6</v>
          </cell>
          <cell r="J78" t="str">
            <v>t</v>
          </cell>
          <cell r="K78">
            <v>28</v>
          </cell>
          <cell r="L78" t="str">
            <v>Y</v>
          </cell>
          <cell r="N78" t="str">
            <v>pseudouridine synthase</v>
          </cell>
          <cell r="O78" t="str">
            <v>Homo sapiens</v>
          </cell>
        </row>
        <row r="79">
          <cell r="A79" t="str">
            <v>Q8U1R6</v>
          </cell>
          <cell r="B79" t="str">
            <v>Pus10</v>
          </cell>
          <cell r="C79" t="str">
            <v>tRNA pseudouridine synthase Pus10</v>
          </cell>
          <cell r="D79" t="str">
            <v>PusX</v>
          </cell>
          <cell r="E79">
            <v>74536148</v>
          </cell>
          <cell r="G79" t="str">
            <v>COG1258</v>
          </cell>
          <cell r="H79" t="str">
            <v>Q8U1R6</v>
          </cell>
          <cell r="J79" t="str">
            <v>t</v>
          </cell>
          <cell r="K79">
            <v>54</v>
          </cell>
          <cell r="L79" t="str">
            <v>Y</v>
          </cell>
          <cell r="N79" t="str">
            <v>pseudouridine synthase</v>
          </cell>
          <cell r="O79" t="str">
            <v>Pyrococcus furiosus</v>
          </cell>
        </row>
        <row r="80">
          <cell r="A80" t="str">
            <v>P53167</v>
          </cell>
          <cell r="B80" t="str">
            <v>Pus2</v>
          </cell>
          <cell r="C80" t="str">
            <v>tRNA pseudouridine synthase 2</v>
          </cell>
          <cell r="E80">
            <v>347595823</v>
          </cell>
          <cell r="F80" t="str">
            <v>YGL063W</v>
          </cell>
          <cell r="G80" t="str">
            <v>COG0101</v>
          </cell>
          <cell r="H80" t="str">
            <v>P53167</v>
          </cell>
          <cell r="J80" t="str">
            <v>t</v>
          </cell>
          <cell r="K80">
            <v>27</v>
          </cell>
          <cell r="L80" t="str">
            <v>Y</v>
          </cell>
          <cell r="N80" t="str">
            <v>pseudouridine synthase</v>
          </cell>
          <cell r="O80" t="str">
            <v>Saccharomyces cerevisiae</v>
          </cell>
        </row>
        <row r="81">
          <cell r="A81" t="str">
            <v>P31115</v>
          </cell>
          <cell r="B81" t="str">
            <v>Pus3</v>
          </cell>
          <cell r="C81" t="str">
            <v>tRNA pseudouridine synthase 3</v>
          </cell>
          <cell r="D81" t="str">
            <v>Deg1p, Hrm3</v>
          </cell>
          <cell r="E81">
            <v>399356</v>
          </cell>
          <cell r="F81" t="str">
            <v>YFL001W</v>
          </cell>
          <cell r="G81" t="str">
            <v>COG0101</v>
          </cell>
          <cell r="H81" t="str">
            <v>P31115</v>
          </cell>
          <cell r="J81" t="str">
            <v>t</v>
          </cell>
          <cell r="K81">
            <v>39</v>
          </cell>
          <cell r="L81" t="str">
            <v>Y</v>
          </cell>
          <cell r="N81" t="str">
            <v>pseudouridine synthase</v>
          </cell>
          <cell r="O81" t="str">
            <v>Saccharomyces cerevisiae</v>
          </cell>
        </row>
        <row r="82">
          <cell r="A82" t="str">
            <v>P48567</v>
          </cell>
          <cell r="B82" t="str">
            <v>Pus4</v>
          </cell>
          <cell r="C82" t="str">
            <v>tRNA pseudouridine synthase 4</v>
          </cell>
          <cell r="E82">
            <v>1353109</v>
          </cell>
          <cell r="F82" t="str">
            <v>YNL292W</v>
          </cell>
          <cell r="G82" t="str">
            <v>COG0130</v>
          </cell>
          <cell r="H82" t="str">
            <v>P48567</v>
          </cell>
          <cell r="J82" t="str">
            <v>t</v>
          </cell>
          <cell r="K82">
            <v>55</v>
          </cell>
          <cell r="L82" t="str">
            <v>Y</v>
          </cell>
          <cell r="N82" t="str">
            <v>pseudouridine synthase</v>
          </cell>
          <cell r="O82" t="str">
            <v>Saccharomyces cerevisiae</v>
          </cell>
        </row>
        <row r="83">
          <cell r="A83" t="str">
            <v>P53294</v>
          </cell>
          <cell r="B83" t="str">
            <v>Pus6</v>
          </cell>
          <cell r="C83" t="str">
            <v>Pseudouridylate synthase 6</v>
          </cell>
          <cell r="E83">
            <v>1723726</v>
          </cell>
          <cell r="F83" t="str">
            <v>YGR169C</v>
          </cell>
          <cell r="G83" t="str">
            <v>COG0564</v>
          </cell>
          <cell r="H83" t="str">
            <v>P53294</v>
          </cell>
          <cell r="J83" t="str">
            <v>t</v>
          </cell>
          <cell r="K83">
            <v>31</v>
          </cell>
          <cell r="L83" t="str">
            <v>Y</v>
          </cell>
          <cell r="N83" t="str">
            <v>pseudouridine synthase</v>
          </cell>
          <cell r="O83" t="str">
            <v>Saccharomyces cerevisiae</v>
          </cell>
        </row>
        <row r="84">
          <cell r="A84" t="str">
            <v>Q12362</v>
          </cell>
          <cell r="B84" t="str">
            <v>Pus8</v>
          </cell>
          <cell r="C84" t="str">
            <v>Bifunctional protein RIB2</v>
          </cell>
          <cell r="D84" t="str">
            <v>Rib2</v>
          </cell>
          <cell r="E84">
            <v>2501674</v>
          </cell>
          <cell r="F84" t="str">
            <v>YOL066c</v>
          </cell>
          <cell r="G84" t="str">
            <v>COG0564</v>
          </cell>
          <cell r="H84" t="str">
            <v>Q12362</v>
          </cell>
          <cell r="J84" t="str">
            <v>t</v>
          </cell>
          <cell r="K84">
            <v>32</v>
          </cell>
          <cell r="L84" t="str">
            <v>Y</v>
          </cell>
          <cell r="N84" t="str">
            <v>pseudouridine synthase/deaminase</v>
          </cell>
          <cell r="O84" t="str">
            <v>Saccharomyces cerevisiae</v>
          </cell>
        </row>
        <row r="85">
          <cell r="A85" t="str">
            <v>Q12069</v>
          </cell>
          <cell r="B85" t="str">
            <v>Pus9</v>
          </cell>
          <cell r="C85" t="str">
            <v>tRNA pseudouridine synthase 9, mitochondrial</v>
          </cell>
          <cell r="E85">
            <v>6320168</v>
          </cell>
          <cell r="F85" t="str">
            <v>YDL036c</v>
          </cell>
          <cell r="G85" t="str">
            <v>COG0564</v>
          </cell>
          <cell r="H85" t="str">
            <v>Q12069</v>
          </cell>
          <cell r="J85" t="str">
            <v>t</v>
          </cell>
          <cell r="K85">
            <v>32</v>
          </cell>
          <cell r="L85" t="str">
            <v>Y</v>
          </cell>
          <cell r="N85" t="str">
            <v>pseudouridine synthase</v>
          </cell>
          <cell r="O85" t="str">
            <v>Saccharomyces cerevisiae</v>
          </cell>
        </row>
        <row r="86">
          <cell r="A86" t="str">
            <v>P43122</v>
          </cell>
          <cell r="B86" t="str">
            <v>Qri7</v>
          </cell>
          <cell r="C86" t="str">
            <v>t(6)A37 threonylcarbamoyladenosine biosynthesis protein QRI7</v>
          </cell>
          <cell r="D86" t="str">
            <v>OSGEPL, YDL104C</v>
          </cell>
          <cell r="E86">
            <v>6320099</v>
          </cell>
          <cell r="F86" t="str">
            <v>D2366</v>
          </cell>
          <cell r="G86" t="str">
            <v>COG0533</v>
          </cell>
          <cell r="H86" t="str">
            <v>P43122</v>
          </cell>
          <cell r="I86" t="str">
            <v>3WUH</v>
          </cell>
          <cell r="J86" t="str">
            <v>t</v>
          </cell>
          <cell r="K86">
            <v>37</v>
          </cell>
          <cell r="L86" t="str">
            <v>t6A</v>
          </cell>
          <cell r="N86" t="str">
            <v>threonylcarbamoyltransferase</v>
          </cell>
          <cell r="O86" t="str">
            <v>Saccharomyces cerevisiae</v>
          </cell>
        </row>
        <row r="87">
          <cell r="A87" t="str">
            <v>Q9H974</v>
          </cell>
          <cell r="B87" t="str">
            <v>QTRT2</v>
          </cell>
          <cell r="C87" t="str">
            <v>queuine tRNA-ribosyltransferase accessory subunit 2</v>
          </cell>
          <cell r="D87" t="str">
            <v>FLJ12960</v>
          </cell>
          <cell r="E87" t="str">
            <v>None</v>
          </cell>
          <cell r="H87" t="str">
            <v>Q9H974</v>
          </cell>
          <cell r="I87" t="str">
            <v>Q9H974</v>
          </cell>
          <cell r="J87" t="str">
            <v>t</v>
          </cell>
          <cell r="N87" t="str">
            <v>transglycosylase</v>
          </cell>
          <cell r="O87" t="str">
            <v>Homo sapiens</v>
          </cell>
        </row>
        <row r="88">
          <cell r="A88" t="str">
            <v>P0A7F9</v>
          </cell>
          <cell r="B88" t="str">
            <v>QueA</v>
          </cell>
          <cell r="C88" t="str">
            <v>tRNA preQ1(34) S-adenosylmethionine ribosyltransferase-isomerase</v>
          </cell>
          <cell r="E88">
            <v>67471968</v>
          </cell>
          <cell r="F88" t="str">
            <v>b0405</v>
          </cell>
          <cell r="G88" t="str">
            <v>COG0809</v>
          </cell>
          <cell r="H88" t="str">
            <v>P0A7F9</v>
          </cell>
          <cell r="J88" t="str">
            <v>t</v>
          </cell>
          <cell r="K88">
            <v>34</v>
          </cell>
          <cell r="L88" t="str">
            <v>Q</v>
          </cell>
          <cell r="N88" t="str">
            <v>isomerase</v>
          </cell>
          <cell r="O88" t="str">
            <v>Escherichia coli</v>
          </cell>
        </row>
        <row r="89">
          <cell r="A89" t="str">
            <v>Q46920</v>
          </cell>
          <cell r="B89" t="str">
            <v>QueF</v>
          </cell>
          <cell r="C89" t="str">
            <v>preQ1 synthase</v>
          </cell>
          <cell r="D89" t="str">
            <v>YgcD</v>
          </cell>
          <cell r="E89">
            <v>2495654</v>
          </cell>
          <cell r="F89" t="str">
            <v>yqcD, b2794</v>
          </cell>
          <cell r="G89" t="str">
            <v>COG2904</v>
          </cell>
          <cell r="H89" t="str">
            <v>Q46920</v>
          </cell>
          <cell r="J89" t="str">
            <v>t</v>
          </cell>
          <cell r="K89">
            <v>34</v>
          </cell>
          <cell r="L89" t="str">
            <v>Q</v>
          </cell>
          <cell r="N89" t="str">
            <v>oxidoreductase</v>
          </cell>
          <cell r="O89" t="str">
            <v>Escherichia coli</v>
          </cell>
        </row>
        <row r="90">
          <cell r="A90" t="str">
            <v>O31678</v>
          </cell>
          <cell r="B90" t="str">
            <v>QueF</v>
          </cell>
          <cell r="C90" t="str">
            <v>NADPH-dependent 7-cyano-7-deazaguanine reductase</v>
          </cell>
          <cell r="D90" t="str">
            <v>ykvM, BSU13750</v>
          </cell>
          <cell r="E90">
            <v>81555909</v>
          </cell>
          <cell r="G90" t="str">
            <v>COG0780</v>
          </cell>
          <cell r="H90" t="str">
            <v>O31678</v>
          </cell>
          <cell r="I90" t="str">
            <v>4F8B, 4FGC</v>
          </cell>
          <cell r="J90" t="str">
            <v>t</v>
          </cell>
          <cell r="K90">
            <v>34</v>
          </cell>
          <cell r="L90" t="str">
            <v>Q</v>
          </cell>
          <cell r="N90" t="str">
            <v>oxidoreductase</v>
          </cell>
          <cell r="O90" t="str">
            <v>Bacillus subtilis</v>
          </cell>
        </row>
        <row r="91">
          <cell r="A91" t="str">
            <v>P39288</v>
          </cell>
          <cell r="B91" t="str">
            <v>QueG</v>
          </cell>
          <cell r="C91" t="str">
            <v>tRNA epoxyqueuosine(34) reductase</v>
          </cell>
          <cell r="D91" t="str">
            <v>YjeS</v>
          </cell>
          <cell r="E91">
            <v>16131988</v>
          </cell>
          <cell r="G91" t="str">
            <v>COG1600</v>
          </cell>
          <cell r="H91" t="str">
            <v>P39288</v>
          </cell>
          <cell r="J91" t="str">
            <v>t</v>
          </cell>
          <cell r="K91">
            <v>34</v>
          </cell>
          <cell r="L91" t="str">
            <v>Q</v>
          </cell>
          <cell r="N91" t="str">
            <v>oxidoreductase</v>
          </cell>
          <cell r="O91" t="str">
            <v>Escherichia coli</v>
          </cell>
        </row>
        <row r="92">
          <cell r="A92" t="str">
            <v>P23796</v>
          </cell>
          <cell r="B92" t="str">
            <v>Rit1</v>
          </cell>
          <cell r="C92" t="str">
            <v>tRNA A64-2′-O-ribosylphosphate transferase</v>
          </cell>
          <cell r="E92">
            <v>1350603</v>
          </cell>
          <cell r="F92" t="str">
            <v>YMR283C, YM8021.09C</v>
          </cell>
          <cell r="G92" t="str">
            <v>COG2365</v>
          </cell>
          <cell r="H92" t="str">
            <v>P23796</v>
          </cell>
          <cell r="J92" t="str">
            <v>t</v>
          </cell>
          <cell r="K92">
            <v>64</v>
          </cell>
          <cell r="L92" t="str">
            <v>Ar(p)</v>
          </cell>
          <cell r="N92" t="str">
            <v>phosphotransferase</v>
          </cell>
          <cell r="O92" t="str">
            <v>Saccharomyces cerevisiae</v>
          </cell>
        </row>
        <row r="93">
          <cell r="A93" t="str">
            <v>P53914</v>
          </cell>
          <cell r="B93" t="str">
            <v>Rra1</v>
          </cell>
          <cell r="C93" t="str">
            <v>Ribosomal RNA cytidine Acetyltransferase 1</v>
          </cell>
          <cell r="D93" t="str">
            <v>KRE33</v>
          </cell>
          <cell r="E93">
            <v>6324197</v>
          </cell>
          <cell r="F93" t="str">
            <v>N1216, N1858</v>
          </cell>
          <cell r="G93" t="str">
            <v>COG1444</v>
          </cell>
          <cell r="H93" t="str">
            <v>P53914</v>
          </cell>
          <cell r="J93" t="str">
            <v>t</v>
          </cell>
          <cell r="K93">
            <v>12</v>
          </cell>
          <cell r="L93" t="str">
            <v>ac4C</v>
          </cell>
          <cell r="N93" t="str">
            <v>acetyltransferase</v>
          </cell>
          <cell r="O93" t="str">
            <v>Saccharomyces cerevisiae</v>
          </cell>
        </row>
        <row r="94">
          <cell r="A94" t="str">
            <v>P32579</v>
          </cell>
          <cell r="B94" t="str">
            <v>Sua5</v>
          </cell>
          <cell r="C94" t="str">
            <v>tRNA threonylcarbamoyladenosine biosynthesis protein SUA5</v>
          </cell>
          <cell r="E94">
            <v>417826</v>
          </cell>
          <cell r="F94" t="str">
            <v>G1660</v>
          </cell>
          <cell r="G94" t="str">
            <v>COG0009</v>
          </cell>
          <cell r="H94" t="str">
            <v>P32579</v>
          </cell>
          <cell r="J94" t="str">
            <v>t</v>
          </cell>
          <cell r="K94">
            <v>37</v>
          </cell>
          <cell r="L94" t="str">
            <v>t6A</v>
          </cell>
          <cell r="M94" t="str">
            <v>EKC/KEOPS</v>
          </cell>
          <cell r="N94" t="str">
            <v>threonylcarbamoyladenosine synthetase</v>
          </cell>
          <cell r="O94" t="str">
            <v>Saccharomyces cerevisiae</v>
          </cell>
        </row>
        <row r="95">
          <cell r="A95" t="str">
            <v>P53065</v>
          </cell>
          <cell r="B95" t="str">
            <v>Tad1</v>
          </cell>
          <cell r="C95" t="str">
            <v>tRNA-specific adenosine deaminase 1</v>
          </cell>
          <cell r="D95" t="str">
            <v>ADAT1, YGL243W</v>
          </cell>
          <cell r="E95">
            <v>1723979</v>
          </cell>
          <cell r="F95" t="str">
            <v>HRA400</v>
          </cell>
          <cell r="G95" t="str">
            <v>COG0590</v>
          </cell>
          <cell r="H95" t="str">
            <v>P53065</v>
          </cell>
          <cell r="J95" t="str">
            <v>t</v>
          </cell>
          <cell r="K95">
            <v>37</v>
          </cell>
          <cell r="L95" t="str">
            <v>m1I</v>
          </cell>
          <cell r="N95" t="str">
            <v>deaminase</v>
          </cell>
          <cell r="O95" t="str">
            <v>Saccharomyces cerevisiae</v>
          </cell>
        </row>
        <row r="96">
          <cell r="A96" t="str">
            <v>Q9BUB4</v>
          </cell>
          <cell r="B96" t="str">
            <v>Tad1</v>
          </cell>
          <cell r="C96" t="str">
            <v>tRNA-specific adenosine deaminase 1</v>
          </cell>
          <cell r="D96" t="str">
            <v>hADAT1</v>
          </cell>
          <cell r="E96">
            <v>302058269</v>
          </cell>
          <cell r="F96" t="str">
            <v>ADAT1</v>
          </cell>
          <cell r="H96" t="str">
            <v>Q9BUB4</v>
          </cell>
          <cell r="J96" t="str">
            <v>t</v>
          </cell>
          <cell r="K96">
            <v>37</v>
          </cell>
          <cell r="L96" t="str">
            <v>m1I</v>
          </cell>
          <cell r="N96" t="str">
            <v>deaminase</v>
          </cell>
          <cell r="O96" t="str">
            <v>Homo sapiens</v>
          </cell>
        </row>
        <row r="97">
          <cell r="A97" t="str">
            <v>P47058</v>
          </cell>
          <cell r="B97" t="str">
            <v>Tad2</v>
          </cell>
          <cell r="C97" t="str">
            <v>tRNA-specific adenosine deaminase subunit TAD2</v>
          </cell>
          <cell r="D97" t="str">
            <v>ADAT2</v>
          </cell>
          <cell r="E97">
            <v>1352970</v>
          </cell>
          <cell r="F97" t="str">
            <v>YJL035C</v>
          </cell>
          <cell r="G97" t="str">
            <v>COG0590</v>
          </cell>
          <cell r="H97" t="str">
            <v>P47058</v>
          </cell>
          <cell r="J97" t="str">
            <v>t</v>
          </cell>
          <cell r="K97">
            <v>34</v>
          </cell>
          <cell r="L97" t="str">
            <v>I</v>
          </cell>
          <cell r="M97" t="str">
            <v>Tad2/3</v>
          </cell>
          <cell r="N97" t="str">
            <v>deaminase</v>
          </cell>
          <cell r="O97" t="str">
            <v>Saccharomyces cerevisiae</v>
          </cell>
        </row>
        <row r="98">
          <cell r="A98" t="str">
            <v>Q57W17</v>
          </cell>
          <cell r="B98" t="str">
            <v>Tad2</v>
          </cell>
          <cell r="C98" t="str">
            <v>tRNA-specific adenosine deaminase 2</v>
          </cell>
          <cell r="D98" t="str">
            <v>ADAT2</v>
          </cell>
          <cell r="E98">
            <v>72392897</v>
          </cell>
          <cell r="F98" t="str">
            <v>Tb927.8.4180</v>
          </cell>
          <cell r="G98" t="str">
            <v>COG0590</v>
          </cell>
          <cell r="H98" t="str">
            <v>Q57W17</v>
          </cell>
          <cell r="J98" t="str">
            <v>t</v>
          </cell>
          <cell r="K98">
            <v>34</v>
          </cell>
          <cell r="L98" t="str">
            <v>I</v>
          </cell>
          <cell r="M98" t="str">
            <v>Tad2/3</v>
          </cell>
          <cell r="N98" t="str">
            <v>deaminase</v>
          </cell>
          <cell r="O98" t="str">
            <v>Trypanosoma brucei</v>
          </cell>
        </row>
        <row r="99">
          <cell r="A99" t="str">
            <v>Q9URQ3</v>
          </cell>
          <cell r="B99" t="str">
            <v>Tad3</v>
          </cell>
          <cell r="C99" t="str">
            <v>tRNA-specific adenosine deaminase subunit TAD3</v>
          </cell>
          <cell r="D99" t="str">
            <v>ADAT3</v>
          </cell>
          <cell r="E99">
            <v>23822264</v>
          </cell>
          <cell r="F99" t="str">
            <v>YLR316C</v>
          </cell>
          <cell r="G99" t="str">
            <v>COG0590</v>
          </cell>
          <cell r="H99" t="str">
            <v>Q9URQ3</v>
          </cell>
          <cell r="J99" t="str">
            <v>t</v>
          </cell>
          <cell r="K99">
            <v>34</v>
          </cell>
          <cell r="L99" t="str">
            <v>I</v>
          </cell>
          <cell r="M99" t="str">
            <v>Tad2/3</v>
          </cell>
          <cell r="N99" t="str">
            <v>deaminase</v>
          </cell>
          <cell r="O99" t="str">
            <v>Saccharomyces cerevisiae</v>
          </cell>
        </row>
        <row r="100">
          <cell r="A100" t="str">
            <v>Q381Q7</v>
          </cell>
          <cell r="B100" t="str">
            <v>Tad3</v>
          </cell>
          <cell r="C100" t="str">
            <v>tRNA-specific adenosine deaminase 3</v>
          </cell>
          <cell r="D100" t="str">
            <v>ADAT3</v>
          </cell>
          <cell r="E100">
            <v>74026040</v>
          </cell>
          <cell r="F100" t="str">
            <v>Tb11.01.6930</v>
          </cell>
          <cell r="G100" t="str">
            <v>COG0590</v>
          </cell>
          <cell r="H100" t="str">
            <v>Q381Q7</v>
          </cell>
          <cell r="J100" t="str">
            <v>t</v>
          </cell>
          <cell r="K100">
            <v>34</v>
          </cell>
          <cell r="L100" t="str">
            <v>I</v>
          </cell>
          <cell r="M100" t="str">
            <v>Tad2/3</v>
          </cell>
          <cell r="N100" t="str">
            <v>deaminase</v>
          </cell>
          <cell r="O100" t="str">
            <v>Trypanosoma brucei</v>
          </cell>
        </row>
        <row r="101">
          <cell r="A101" t="str">
            <v>P68398</v>
          </cell>
          <cell r="B101" t="str">
            <v>TadA</v>
          </cell>
          <cell r="C101" t="str">
            <v>tRNA-specific adenosine deaminase</v>
          </cell>
          <cell r="D101" t="str">
            <v>YfhC</v>
          </cell>
          <cell r="E101">
            <v>90108581</v>
          </cell>
          <cell r="F101" t="str">
            <v>yfhC, b2559</v>
          </cell>
          <cell r="G101" t="str">
            <v>COG0590</v>
          </cell>
          <cell r="H101" t="str">
            <v>P68398</v>
          </cell>
          <cell r="I101" t="str">
            <v>1Z3A</v>
          </cell>
          <cell r="J101" t="str">
            <v>t</v>
          </cell>
          <cell r="K101">
            <v>34</v>
          </cell>
          <cell r="L101" t="str">
            <v>I</v>
          </cell>
          <cell r="N101" t="str">
            <v>deaminase</v>
          </cell>
          <cell r="O101" t="str">
            <v>Escherichia coli</v>
          </cell>
        </row>
        <row r="102">
          <cell r="A102" t="str">
            <v>Q9S7I0</v>
          </cell>
          <cell r="B102" t="str">
            <v>TadA</v>
          </cell>
          <cell r="C102" t="str">
            <v>tRNA-specific adenosine deaminase, chloroplastic</v>
          </cell>
          <cell r="D102" t="str">
            <v>AtTadA</v>
          </cell>
          <cell r="E102">
            <v>15221490</v>
          </cell>
          <cell r="F102" t="str">
            <v>F14K14.18, F24J5.5</v>
          </cell>
          <cell r="G102" t="str">
            <v>COG0590</v>
          </cell>
          <cell r="H102" t="str">
            <v>Q9S7I0</v>
          </cell>
          <cell r="J102" t="str">
            <v>t</v>
          </cell>
          <cell r="K102">
            <v>34</v>
          </cell>
          <cell r="L102" t="str">
            <v>I</v>
          </cell>
          <cell r="N102" t="str">
            <v>deaminase</v>
          </cell>
          <cell r="O102" t="str">
            <v>Arabidopsis thaliana</v>
          </cell>
        </row>
        <row r="103">
          <cell r="A103" t="str">
            <v>P53072</v>
          </cell>
          <cell r="B103" t="str">
            <v>Tan1</v>
          </cell>
          <cell r="C103" t="str">
            <v>tRNA acetyltransferase TAN1</v>
          </cell>
          <cell r="E103">
            <v>1723972</v>
          </cell>
          <cell r="F103" t="str">
            <v>YGL232W</v>
          </cell>
          <cell r="G103" t="str">
            <v>COG1818</v>
          </cell>
          <cell r="H103" t="str">
            <v>P53072</v>
          </cell>
          <cell r="J103" t="str">
            <v>t</v>
          </cell>
          <cell r="K103">
            <v>12</v>
          </cell>
          <cell r="L103" t="str">
            <v>ac4C</v>
          </cell>
          <cell r="M103" t="str">
            <v>Rra1/Tan1</v>
          </cell>
          <cell r="O103" t="str">
            <v>Saccharomyces cerevisiae</v>
          </cell>
        </row>
        <row r="104">
          <cell r="A104" t="str">
            <v>Q57705</v>
          </cell>
          <cell r="B104" t="str">
            <v>Taw1</v>
          </cell>
          <cell r="C104" t="str">
            <v>tRNA wyosine derivatives biosynthesis protein Taw1</v>
          </cell>
          <cell r="D104" t="str">
            <v>MjTYW1</v>
          </cell>
          <cell r="E104">
            <v>2501613</v>
          </cell>
          <cell r="F104" t="str">
            <v>MJ0257</v>
          </cell>
          <cell r="G104" t="str">
            <v>COG0731</v>
          </cell>
          <cell r="H104" t="str">
            <v>Q57705</v>
          </cell>
          <cell r="J104" t="str">
            <v>t</v>
          </cell>
          <cell r="N104" t="str">
            <v>oxidoreductase</v>
          </cell>
          <cell r="O104" t="str">
            <v>Methanocaldococcus jannaschii</v>
          </cell>
        </row>
        <row r="105">
          <cell r="A105" t="str">
            <v>O59412</v>
          </cell>
          <cell r="B105" t="str">
            <v>Taw1</v>
          </cell>
          <cell r="C105" t="str">
            <v>tRNA wyosine derivatives biosynthesis protein Taw1</v>
          </cell>
          <cell r="D105" t="str">
            <v>Tyw1</v>
          </cell>
          <cell r="E105">
            <v>74571635</v>
          </cell>
          <cell r="F105" t="str">
            <v>PH1705</v>
          </cell>
          <cell r="G105" t="str">
            <v>COG0731</v>
          </cell>
          <cell r="H105" t="str">
            <v>O59412</v>
          </cell>
          <cell r="I105" t="str">
            <v>2YX0</v>
          </cell>
          <cell r="J105" t="str">
            <v>t</v>
          </cell>
          <cell r="N105" t="str">
            <v>oxidoreductase</v>
          </cell>
          <cell r="O105" t="str">
            <v>Pyrococcus horikoshii</v>
          </cell>
        </row>
        <row r="106">
          <cell r="A106" t="str">
            <v>Q9V1F9</v>
          </cell>
          <cell r="B106" t="str">
            <v>Taw1</v>
          </cell>
          <cell r="C106" t="str">
            <v>S-adenosyl-L-methionine-dependent tRNA 4-demethylwyosine synthase</v>
          </cell>
          <cell r="D106" t="str">
            <v>Tyw1</v>
          </cell>
          <cell r="E106">
            <v>14520684</v>
          </cell>
          <cell r="F106" t="str">
            <v>PAB2039</v>
          </cell>
          <cell r="G106" t="str">
            <v>COG0731</v>
          </cell>
          <cell r="H106" t="str">
            <v>Q9V1F9</v>
          </cell>
          <cell r="J106" t="str">
            <v>t</v>
          </cell>
          <cell r="K106">
            <v>37</v>
          </cell>
          <cell r="L106" t="str">
            <v>mimG</v>
          </cell>
          <cell r="N106" t="str">
            <v>oxidoreductase</v>
          </cell>
          <cell r="O106" t="str">
            <v>Pyrococcus abyssi</v>
          </cell>
        </row>
        <row r="107">
          <cell r="A107" t="str">
            <v>Q58952</v>
          </cell>
          <cell r="B107" t="str">
            <v>Taw2</v>
          </cell>
          <cell r="C107" t="str">
            <v>tRNA wyosine derivatives biosynthesis protein Taw2</v>
          </cell>
          <cell r="E107">
            <v>3025176</v>
          </cell>
          <cell r="F107" t="str">
            <v>MJ1557</v>
          </cell>
          <cell r="G107" t="str">
            <v>COG2520</v>
          </cell>
          <cell r="H107" t="str">
            <v>Q58952</v>
          </cell>
          <cell r="I107" t="str">
            <v>3A27</v>
          </cell>
          <cell r="J107" t="str">
            <v>t</v>
          </cell>
          <cell r="N107" t="str">
            <v>Alpha-amino-alpha-carboxypropyltransferase</v>
          </cell>
          <cell r="O107" t="str">
            <v>Methanocaldococcus jannaschii</v>
          </cell>
        </row>
        <row r="108">
          <cell r="A108" t="str">
            <v>O58523</v>
          </cell>
          <cell r="B108" t="str">
            <v>Taw2</v>
          </cell>
          <cell r="C108" t="str">
            <v>tRNA wyosine derivatives biosynthesis protein Taw2</v>
          </cell>
          <cell r="E108">
            <v>74570968</v>
          </cell>
          <cell r="F108" t="str">
            <v>PH0793</v>
          </cell>
          <cell r="G108" t="str">
            <v>COG2520</v>
          </cell>
          <cell r="H108" t="str">
            <v>O58523</v>
          </cell>
          <cell r="I108" t="str">
            <v>3A25, 3A26</v>
          </cell>
          <cell r="J108" t="str">
            <v>t</v>
          </cell>
          <cell r="N108" t="str">
            <v>Alpha-amino-alpha-carboxypropyltransferase</v>
          </cell>
          <cell r="O108" t="str">
            <v>Pyrococcus horikoshii</v>
          </cell>
        </row>
        <row r="109">
          <cell r="A109" t="str">
            <v>Q9V2G1</v>
          </cell>
          <cell r="B109" t="str">
            <v>Taw22</v>
          </cell>
          <cell r="C109" t="str">
            <v>tRNA (guanine(37)-N1)-methyltransferase Trm5a/Taw22</v>
          </cell>
          <cell r="D109" t="str">
            <v>Trm5a</v>
          </cell>
          <cell r="E109">
            <v>14520331</v>
          </cell>
          <cell r="F109" t="str">
            <v>PAB2272</v>
          </cell>
          <cell r="G109" t="str">
            <v>COG2520</v>
          </cell>
          <cell r="H109" t="str">
            <v>Q9V2G1</v>
          </cell>
          <cell r="J109" t="str">
            <v>t</v>
          </cell>
          <cell r="K109">
            <v>37</v>
          </cell>
          <cell r="L109" t="str">
            <v>mimG</v>
          </cell>
          <cell r="N109" t="str">
            <v>methyltransferase</v>
          </cell>
          <cell r="O109" t="str">
            <v>Pyrococcus abyssi</v>
          </cell>
        </row>
        <row r="110">
          <cell r="A110" t="str">
            <v>Q46927</v>
          </cell>
          <cell r="B110" t="str">
            <v>TcdA</v>
          </cell>
          <cell r="C110" t="str">
            <v>tRNA threonylcarbamoyladenosine dehydratase A</v>
          </cell>
          <cell r="D110" t="str">
            <v>YgdL, CsdL</v>
          </cell>
          <cell r="E110">
            <v>16130719</v>
          </cell>
          <cell r="F110" t="str">
            <v>csdL</v>
          </cell>
          <cell r="G110" t="str">
            <v>COG1179</v>
          </cell>
          <cell r="H110" t="str">
            <v>Q46927</v>
          </cell>
          <cell r="I110" t="str">
            <v>4RDI,4RDH,4D7A,4D79</v>
          </cell>
          <cell r="J110" t="str">
            <v>t</v>
          </cell>
          <cell r="K110">
            <v>37</v>
          </cell>
          <cell r="L110" t="str">
            <v>ct6A</v>
          </cell>
          <cell r="N110" t="str">
            <v>dehydratase</v>
          </cell>
          <cell r="O110" t="str">
            <v>Escherichia coli</v>
          </cell>
        </row>
        <row r="111">
          <cell r="A111" t="str">
            <v>P0A847</v>
          </cell>
          <cell r="B111" t="str">
            <v>Tgt</v>
          </cell>
          <cell r="C111" t="str">
            <v>tRNA guanosine(34) transglycosylase</v>
          </cell>
          <cell r="D111" t="str">
            <v>JW0396</v>
          </cell>
          <cell r="E111">
            <v>67473024</v>
          </cell>
          <cell r="F111" t="str">
            <v>b0406</v>
          </cell>
          <cell r="G111" t="str">
            <v>COG0343</v>
          </cell>
          <cell r="H111" t="str">
            <v>P0A847</v>
          </cell>
          <cell r="J111" t="str">
            <v>t</v>
          </cell>
          <cell r="K111">
            <v>34</v>
          </cell>
          <cell r="L111" t="str">
            <v>Q</v>
          </cell>
          <cell r="N111" t="str">
            <v>transglycosylase</v>
          </cell>
          <cell r="O111" t="str">
            <v>Escherichia coli</v>
          </cell>
        </row>
        <row r="112">
          <cell r="A112" t="str">
            <v>P28720</v>
          </cell>
          <cell r="B112" t="str">
            <v>Tgt</v>
          </cell>
          <cell r="C112" t="str">
            <v>Queuine tRNA-ribosyltransferase</v>
          </cell>
          <cell r="D112" t="str">
            <v>ZMO0363</v>
          </cell>
          <cell r="E112">
            <v>283856241</v>
          </cell>
          <cell r="G112" t="str">
            <v>COG0343</v>
          </cell>
          <cell r="H112" t="str">
            <v>P28720</v>
          </cell>
          <cell r="I112" t="str">
            <v>1Q2R, 1Q2S, 1WKF</v>
          </cell>
          <cell r="J112" t="str">
            <v>t</v>
          </cell>
          <cell r="K112">
            <v>34</v>
          </cell>
          <cell r="L112" t="str">
            <v>preQ1</v>
          </cell>
          <cell r="N112" t="str">
            <v>transglycosylase</v>
          </cell>
          <cell r="O112" t="str">
            <v>Zymomonas mobilis</v>
          </cell>
        </row>
        <row r="113">
          <cell r="A113" t="str">
            <v>Q9C4M3</v>
          </cell>
          <cell r="B113" t="str">
            <v>TgtA</v>
          </cell>
          <cell r="C113" t="str">
            <v>7-cyano-7-deazaguanine tRNA-ribosyltransferase</v>
          </cell>
          <cell r="D113" t="str">
            <v>Tgt, HVO_2001</v>
          </cell>
          <cell r="E113">
            <v>13516848</v>
          </cell>
          <cell r="H113" t="str">
            <v>Q9C4M3</v>
          </cell>
          <cell r="J113" t="str">
            <v>t</v>
          </cell>
          <cell r="K113">
            <v>15</v>
          </cell>
          <cell r="L113" t="str">
            <v>G+</v>
          </cell>
          <cell r="N113" t="str">
            <v>transglycosylase</v>
          </cell>
          <cell r="O113" t="str">
            <v>Haloferax volcanii</v>
          </cell>
        </row>
        <row r="114">
          <cell r="A114" t="str">
            <v>O58843</v>
          </cell>
          <cell r="B114" t="str">
            <v>TgtA</v>
          </cell>
          <cell r="C114" t="str">
            <v>7-cyano-7-deazaguanine tRNA-ribosyltransferase</v>
          </cell>
          <cell r="D114" t="str">
            <v>PH1116</v>
          </cell>
          <cell r="E114">
            <v>14590946</v>
          </cell>
          <cell r="G114" t="str">
            <v>COG0343</v>
          </cell>
          <cell r="H114" t="str">
            <v>O58843</v>
          </cell>
          <cell r="I114" t="str">
            <v>1J2B, 1IT8</v>
          </cell>
          <cell r="J114" t="str">
            <v>t</v>
          </cell>
          <cell r="K114">
            <v>15</v>
          </cell>
          <cell r="L114" t="str">
            <v>preQ1</v>
          </cell>
          <cell r="N114" t="str">
            <v>transglycosylase</v>
          </cell>
          <cell r="O114" t="str">
            <v>Pyrococcus horikoshii</v>
          </cell>
        </row>
        <row r="115">
          <cell r="A115" t="str">
            <v>P53215</v>
          </cell>
          <cell r="B115" t="str">
            <v>Thg1</v>
          </cell>
          <cell r="C115" t="str">
            <v>tRNA(His) guanylyltransferase</v>
          </cell>
          <cell r="E115">
            <v>45270428</v>
          </cell>
          <cell r="F115" t="str">
            <v>YGR024c</v>
          </cell>
          <cell r="G115" t="str">
            <v>COG4021</v>
          </cell>
          <cell r="H115" t="str">
            <v>P53215</v>
          </cell>
          <cell r="J115" t="str">
            <v>t</v>
          </cell>
          <cell r="K115">
            <v>0</v>
          </cell>
          <cell r="L115" t="str">
            <v>G</v>
          </cell>
          <cell r="N115" t="str">
            <v>guanylyltransferase</v>
          </cell>
          <cell r="O115" t="str">
            <v>Saccharomyces cerevisiae</v>
          </cell>
        </row>
        <row r="116">
          <cell r="A116" t="str">
            <v>Q9NWX6</v>
          </cell>
          <cell r="B116" t="str">
            <v>THG1L</v>
          </cell>
          <cell r="C116" t="str">
            <v>tRNA-histidine guanylyltransferase 1 like</v>
          </cell>
          <cell r="D116" t="str">
            <v>ICF45 FLJ11601 FLJ20546 IHG-1 hTHG1</v>
          </cell>
          <cell r="E116" t="str">
            <v>None</v>
          </cell>
          <cell r="H116" t="str">
            <v>Q9NWX6</v>
          </cell>
          <cell r="I116" t="str">
            <v>Q9NWX6</v>
          </cell>
          <cell r="J116" t="str">
            <v>t</v>
          </cell>
          <cell r="N116" t="str">
            <v>guanylyltransferase</v>
          </cell>
          <cell r="O116" t="str">
            <v>Homo sapiens</v>
          </cell>
        </row>
        <row r="117">
          <cell r="A117" t="str">
            <v>P77718</v>
          </cell>
          <cell r="B117" t="str">
            <v>ThiI</v>
          </cell>
          <cell r="C117" t="str">
            <v>tRNA 4-thiouridine(8) synthase</v>
          </cell>
          <cell r="D117" t="str">
            <v>NuvA</v>
          </cell>
          <cell r="E117">
            <v>2501549</v>
          </cell>
          <cell r="F117" t="str">
            <v>b0423</v>
          </cell>
          <cell r="G117" t="str">
            <v>COG0301</v>
          </cell>
          <cell r="H117" t="str">
            <v>P77718</v>
          </cell>
          <cell r="J117" t="str">
            <v>t</v>
          </cell>
          <cell r="K117">
            <v>8</v>
          </cell>
          <cell r="L117" t="str">
            <v>s4U</v>
          </cell>
          <cell r="N117" t="str">
            <v>sulfurtransferase</v>
          </cell>
          <cell r="O117" t="str">
            <v>Escherichia coli</v>
          </cell>
        </row>
        <row r="118">
          <cell r="A118" t="str">
            <v>O28025</v>
          </cell>
          <cell r="B118" t="str">
            <v>TiaS</v>
          </cell>
          <cell r="C118" t="str">
            <v>tRNA(Ile2) 2-agmatinylcytidine synthase TiaS</v>
          </cell>
          <cell r="D118" t="str">
            <v>AF_2259</v>
          </cell>
          <cell r="E118">
            <v>74511356</v>
          </cell>
          <cell r="G118" t="str">
            <v>COG1571</v>
          </cell>
          <cell r="H118" t="str">
            <v>O28025</v>
          </cell>
          <cell r="I118" t="str">
            <v>3AMU, 3AU7, 3AMT</v>
          </cell>
          <cell r="J118" t="str">
            <v>t</v>
          </cell>
          <cell r="N118" t="str">
            <v>agmatidine synthase</v>
          </cell>
          <cell r="O118" t="str">
            <v>Archaeoglobus fulgidus</v>
          </cell>
        </row>
        <row r="119">
          <cell r="A119" t="str">
            <v>Q8TZX0</v>
          </cell>
          <cell r="B119" t="str">
            <v>TiaS</v>
          </cell>
          <cell r="C119" t="str">
            <v>tRNA(Ile2) 2-agmatinylcytidine synthase TiaS</v>
          </cell>
          <cell r="D119" t="str">
            <v>PF1855</v>
          </cell>
          <cell r="E119">
            <v>18978227</v>
          </cell>
          <cell r="G119" t="str">
            <v>COG1571</v>
          </cell>
          <cell r="H119" t="str">
            <v>Q8TZX0</v>
          </cell>
          <cell r="I119" t="str">
            <v>3U02</v>
          </cell>
          <cell r="J119" t="str">
            <v>t</v>
          </cell>
          <cell r="K119">
            <v>34</v>
          </cell>
          <cell r="L119" t="str">
            <v>C+</v>
          </cell>
          <cell r="N119" t="str">
            <v>agmatidine synthase</v>
          </cell>
          <cell r="O119" t="str">
            <v>Pyrococcus furiosus</v>
          </cell>
        </row>
        <row r="120">
          <cell r="A120" t="str">
            <v>P52097</v>
          </cell>
          <cell r="B120" t="str">
            <v>TilS</v>
          </cell>
          <cell r="C120" t="str">
            <v>tRNA lysidine(34) synthetase</v>
          </cell>
          <cell r="D120" t="str">
            <v>MesJ, YaeN</v>
          </cell>
          <cell r="E120">
            <v>1708989</v>
          </cell>
          <cell r="F120" t="str">
            <v>b0188</v>
          </cell>
          <cell r="G120" t="str">
            <v>COG0037</v>
          </cell>
          <cell r="H120" t="str">
            <v>P52097</v>
          </cell>
          <cell r="I120" t="str">
            <v>1WY5, 3A2K</v>
          </cell>
          <cell r="J120" t="str">
            <v>t</v>
          </cell>
          <cell r="K120">
            <v>34</v>
          </cell>
          <cell r="L120" t="str">
            <v>k2C</v>
          </cell>
          <cell r="N120" t="str">
            <v>lysidine synthase</v>
          </cell>
          <cell r="O120" t="str">
            <v>Escherichia coli</v>
          </cell>
        </row>
        <row r="121">
          <cell r="A121" t="str">
            <v>Q5L3T3</v>
          </cell>
          <cell r="B121" t="str">
            <v>TilS</v>
          </cell>
          <cell r="C121" t="str">
            <v>tRNA(Ile)2-lysidine synthase</v>
          </cell>
          <cell r="D121" t="str">
            <v>GK0060</v>
          </cell>
          <cell r="E121">
            <v>56418595</v>
          </cell>
          <cell r="G121" t="str">
            <v>COG0037</v>
          </cell>
          <cell r="H121" t="str">
            <v>Q5L3T3</v>
          </cell>
          <cell r="I121" t="str">
            <v>3A2K, 3HJ7</v>
          </cell>
          <cell r="J121" t="str">
            <v>t</v>
          </cell>
          <cell r="K121">
            <v>34</v>
          </cell>
          <cell r="L121" t="str">
            <v>k2C</v>
          </cell>
          <cell r="N121" t="str">
            <v>lysidine synthase</v>
          </cell>
          <cell r="O121" t="str">
            <v>Geobacillus kaustophilus</v>
          </cell>
        </row>
        <row r="122">
          <cell r="A122" t="str">
            <v>P76562</v>
          </cell>
          <cell r="B122" t="str">
            <v>TmcA</v>
          </cell>
          <cell r="C122" t="str">
            <v>tRNA cytidine(34) acetyltransferase</v>
          </cell>
          <cell r="D122" t="str">
            <v>YpfI, JW2459</v>
          </cell>
          <cell r="E122">
            <v>2495648</v>
          </cell>
          <cell r="F122" t="str">
            <v>b2474</v>
          </cell>
          <cell r="G122" t="str">
            <v>COG1444</v>
          </cell>
          <cell r="H122" t="str">
            <v>P76562</v>
          </cell>
          <cell r="I122" t="str">
            <v>2ZPA</v>
          </cell>
          <cell r="J122" t="str">
            <v>t</v>
          </cell>
          <cell r="K122">
            <v>34</v>
          </cell>
          <cell r="L122" t="str">
            <v>ac4C</v>
          </cell>
          <cell r="N122" t="str">
            <v>acetyltransferase</v>
          </cell>
          <cell r="O122" t="str">
            <v>Escherichia coli</v>
          </cell>
        </row>
        <row r="123">
          <cell r="A123" t="str">
            <v>Q9UY84</v>
          </cell>
          <cell r="B123" t="str">
            <v>Trm-G10</v>
          </cell>
          <cell r="C123" t="str">
            <v>tRNA (guanine(10)-N2)-dimethyltransferase</v>
          </cell>
          <cell r="D123" t="str">
            <v>(Pab)Trm-G10, PYRAB16240</v>
          </cell>
          <cell r="E123">
            <v>327488511</v>
          </cell>
          <cell r="F123" t="str">
            <v>PAB1283</v>
          </cell>
          <cell r="G123" t="str">
            <v>COG1041</v>
          </cell>
          <cell r="H123" t="str">
            <v>Q9UY84</v>
          </cell>
          <cell r="J123" t="str">
            <v>t</v>
          </cell>
          <cell r="K123">
            <v>10</v>
          </cell>
          <cell r="L123" t="str">
            <v>m2,2G</v>
          </cell>
          <cell r="N123" t="str">
            <v>methyltransferase</v>
          </cell>
          <cell r="O123" t="str">
            <v>Pyrococcus abyssi</v>
          </cell>
        </row>
        <row r="124">
          <cell r="A124" t="str">
            <v>P15565</v>
          </cell>
          <cell r="B124" t="str">
            <v>Trm1</v>
          </cell>
          <cell r="C124" t="str">
            <v>tRNA (guanine(26)-N(2))-dimethyltransferase, mitochondrial</v>
          </cell>
          <cell r="E124">
            <v>136242</v>
          </cell>
          <cell r="F124" t="str">
            <v>YDR120C</v>
          </cell>
          <cell r="G124" t="str">
            <v>COG1867</v>
          </cell>
          <cell r="H124" t="str">
            <v>P15565</v>
          </cell>
          <cell r="J124" t="str">
            <v>t</v>
          </cell>
          <cell r="K124">
            <v>26</v>
          </cell>
          <cell r="L124" t="str">
            <v>m2,2G</v>
          </cell>
          <cell r="N124" t="str">
            <v>methyltransferase</v>
          </cell>
          <cell r="O124" t="str">
            <v>Saccharomyces cerevisiae</v>
          </cell>
        </row>
        <row r="125">
          <cell r="A125" t="str">
            <v>O67010</v>
          </cell>
          <cell r="B125" t="str">
            <v>Trm1</v>
          </cell>
          <cell r="C125" t="str">
            <v>tRNA (guanine(26)-N(2)/guanine(27)-N(2))-dimethyltransferase</v>
          </cell>
          <cell r="D125" t="str">
            <v>aq_841</v>
          </cell>
          <cell r="E125">
            <v>15606194</v>
          </cell>
          <cell r="G125" t="str">
            <v>COG1867</v>
          </cell>
          <cell r="H125" t="str">
            <v>O67010</v>
          </cell>
          <cell r="I125" t="str">
            <v>3AXS, 3AXT</v>
          </cell>
          <cell r="J125" t="str">
            <v>t</v>
          </cell>
          <cell r="K125">
            <v>26</v>
          </cell>
          <cell r="L125" t="str">
            <v>m2,2G</v>
          </cell>
          <cell r="N125" t="str">
            <v>methyltransferase</v>
          </cell>
          <cell r="O125" t="str">
            <v>Aquifex aeolicus</v>
          </cell>
        </row>
        <row r="126">
          <cell r="A126" t="str">
            <v>O59493</v>
          </cell>
          <cell r="B126" t="str">
            <v>Trm1</v>
          </cell>
          <cell r="C126" t="str">
            <v>tRNA (guanine(26)-N(2))-dimethyltransferase</v>
          </cell>
          <cell r="D126" t="str">
            <v>PH1829</v>
          </cell>
          <cell r="E126">
            <v>14591578</v>
          </cell>
          <cell r="G126" t="str">
            <v>COG1867</v>
          </cell>
          <cell r="H126" t="str">
            <v>O59493</v>
          </cell>
          <cell r="I126" t="str">
            <v>2DUL, 2EJT, 2EJU, 2YTZ</v>
          </cell>
          <cell r="J126" t="str">
            <v>t</v>
          </cell>
          <cell r="K126">
            <v>26</v>
          </cell>
          <cell r="L126" t="str">
            <v>m2,2G</v>
          </cell>
          <cell r="N126" t="str">
            <v>methyltransferase</v>
          </cell>
          <cell r="O126" t="str">
            <v>Pyrococcus horikoshii</v>
          </cell>
        </row>
        <row r="127">
          <cell r="A127" t="str">
            <v>Q9NXH9</v>
          </cell>
          <cell r="B127" t="str">
            <v>Trm1</v>
          </cell>
          <cell r="C127" t="str">
            <v>tRNA (guanine(26)-N(2))-dimethyltransferase</v>
          </cell>
          <cell r="D127" t="str">
            <v>hTRM1p</v>
          </cell>
          <cell r="E127">
            <v>209862871</v>
          </cell>
          <cell r="F127" t="str">
            <v>TRMT1</v>
          </cell>
          <cell r="G127" t="str">
            <v>COG1867</v>
          </cell>
          <cell r="H127" t="str">
            <v>Q9NXH9</v>
          </cell>
          <cell r="J127" t="str">
            <v>t</v>
          </cell>
          <cell r="K127">
            <v>26</v>
          </cell>
          <cell r="L127" t="str">
            <v>m2,2G</v>
          </cell>
          <cell r="N127" t="str">
            <v>methyltransferase</v>
          </cell>
          <cell r="O127" t="str">
            <v>Homo sapiens</v>
          </cell>
        </row>
        <row r="128">
          <cell r="A128" t="str">
            <v>Q12400</v>
          </cell>
          <cell r="B128" t="str">
            <v>Trm10</v>
          </cell>
          <cell r="C128" t="str">
            <v>tRNA (guanine-N(1)-)-methyltransferase</v>
          </cell>
          <cell r="D128" t="str">
            <v>O0926</v>
          </cell>
          <cell r="E128">
            <v>74645051</v>
          </cell>
          <cell r="F128" t="str">
            <v>YOL093W</v>
          </cell>
          <cell r="G128" t="str">
            <v>COG2419</v>
          </cell>
          <cell r="H128" t="str">
            <v>Q12400</v>
          </cell>
          <cell r="I128" t="str">
            <v>4JWJ</v>
          </cell>
          <cell r="J128" t="str">
            <v>t</v>
          </cell>
          <cell r="K128">
            <v>9</v>
          </cell>
          <cell r="L128" t="str">
            <v>m1G</v>
          </cell>
          <cell r="N128" t="str">
            <v>methyltransferase</v>
          </cell>
          <cell r="O128" t="str">
            <v>Saccharomyces cerevisiae</v>
          </cell>
        </row>
        <row r="129">
          <cell r="A129" t="str">
            <v>5A7T, 5A7Y, 5A7Z</v>
          </cell>
          <cell r="B129" t="str">
            <v>Trm10</v>
          </cell>
          <cell r="C129" t="str">
            <v>tRNA (adenine(9)-N1)-methyltransferase</v>
          </cell>
          <cell r="E129" t="str">
            <v>None</v>
          </cell>
          <cell r="H129" t="str">
            <v>5A7T, 5A7Y, 5A7Z</v>
          </cell>
          <cell r="I129" t="str">
            <v>5A7T, 5A7Y, 5A7Z</v>
          </cell>
          <cell r="J129" t="str">
            <v>t</v>
          </cell>
          <cell r="N129" t="str">
            <v>methyltransferase</v>
          </cell>
          <cell r="O129" t="str">
            <v>Sulfolobus acidocaldarius</v>
          </cell>
        </row>
        <row r="130">
          <cell r="A130" t="str">
            <v>Q12463</v>
          </cell>
          <cell r="B130" t="str">
            <v>Trm11</v>
          </cell>
          <cell r="C130" t="str">
            <v>tRNA guanosine-2′-O-methyltransferase TRM11</v>
          </cell>
          <cell r="E130">
            <v>74655048</v>
          </cell>
          <cell r="F130" t="str">
            <v>YOL124C</v>
          </cell>
          <cell r="G130" t="str">
            <v>COG1041</v>
          </cell>
          <cell r="H130" t="str">
            <v>Q12463</v>
          </cell>
          <cell r="J130" t="str">
            <v>t</v>
          </cell>
          <cell r="K130">
            <v>10</v>
          </cell>
          <cell r="L130" t="str">
            <v>m2G</v>
          </cell>
          <cell r="N130" t="str">
            <v>methyltransferase</v>
          </cell>
          <cell r="O130" t="str">
            <v>Saccharomyces cerevisiae</v>
          </cell>
        </row>
        <row r="131">
          <cell r="A131" t="str">
            <v>Q9UI30</v>
          </cell>
          <cell r="B131" t="str">
            <v>TRM112</v>
          </cell>
          <cell r="C131" t="str">
            <v>tRNA methyltransferase 112 homolog</v>
          </cell>
          <cell r="D131" t="str">
            <v>TRMT112</v>
          </cell>
          <cell r="E131">
            <v>7705477</v>
          </cell>
          <cell r="F131" t="str">
            <v>AD-001, HSPC152, HSPC170</v>
          </cell>
          <cell r="G131" t="str">
            <v>COG2835</v>
          </cell>
          <cell r="H131" t="str">
            <v>Q9UI30</v>
          </cell>
          <cell r="J131" t="str">
            <v>t</v>
          </cell>
          <cell r="N131" t="str">
            <v>methyltransferase</v>
          </cell>
          <cell r="O131" t="str">
            <v>Homo sapiens</v>
          </cell>
        </row>
        <row r="132">
          <cell r="A132" t="str">
            <v>P53738</v>
          </cell>
          <cell r="B132" t="str">
            <v>Trm112</v>
          </cell>
          <cell r="C132" t="str">
            <v>Multifunctional methyltransferase subunit TRM112</v>
          </cell>
          <cell r="E132">
            <v>1730682</v>
          </cell>
          <cell r="F132" t="str">
            <v>YNR046W</v>
          </cell>
          <cell r="G132" t="str">
            <v>COG2835</v>
          </cell>
          <cell r="H132" t="str">
            <v>P53738</v>
          </cell>
          <cell r="I132" t="str">
            <v>5CM2</v>
          </cell>
          <cell r="J132" t="str">
            <v>t</v>
          </cell>
          <cell r="O132" t="str">
            <v>Saccharomyces cerevisiae</v>
          </cell>
        </row>
        <row r="133">
          <cell r="A133" t="str">
            <v>Q12383</v>
          </cell>
          <cell r="B133" t="str">
            <v>Trm13</v>
          </cell>
          <cell r="C133" t="str">
            <v>tRNA-2′-O-methyltransferase TRM13</v>
          </cell>
          <cell r="E133">
            <v>6324447</v>
          </cell>
          <cell r="F133" t="str">
            <v>YOL125w</v>
          </cell>
          <cell r="G133" t="str">
            <v>COG2230</v>
          </cell>
          <cell r="H133" t="str">
            <v>Q12383</v>
          </cell>
          <cell r="J133" t="str">
            <v>t</v>
          </cell>
          <cell r="K133">
            <v>4</v>
          </cell>
          <cell r="L133" t="str">
            <v>Am</v>
          </cell>
          <cell r="N133" t="str">
            <v>methyltransferase</v>
          </cell>
          <cell r="O133" t="str">
            <v>Saccharomyces cerevisiae</v>
          </cell>
        </row>
        <row r="134">
          <cell r="A134" t="str">
            <v>Q08641</v>
          </cell>
          <cell r="B134" t="str">
            <v>Trm140</v>
          </cell>
          <cell r="C134" t="str">
            <v>140 kDa actin-binding protein</v>
          </cell>
          <cell r="D134" t="str">
            <v>Abp140</v>
          </cell>
          <cell r="E134">
            <v>398365899</v>
          </cell>
          <cell r="G134" t="str">
            <v>COG2226</v>
          </cell>
          <cell r="H134" t="str">
            <v>Q08641</v>
          </cell>
          <cell r="J134" t="str">
            <v>t</v>
          </cell>
          <cell r="K134">
            <v>32</v>
          </cell>
          <cell r="L134" t="str">
            <v>m3C</v>
          </cell>
          <cell r="N134" t="str">
            <v>methyltransferase</v>
          </cell>
          <cell r="O134" t="str">
            <v>Saccharomyces cerevisiae</v>
          </cell>
        </row>
        <row r="135">
          <cell r="A135" t="str">
            <v>P33753</v>
          </cell>
          <cell r="B135" t="str">
            <v>Trm2</v>
          </cell>
          <cell r="C135" t="str">
            <v>tRNA (uracil-5-)-methyltransferase</v>
          </cell>
          <cell r="D135" t="str">
            <v>Nud1, Rnc1</v>
          </cell>
          <cell r="E135">
            <v>110825750</v>
          </cell>
          <cell r="F135" t="str">
            <v>YKR056W</v>
          </cell>
          <cell r="G135" t="str">
            <v>COG2265</v>
          </cell>
          <cell r="H135" t="str">
            <v>P33753</v>
          </cell>
          <cell r="J135" t="str">
            <v>t</v>
          </cell>
          <cell r="K135">
            <v>54</v>
          </cell>
          <cell r="L135" t="str">
            <v>m5U</v>
          </cell>
          <cell r="N135" t="str">
            <v>methyltransferase</v>
          </cell>
          <cell r="O135" t="str">
            <v>Saccharomyces cerevisiae</v>
          </cell>
        </row>
        <row r="136">
          <cell r="A136" t="str">
            <v>Q07527</v>
          </cell>
          <cell r="B136" t="str">
            <v>Trm3</v>
          </cell>
          <cell r="C136" t="str">
            <v>tRNA (guanosine(18)-2′-O)-methyltransferase</v>
          </cell>
          <cell r="E136">
            <v>74627230</v>
          </cell>
          <cell r="F136" t="str">
            <v>YDL112W</v>
          </cell>
          <cell r="G136" t="str">
            <v>COG0566</v>
          </cell>
          <cell r="H136" t="str">
            <v>Q07527</v>
          </cell>
          <cell r="J136" t="str">
            <v>t</v>
          </cell>
          <cell r="K136">
            <v>18</v>
          </cell>
          <cell r="L136" t="str">
            <v>Gm</v>
          </cell>
          <cell r="N136" t="str">
            <v>methyltransferase</v>
          </cell>
          <cell r="O136" t="str">
            <v>Saccharomyces cerevisiae</v>
          </cell>
        </row>
        <row r="137">
          <cell r="A137" t="str">
            <v>P38205</v>
          </cell>
          <cell r="B137" t="str">
            <v>Trm4</v>
          </cell>
          <cell r="C137" t="str">
            <v>Multisite-specific tRNA:(cytosine-C(5))-methyltransferase</v>
          </cell>
          <cell r="D137" t="str">
            <v>Ncl1p</v>
          </cell>
          <cell r="E137">
            <v>586408</v>
          </cell>
          <cell r="F137" t="str">
            <v>YBL024W</v>
          </cell>
          <cell r="G137" t="str">
            <v>COG0144</v>
          </cell>
          <cell r="H137" t="str">
            <v>P38205</v>
          </cell>
          <cell r="J137" t="str">
            <v>t</v>
          </cell>
          <cell r="K137">
            <v>34</v>
          </cell>
          <cell r="L137" t="str">
            <v>m5C</v>
          </cell>
          <cell r="N137" t="str">
            <v>methyltransferase</v>
          </cell>
          <cell r="O137" t="str">
            <v>Saccharomyces cerevisiae</v>
          </cell>
        </row>
        <row r="138">
          <cell r="A138" t="str">
            <v>Q9V106</v>
          </cell>
          <cell r="B138" t="str">
            <v>Trm4</v>
          </cell>
          <cell r="C138" t="str">
            <v>tRNA (cytosine(49)-C(5))-methyltransferase</v>
          </cell>
          <cell r="D138" t="str">
            <v>PYRAB06230</v>
          </cell>
          <cell r="E138">
            <v>14520840</v>
          </cell>
          <cell r="F138" t="str">
            <v>PAB1947</v>
          </cell>
          <cell r="G138" t="str">
            <v>COG0144</v>
          </cell>
          <cell r="H138" t="str">
            <v>Q9V106</v>
          </cell>
          <cell r="J138" t="str">
            <v>t</v>
          </cell>
          <cell r="K138">
            <v>49</v>
          </cell>
          <cell r="L138" t="str">
            <v>m5C</v>
          </cell>
          <cell r="N138" t="str">
            <v>methyltransferase</v>
          </cell>
          <cell r="O138" t="str">
            <v>Pyrococcus abyssi</v>
          </cell>
        </row>
        <row r="139">
          <cell r="A139" t="str">
            <v>Q02648</v>
          </cell>
          <cell r="B139" t="str">
            <v>Trm44</v>
          </cell>
          <cell r="C139" t="str">
            <v>tRNA (uridine-O(2)-)-methyltransferase</v>
          </cell>
          <cell r="E139">
            <v>6325227</v>
          </cell>
          <cell r="F139" t="str">
            <v>YPL030w</v>
          </cell>
          <cell r="G139" t="str">
            <v>COG2227</v>
          </cell>
          <cell r="H139" t="str">
            <v>Q02648</v>
          </cell>
          <cell r="J139" t="str">
            <v>t</v>
          </cell>
          <cell r="K139">
            <v>44</v>
          </cell>
          <cell r="L139" t="str">
            <v>Um</v>
          </cell>
          <cell r="N139" t="str">
            <v>methyltransferase</v>
          </cell>
          <cell r="O139" t="str">
            <v>Saccharomyces cerevisiae</v>
          </cell>
        </row>
        <row r="140">
          <cell r="A140" t="str">
            <v>Q9HGQ2</v>
          </cell>
          <cell r="B140" t="str">
            <v>Trm4a</v>
          </cell>
          <cell r="C140" t="str">
            <v>Multisite-specific tRNA:(cytosine-C(5))-methyltransferase trm4a</v>
          </cell>
          <cell r="D140" t="str">
            <v>Multisite-specific tRNA:(cytosine-C(5))-methyltransferase trm4a</v>
          </cell>
          <cell r="E140" t="str">
            <v>None</v>
          </cell>
          <cell r="H140" t="str">
            <v>Q9HGQ2</v>
          </cell>
          <cell r="J140" t="str">
            <v>t</v>
          </cell>
          <cell r="M140" t="str">
            <v>none</v>
          </cell>
          <cell r="N140" t="str">
            <v>methyltransferase</v>
          </cell>
          <cell r="O140" t="str">
            <v>Schizosaccharomyces pombe</v>
          </cell>
        </row>
        <row r="141">
          <cell r="A141" t="str">
            <v>O13935</v>
          </cell>
          <cell r="B141" t="str">
            <v>Trm4b</v>
          </cell>
          <cell r="C141" t="str">
            <v>Multisite-specific tRNA:(cytosine-C(5))-methyltransferase trm4b</v>
          </cell>
          <cell r="D141" t="str">
            <v>tRNA (cytosine-5-)-methyltransferase trm4b</v>
          </cell>
          <cell r="E141" t="str">
            <v>None</v>
          </cell>
          <cell r="H141" t="str">
            <v>O13935</v>
          </cell>
          <cell r="J141" t="str">
            <v>t</v>
          </cell>
          <cell r="M141" t="str">
            <v>none</v>
          </cell>
          <cell r="N141" t="str">
            <v>methyltransferase</v>
          </cell>
          <cell r="O141" t="str">
            <v>Schizosaccharomyces pombe</v>
          </cell>
        </row>
        <row r="142">
          <cell r="A142" t="str">
            <v>Q32P41</v>
          </cell>
          <cell r="B142" t="str">
            <v>TRM5</v>
          </cell>
          <cell r="C142" t="str">
            <v>tRNA (guanine(37)-N1)-methyltransferase</v>
          </cell>
          <cell r="D142" t="str">
            <v>KIAA1393, TRMT5</v>
          </cell>
          <cell r="E142">
            <v>145275187</v>
          </cell>
          <cell r="G142" t="str">
            <v>COG2520</v>
          </cell>
          <cell r="H142" t="str">
            <v>Q32P41</v>
          </cell>
          <cell r="J142" t="str">
            <v>t</v>
          </cell>
          <cell r="K142">
            <v>37</v>
          </cell>
          <cell r="L142" t="str">
            <v>m1G</v>
          </cell>
          <cell r="N142" t="str">
            <v>methyltransferase</v>
          </cell>
          <cell r="O142" t="str">
            <v>Homo sapiens</v>
          </cell>
        </row>
        <row r="143">
          <cell r="A143" t="str">
            <v>P38793</v>
          </cell>
          <cell r="B143" t="str">
            <v>Trm5</v>
          </cell>
          <cell r="C143" t="str">
            <v>tRNA (guanine-N(1)-)-methyltransferase</v>
          </cell>
          <cell r="E143">
            <v>731672</v>
          </cell>
          <cell r="F143" t="str">
            <v>YHR070W</v>
          </cell>
          <cell r="G143" t="str">
            <v>COG2520</v>
          </cell>
          <cell r="H143" t="str">
            <v>P38793</v>
          </cell>
          <cell r="J143" t="str">
            <v>t</v>
          </cell>
          <cell r="K143">
            <v>37</v>
          </cell>
          <cell r="L143" t="str">
            <v>yW</v>
          </cell>
          <cell r="N143" t="str">
            <v>methyltransferase</v>
          </cell>
          <cell r="O143" t="str">
            <v>Saccharomyces cerevisiae</v>
          </cell>
        </row>
        <row r="144">
          <cell r="A144" t="str">
            <v>Q58293</v>
          </cell>
          <cell r="B144" t="str">
            <v>Trm5b</v>
          </cell>
          <cell r="C144" t="str">
            <v>tRNA (guanine(37)-N1)-methyltransferase Trm5b</v>
          </cell>
          <cell r="D144" t="str">
            <v>MJ0883</v>
          </cell>
          <cell r="E144">
            <v>15669073</v>
          </cell>
          <cell r="G144" t="str">
            <v>COG2520</v>
          </cell>
          <cell r="H144" t="str">
            <v>Q58293</v>
          </cell>
          <cell r="I144" t="str">
            <v>2ZZM, 2ZZN, 3AY0, 2YX1</v>
          </cell>
          <cell r="J144" t="str">
            <v>t</v>
          </cell>
          <cell r="K144">
            <v>37</v>
          </cell>
          <cell r="L144" t="str">
            <v>m1G</v>
          </cell>
          <cell r="N144" t="str">
            <v>methyltransferase</v>
          </cell>
          <cell r="O144" t="str">
            <v>Methanocaldococcus jannaschii</v>
          </cell>
        </row>
        <row r="145">
          <cell r="A145" t="str">
            <v>Q9V0Q0</v>
          </cell>
          <cell r="B145" t="str">
            <v>Trm5b</v>
          </cell>
          <cell r="C145" t="str">
            <v>tRNA (guanine(37)-N1)-methyltransferase Trm5b</v>
          </cell>
          <cell r="E145">
            <v>14520947</v>
          </cell>
          <cell r="F145" t="str">
            <v>PAB0505</v>
          </cell>
          <cell r="G145" t="str">
            <v>COG2520</v>
          </cell>
          <cell r="H145" t="str">
            <v>Q9V0Q0</v>
          </cell>
          <cell r="J145" t="str">
            <v>t</v>
          </cell>
          <cell r="K145">
            <v>37</v>
          </cell>
          <cell r="L145" t="str">
            <v>yW-72</v>
          </cell>
          <cell r="N145" t="str">
            <v>methyltransferase</v>
          </cell>
          <cell r="O145" t="str">
            <v>Pyrococcus abyssi</v>
          </cell>
        </row>
        <row r="146">
          <cell r="A146" t="str">
            <v>P41814</v>
          </cell>
          <cell r="B146" t="str">
            <v>Trm6</v>
          </cell>
          <cell r="C146" t="str">
            <v>tRNA (adenine(58)-N(1))-methyltransferase non-catalytic subunit TRM6</v>
          </cell>
          <cell r="D146" t="str">
            <v>GCD10, TIF33</v>
          </cell>
          <cell r="E146">
            <v>603585</v>
          </cell>
          <cell r="F146" t="str">
            <v>YNL062C</v>
          </cell>
          <cell r="G146" t="str">
            <v>COG2519</v>
          </cell>
          <cell r="H146" t="str">
            <v>P41814</v>
          </cell>
          <cell r="J146" t="str">
            <v>t</v>
          </cell>
          <cell r="M146" t="str">
            <v>Trm6/Trm61</v>
          </cell>
          <cell r="O146" t="str">
            <v>Saccharomyces cerevisiae</v>
          </cell>
        </row>
        <row r="147">
          <cell r="A147" t="str">
            <v>P46959</v>
          </cell>
          <cell r="B147" t="str">
            <v>Trm61</v>
          </cell>
          <cell r="C147" t="str">
            <v>tRNA (adenine(58)-N(1))-methyltransferase catalytic subunit TRM61</v>
          </cell>
          <cell r="D147" t="str">
            <v>GCD14</v>
          </cell>
          <cell r="E147">
            <v>6322336</v>
          </cell>
          <cell r="F147" t="str">
            <v>YJL125C</v>
          </cell>
          <cell r="G147" t="str">
            <v>COG2519</v>
          </cell>
          <cell r="H147" t="str">
            <v>P46959</v>
          </cell>
          <cell r="J147" t="str">
            <v>t</v>
          </cell>
          <cell r="K147">
            <v>58</v>
          </cell>
          <cell r="L147" t="str">
            <v>m1A</v>
          </cell>
          <cell r="M147" t="str">
            <v>Trm6/Trm61</v>
          </cell>
          <cell r="N147" t="str">
            <v>methyltransferase</v>
          </cell>
          <cell r="O147" t="str">
            <v>Saccharomyces cerevisiae</v>
          </cell>
        </row>
        <row r="148">
          <cell r="A148" t="str">
            <v>P38238</v>
          </cell>
          <cell r="B148" t="str">
            <v>Trm7</v>
          </cell>
          <cell r="C148" t="str">
            <v>tRNA (cytidine(32)/guanosine(34)-2′-O)-methyltransferase</v>
          </cell>
          <cell r="D148" t="str">
            <v>Ybr1, FtsJ</v>
          </cell>
          <cell r="E148">
            <v>586500</v>
          </cell>
          <cell r="F148" t="str">
            <v>YBR061C</v>
          </cell>
          <cell r="G148" t="str">
            <v>COG0293</v>
          </cell>
          <cell r="H148" t="str">
            <v>P38238</v>
          </cell>
          <cell r="J148" t="str">
            <v>t</v>
          </cell>
          <cell r="K148">
            <v>32</v>
          </cell>
          <cell r="L148" t="str">
            <v>Cm</v>
          </cell>
          <cell r="N148" t="str">
            <v>methyltransferase</v>
          </cell>
          <cell r="O148" t="str">
            <v>Saccharomyces cerevisiae</v>
          </cell>
        </row>
        <row r="149">
          <cell r="A149" t="str">
            <v>Q12009</v>
          </cell>
          <cell r="B149" t="str">
            <v>Trm8</v>
          </cell>
          <cell r="C149" t="str">
            <v>tRNA (guanine-N(7)-)-methyltransferase</v>
          </cell>
          <cell r="E149">
            <v>32171782</v>
          </cell>
          <cell r="F149" t="str">
            <v>YDL201W</v>
          </cell>
          <cell r="G149" t="str">
            <v>COG0220</v>
          </cell>
          <cell r="H149" t="str">
            <v>Q12009</v>
          </cell>
          <cell r="I149" t="str">
            <v>2VDU, 2VDV</v>
          </cell>
          <cell r="J149" t="str">
            <v>t</v>
          </cell>
          <cell r="K149">
            <v>46</v>
          </cell>
          <cell r="L149" t="str">
            <v>m7G</v>
          </cell>
          <cell r="M149" t="str">
            <v>Trm8/Trm82</v>
          </cell>
          <cell r="N149" t="str">
            <v>methyltransferase</v>
          </cell>
          <cell r="O149" t="str">
            <v>Saccharomyces cerevisiae</v>
          </cell>
        </row>
        <row r="150">
          <cell r="A150" t="str">
            <v>Q03774</v>
          </cell>
          <cell r="B150" t="str">
            <v>Trm82</v>
          </cell>
          <cell r="C150" t="str">
            <v>tRNA (guanine-N(7)-)-methyltransferase subunit TRM82</v>
          </cell>
          <cell r="E150">
            <v>32363272</v>
          </cell>
          <cell r="F150" t="str">
            <v>YDR165W</v>
          </cell>
          <cell r="G150" t="str">
            <v>COG2319</v>
          </cell>
          <cell r="H150" t="str">
            <v>Q03774</v>
          </cell>
          <cell r="I150" t="str">
            <v>2VDU</v>
          </cell>
          <cell r="J150" t="str">
            <v>t</v>
          </cell>
          <cell r="M150" t="str">
            <v>Trm8/Trm82</v>
          </cell>
          <cell r="O150" t="str">
            <v>Saccharomyces cerevisiae</v>
          </cell>
        </row>
        <row r="151">
          <cell r="A151" t="str">
            <v>P49957</v>
          </cell>
          <cell r="B151" t="str">
            <v>Trm9</v>
          </cell>
          <cell r="C151" t="str">
            <v>tRNA (uracil-5-)-methyltransferase TRM9</v>
          </cell>
          <cell r="D151" t="str">
            <v>YM9571.04</v>
          </cell>
          <cell r="E151">
            <v>1730616</v>
          </cell>
          <cell r="F151" t="str">
            <v>YML014W</v>
          </cell>
          <cell r="G151" t="str">
            <v>COG2226</v>
          </cell>
          <cell r="H151" t="str">
            <v>P49957</v>
          </cell>
          <cell r="I151" t="str">
            <v>5CM2</v>
          </cell>
          <cell r="J151" t="str">
            <v>t</v>
          </cell>
          <cell r="K151">
            <v>34</v>
          </cell>
          <cell r="L151" t="str">
            <v>mcm5s2U</v>
          </cell>
          <cell r="M151" t="str">
            <v>Trm9/Trm112</v>
          </cell>
          <cell r="N151" t="str">
            <v>methyltransferase</v>
          </cell>
          <cell r="O151" t="str">
            <v>Saccharomyces cerevisiae</v>
          </cell>
        </row>
        <row r="152">
          <cell r="A152" t="str">
            <v>P23003</v>
          </cell>
          <cell r="B152" t="str">
            <v>TrmA</v>
          </cell>
          <cell r="C152" t="str">
            <v>tRNA (uridine(54)-C5)-methyltransferase</v>
          </cell>
          <cell r="D152" t="str">
            <v>RumT</v>
          </cell>
          <cell r="E152">
            <v>136247</v>
          </cell>
          <cell r="F152" t="str">
            <v>b3965</v>
          </cell>
          <cell r="G152" t="str">
            <v>COG2265</v>
          </cell>
          <cell r="H152" t="str">
            <v>P23003</v>
          </cell>
          <cell r="I152" t="str">
            <v>3BT7</v>
          </cell>
          <cell r="J152" t="str">
            <v>t</v>
          </cell>
          <cell r="K152">
            <v>54</v>
          </cell>
          <cell r="L152" t="str">
            <v>m5U</v>
          </cell>
          <cell r="N152" t="str">
            <v>methyltransferase</v>
          </cell>
          <cell r="O152" t="str">
            <v>Escherichia coli</v>
          </cell>
        </row>
        <row r="153">
          <cell r="A153" t="str">
            <v>P0A8I5</v>
          </cell>
          <cell r="B153" t="str">
            <v>TrmB</v>
          </cell>
          <cell r="C153" t="str">
            <v>tRNA (guanine(46)-N7)-methyltransferase</v>
          </cell>
          <cell r="D153" t="str">
            <v>YggH</v>
          </cell>
          <cell r="E153">
            <v>67473592</v>
          </cell>
          <cell r="F153" t="str">
            <v>b2960</v>
          </cell>
          <cell r="G153" t="str">
            <v>COG0220</v>
          </cell>
          <cell r="H153" t="str">
            <v>P0A8I5</v>
          </cell>
          <cell r="I153" t="str">
            <v>3DXX, 3DXY, 3DXZ</v>
          </cell>
          <cell r="J153" t="str">
            <v>t</v>
          </cell>
          <cell r="K153">
            <v>46</v>
          </cell>
          <cell r="L153" t="str">
            <v>m7G</v>
          </cell>
          <cell r="N153" t="str">
            <v>methyltransferase</v>
          </cell>
          <cell r="O153" t="str">
            <v>Escherichia coli</v>
          </cell>
        </row>
        <row r="154">
          <cell r="A154" t="str">
            <v>O34522</v>
          </cell>
          <cell r="B154" t="str">
            <v>TrmB</v>
          </cell>
          <cell r="C154" t="str">
            <v>tRNA (guanine-N(7)-)-methyltransferase</v>
          </cell>
          <cell r="D154" t="str">
            <v>ytmQ</v>
          </cell>
          <cell r="E154">
            <v>14194920</v>
          </cell>
          <cell r="G154" t="str">
            <v>COG0220</v>
          </cell>
          <cell r="H154" t="str">
            <v>O34522</v>
          </cell>
          <cell r="I154" t="str">
            <v>2FCA</v>
          </cell>
          <cell r="J154" t="str">
            <v>t</v>
          </cell>
          <cell r="K154">
            <v>46</v>
          </cell>
          <cell r="L154" t="str">
            <v>m7G</v>
          </cell>
          <cell r="N154" t="str">
            <v>methyltransferase</v>
          </cell>
          <cell r="O154" t="str">
            <v>Bacillus subtilis</v>
          </cell>
        </row>
        <row r="155">
          <cell r="A155" t="str">
            <v>P0A873</v>
          </cell>
          <cell r="B155" t="str">
            <v>TrmD</v>
          </cell>
          <cell r="C155" t="str">
            <v>tRNA (guanosine(37)-N1)-methyltransferase</v>
          </cell>
          <cell r="D155" t="str">
            <v>JW2588</v>
          </cell>
          <cell r="E155">
            <v>67473571</v>
          </cell>
          <cell r="F155" t="str">
            <v>b2607</v>
          </cell>
          <cell r="G155" t="str">
            <v>COG0336</v>
          </cell>
          <cell r="H155" t="str">
            <v>P0A873</v>
          </cell>
          <cell r="I155" t="str">
            <v>1P9P</v>
          </cell>
          <cell r="J155" t="str">
            <v>t</v>
          </cell>
          <cell r="K155">
            <v>37</v>
          </cell>
          <cell r="L155" t="str">
            <v>m1G</v>
          </cell>
          <cell r="N155" t="str">
            <v>methyltransferase</v>
          </cell>
          <cell r="O155" t="str">
            <v>Escherichia coli</v>
          </cell>
        </row>
        <row r="156">
          <cell r="A156" t="str">
            <v>P39815</v>
          </cell>
          <cell r="B156" t="str">
            <v>TrmFO</v>
          </cell>
          <cell r="C156" t="str">
            <v>Methylenetetrahydrofolate--tRNA-(uracil-54-)-methyltransferase TrmFO</v>
          </cell>
          <cell r="D156" t="str">
            <v>Gid, YlyC</v>
          </cell>
          <cell r="E156">
            <v>3183519</v>
          </cell>
          <cell r="F156" t="str">
            <v>BSU16130</v>
          </cell>
          <cell r="G156" t="str">
            <v>COG1206</v>
          </cell>
          <cell r="H156" t="str">
            <v>P39815</v>
          </cell>
          <cell r="J156" t="str">
            <v>t</v>
          </cell>
          <cell r="K156">
            <v>54</v>
          </cell>
          <cell r="L156" t="str">
            <v>m5U</v>
          </cell>
          <cell r="N156" t="str">
            <v>methyltransferase</v>
          </cell>
          <cell r="O156" t="str">
            <v>Bacillus subtilis</v>
          </cell>
        </row>
        <row r="157">
          <cell r="A157" t="str">
            <v>Q5SID2</v>
          </cell>
          <cell r="B157" t="str">
            <v>TrmFO</v>
          </cell>
          <cell r="C157" t="str">
            <v>Methylenetetrahydrofolate-tRNA-(uracil-54-)-methyltransferase TrmFO</v>
          </cell>
          <cell r="E157">
            <v>55981411</v>
          </cell>
          <cell r="G157" t="str">
            <v>COG1206</v>
          </cell>
          <cell r="H157" t="str">
            <v>Q5SID2</v>
          </cell>
          <cell r="I157" t="str">
            <v>3G5Q, 3G5R, 3G5S</v>
          </cell>
          <cell r="J157" t="str">
            <v>t</v>
          </cell>
          <cell r="K157">
            <v>54</v>
          </cell>
          <cell r="L157" t="str">
            <v>m5s2U</v>
          </cell>
          <cell r="N157" t="str">
            <v>methyltransferase</v>
          </cell>
          <cell r="O157" t="str">
            <v>Thermus thermophilus</v>
          </cell>
        </row>
        <row r="158">
          <cell r="A158" t="str">
            <v>P0AGJ2</v>
          </cell>
          <cell r="B158" t="str">
            <v>TrmH</v>
          </cell>
          <cell r="C158" t="str">
            <v>tRNA (guanosine(18)-2′-O)-methyltransferase</v>
          </cell>
          <cell r="D158" t="str">
            <v>SpoU</v>
          </cell>
          <cell r="E158">
            <v>84029292</v>
          </cell>
          <cell r="F158" t="str">
            <v>z5077, ECs4526, SF3691, S4078, b3651</v>
          </cell>
          <cell r="G158" t="str">
            <v>COG0566</v>
          </cell>
          <cell r="H158" t="str">
            <v>P0AGJ2</v>
          </cell>
          <cell r="J158" t="str">
            <v>t</v>
          </cell>
          <cell r="K158">
            <v>18</v>
          </cell>
          <cell r="L158" t="str">
            <v>Gm</v>
          </cell>
          <cell r="N158" t="str">
            <v>methyltransferase</v>
          </cell>
          <cell r="O158" t="str">
            <v>Escherichia coli</v>
          </cell>
        </row>
        <row r="159">
          <cell r="A159" t="str">
            <v>Q9FAC4</v>
          </cell>
          <cell r="B159" t="str">
            <v>TrmH</v>
          </cell>
          <cell r="C159" t="str">
            <v>tRNA (guanosine(18)-2′-O)-methyltransferase</v>
          </cell>
          <cell r="D159" t="str">
            <v>SpoU</v>
          </cell>
          <cell r="E159">
            <v>55980096</v>
          </cell>
          <cell r="F159" t="str">
            <v>TTHA0127</v>
          </cell>
          <cell r="G159" t="str">
            <v>COG0566</v>
          </cell>
          <cell r="H159" t="str">
            <v>Q9FAC4</v>
          </cell>
          <cell r="I159" t="str">
            <v>1V2X</v>
          </cell>
          <cell r="J159" t="str">
            <v>t</v>
          </cell>
          <cell r="K159">
            <v>18</v>
          </cell>
          <cell r="L159" t="str">
            <v>Gm</v>
          </cell>
          <cell r="N159" t="str">
            <v>methyltransferase</v>
          </cell>
          <cell r="O159" t="str">
            <v>Thermus thermophilus</v>
          </cell>
        </row>
        <row r="160">
          <cell r="A160" t="str">
            <v>Q9V1J7</v>
          </cell>
          <cell r="B160" t="str">
            <v>TrmI</v>
          </cell>
          <cell r="C160" t="str">
            <v>tRNA (adenine(57)-N(1)/adenine(58)-N(1))-methyltransferase TrmI</v>
          </cell>
          <cell r="D160" t="str">
            <v>pimT-like</v>
          </cell>
          <cell r="E160">
            <v>5457862</v>
          </cell>
          <cell r="F160" t="str">
            <v>PAB0283</v>
          </cell>
          <cell r="G160" t="str">
            <v>COG2519</v>
          </cell>
          <cell r="H160" t="str">
            <v>Q9V1J7</v>
          </cell>
          <cell r="I160" t="str">
            <v>3LGA,3LHD,3MB5</v>
          </cell>
          <cell r="J160" t="str">
            <v>t</v>
          </cell>
          <cell r="K160">
            <v>58</v>
          </cell>
          <cell r="L160" t="str">
            <v>m1A</v>
          </cell>
          <cell r="N160" t="str">
            <v>methyltransferase</v>
          </cell>
          <cell r="O160" t="str">
            <v>Pyrococcus abyssi</v>
          </cell>
        </row>
        <row r="161">
          <cell r="A161" t="str">
            <v>Q8GBB2</v>
          </cell>
          <cell r="B161" t="str">
            <v>TrmI</v>
          </cell>
          <cell r="C161" t="str">
            <v>tRNA (adenine(58)-N(1))-methyltransferase TrmI</v>
          </cell>
          <cell r="D161" t="str">
            <v>TT_C0244</v>
          </cell>
          <cell r="E161">
            <v>46198552</v>
          </cell>
          <cell r="G161" t="str">
            <v>COG2519</v>
          </cell>
          <cell r="H161" t="str">
            <v>Q8GBB2</v>
          </cell>
          <cell r="I161" t="str">
            <v>2PWY</v>
          </cell>
          <cell r="J161" t="str">
            <v>t</v>
          </cell>
          <cell r="K161">
            <v>58</v>
          </cell>
          <cell r="L161" t="str">
            <v>m1A</v>
          </cell>
          <cell r="N161" t="str">
            <v>methyltransferase</v>
          </cell>
          <cell r="O161" t="str">
            <v>Thermus thermophilus</v>
          </cell>
        </row>
        <row r="162">
          <cell r="A162" t="str">
            <v>O33253</v>
          </cell>
          <cell r="B162" t="str">
            <v>TrmI</v>
          </cell>
          <cell r="C162" t="str">
            <v>tRNA (adenine(58)-N(1))-methyltransferase TrmI</v>
          </cell>
          <cell r="D162" t="str">
            <v>Rv2118c, MT2178</v>
          </cell>
          <cell r="E162">
            <v>81669088</v>
          </cell>
          <cell r="G162" t="str">
            <v>COG2519</v>
          </cell>
          <cell r="H162" t="str">
            <v>O33253</v>
          </cell>
          <cell r="I162" t="str">
            <v>1I9G</v>
          </cell>
          <cell r="J162" t="str">
            <v>t</v>
          </cell>
          <cell r="K162">
            <v>58</v>
          </cell>
          <cell r="L162" t="str">
            <v>m1A</v>
          </cell>
          <cell r="N162" t="str">
            <v>methyltransferase</v>
          </cell>
          <cell r="O162" t="str">
            <v>Mycobacterium tuberculosis</v>
          </cell>
        </row>
        <row r="163">
          <cell r="A163" t="str">
            <v>P0AE01</v>
          </cell>
          <cell r="B163" t="str">
            <v>TrmJ</v>
          </cell>
          <cell r="C163" t="str">
            <v>tRNA (cytidine(32)/uridine(32)-2′-O)-methyltransferase</v>
          </cell>
          <cell r="D163" t="str">
            <v>YfhQ, JW2516</v>
          </cell>
          <cell r="E163">
            <v>83287928</v>
          </cell>
          <cell r="F163" t="str">
            <v>b2532</v>
          </cell>
          <cell r="G163" t="str">
            <v>COG0565</v>
          </cell>
          <cell r="H163" t="str">
            <v>P0AE01</v>
          </cell>
          <cell r="I163" t="str">
            <v>4CND, 4CNE</v>
          </cell>
          <cell r="J163" t="str">
            <v>t</v>
          </cell>
          <cell r="K163">
            <v>32</v>
          </cell>
          <cell r="L163" t="str">
            <v>Um</v>
          </cell>
          <cell r="N163" t="str">
            <v>methyltransferase</v>
          </cell>
          <cell r="O163" t="str">
            <v>Escherichia coli</v>
          </cell>
        </row>
        <row r="164">
          <cell r="A164" t="str">
            <v>Q4JB16</v>
          </cell>
          <cell r="B164" t="str">
            <v>TrmJ</v>
          </cell>
          <cell r="C164" t="str">
            <v>tRNA (cytidine(32)-2′-O)-methyltransferase</v>
          </cell>
          <cell r="D164" t="str">
            <v>Saci_0621</v>
          </cell>
          <cell r="E164">
            <v>70606436</v>
          </cell>
          <cell r="G164" t="str">
            <v>COG0565</v>
          </cell>
          <cell r="H164" t="str">
            <v>Q4JB16</v>
          </cell>
          <cell r="I164" t="str">
            <v>4CNF, 4CNG</v>
          </cell>
          <cell r="J164" t="str">
            <v>t</v>
          </cell>
          <cell r="K164">
            <v>32</v>
          </cell>
          <cell r="L164" t="str">
            <v>Cm</v>
          </cell>
          <cell r="N164" t="str">
            <v>methyltransferase</v>
          </cell>
          <cell r="O164" t="str">
            <v>Sulfolobus acidocaldarius</v>
          </cell>
        </row>
        <row r="165">
          <cell r="A165" t="str">
            <v>P54471</v>
          </cell>
          <cell r="B165" t="str">
            <v>TrmK</v>
          </cell>
          <cell r="C165" t="str">
            <v>tRNA (adenine(22)-N(1))-methyltransferase</v>
          </cell>
          <cell r="E165">
            <v>332278123</v>
          </cell>
          <cell r="F165" t="str">
            <v>YqfN</v>
          </cell>
          <cell r="H165" t="str">
            <v>P54471</v>
          </cell>
          <cell r="J165" t="str">
            <v>t</v>
          </cell>
          <cell r="K165">
            <v>22</v>
          </cell>
          <cell r="L165" t="str">
            <v>m1A</v>
          </cell>
          <cell r="N165" t="str">
            <v>methyltransferase</v>
          </cell>
          <cell r="O165" t="str">
            <v>Bacillus subtilis</v>
          </cell>
        </row>
        <row r="166">
          <cell r="A166" t="str">
            <v>P0AGJ7</v>
          </cell>
          <cell r="B166" t="str">
            <v>TrmL</v>
          </cell>
          <cell r="C166" t="str">
            <v>tRNA (cytidine(34)-2′-O)-methyltransferase</v>
          </cell>
          <cell r="D166" t="str">
            <v>YibK</v>
          </cell>
          <cell r="E166">
            <v>16131477</v>
          </cell>
          <cell r="F166" t="str">
            <v>b3606, JW3581</v>
          </cell>
          <cell r="G166" t="str">
            <v>COG0219</v>
          </cell>
          <cell r="H166" t="str">
            <v>P0AGJ7</v>
          </cell>
          <cell r="I166" t="str">
            <v>4JAK, 4JAL</v>
          </cell>
          <cell r="J166" t="str">
            <v>t</v>
          </cell>
          <cell r="K166">
            <v>34</v>
          </cell>
          <cell r="L166" t="str">
            <v>Cm</v>
          </cell>
          <cell r="N166" t="str">
            <v>methyltransferase</v>
          </cell>
          <cell r="O166" t="str">
            <v>Escherichia coli</v>
          </cell>
        </row>
        <row r="167">
          <cell r="A167" t="str">
            <v>P31825</v>
          </cell>
          <cell r="B167" t="str">
            <v>TrmM</v>
          </cell>
          <cell r="C167" t="str">
            <v>tRNA (adenosine(37)-N6)-methyltransferase</v>
          </cell>
          <cell r="D167" t="str">
            <v>YfiC, TrmN6</v>
          </cell>
          <cell r="E167">
            <v>13638617</v>
          </cell>
          <cell r="G167" t="str">
            <v>COG4123</v>
          </cell>
          <cell r="H167" t="str">
            <v>P31825</v>
          </cell>
          <cell r="J167" t="str">
            <v>t</v>
          </cell>
          <cell r="K167">
            <v>37</v>
          </cell>
          <cell r="L167" t="str">
            <v>m6A</v>
          </cell>
          <cell r="N167" t="str">
            <v>methyltransferase</v>
          </cell>
          <cell r="O167" t="str">
            <v>Escherichia coli</v>
          </cell>
        </row>
        <row r="168">
          <cell r="A168" t="str">
            <v>Q57880</v>
          </cell>
          <cell r="B168" t="str">
            <v>TrmN</v>
          </cell>
          <cell r="C168" t="str">
            <v>tRNA (guanine(6)-N2)-methyltransferase</v>
          </cell>
          <cell r="D168" t="str">
            <v>Trm14, MJ0438</v>
          </cell>
          <cell r="E168">
            <v>15668614</v>
          </cell>
          <cell r="G168" t="str">
            <v>COG0116</v>
          </cell>
          <cell r="H168" t="str">
            <v>Q57880</v>
          </cell>
          <cell r="J168" t="str">
            <v>t</v>
          </cell>
          <cell r="K168">
            <v>6</v>
          </cell>
          <cell r="L168" t="str">
            <v>m2G</v>
          </cell>
          <cell r="N168" t="str">
            <v>methyltransferase</v>
          </cell>
          <cell r="O168" t="str">
            <v>Methanocaldococcus jannaschii</v>
          </cell>
        </row>
        <row r="169">
          <cell r="A169" t="str">
            <v>Q72IH5</v>
          </cell>
          <cell r="B169" t="str">
            <v>TrmN</v>
          </cell>
          <cell r="C169" t="str">
            <v>tRNA (guanine(6)-N2)-methyltransferase</v>
          </cell>
          <cell r="D169" t="str">
            <v>Trm14</v>
          </cell>
          <cell r="E169">
            <v>46199459</v>
          </cell>
          <cell r="F169" t="str">
            <v>TTC1157</v>
          </cell>
          <cell r="G169" t="str">
            <v>COG0116</v>
          </cell>
          <cell r="H169" t="str">
            <v>Q72IH5</v>
          </cell>
          <cell r="I169" t="str">
            <v>3TMA</v>
          </cell>
          <cell r="J169" t="str">
            <v>t</v>
          </cell>
          <cell r="K169">
            <v>6</v>
          </cell>
          <cell r="L169" t="str">
            <v>m2G</v>
          </cell>
          <cell r="N169" t="str">
            <v>methyltransferase</v>
          </cell>
          <cell r="O169" t="str">
            <v>Thermus thermophilus</v>
          </cell>
        </row>
        <row r="170">
          <cell r="A170" t="str">
            <v>Q9BU70</v>
          </cell>
          <cell r="B170" t="str">
            <v>TRMO</v>
          </cell>
          <cell r="C170" t="str">
            <v>tRNA-methyltransferase O</v>
          </cell>
          <cell r="E170">
            <v>118600979</v>
          </cell>
          <cell r="F170" t="str">
            <v>HSPC219</v>
          </cell>
          <cell r="G170" t="str">
            <v>COG1720</v>
          </cell>
          <cell r="H170" t="str">
            <v>Q9BU70</v>
          </cell>
          <cell r="J170" t="str">
            <v>t</v>
          </cell>
          <cell r="L170" t="str">
            <v>m6t6A</v>
          </cell>
          <cell r="N170" t="str">
            <v>methyltransferase</v>
          </cell>
          <cell r="O170" t="str">
            <v>Homo sapiens</v>
          </cell>
        </row>
        <row r="171">
          <cell r="A171" t="str">
            <v>P28634</v>
          </cell>
          <cell r="B171" t="str">
            <v>TrmO</v>
          </cell>
          <cell r="C171" t="str">
            <v>tRNA-methyltransferase O</v>
          </cell>
          <cell r="D171" t="str">
            <v>TsaA, YaeB</v>
          </cell>
          <cell r="E171">
            <v>16128188</v>
          </cell>
          <cell r="G171" t="str">
            <v>COG1720</v>
          </cell>
          <cell r="H171" t="str">
            <v>P28634</v>
          </cell>
          <cell r="J171" t="str">
            <v>t</v>
          </cell>
          <cell r="K171">
            <v>37</v>
          </cell>
          <cell r="L171" t="str">
            <v>m6t6A</v>
          </cell>
          <cell r="N171" t="str">
            <v>methyltransferase</v>
          </cell>
          <cell r="O171" t="str">
            <v>Escherichia coli</v>
          </cell>
        </row>
        <row r="172">
          <cell r="A172" t="str">
            <v>O32036</v>
          </cell>
          <cell r="B172" t="str">
            <v>TrmR</v>
          </cell>
          <cell r="C172" t="str">
            <v>tRNA mo5U methyltransferase</v>
          </cell>
          <cell r="D172" t="str">
            <v>yrrM, putative acyl-CoA O-methyltransferase</v>
          </cell>
          <cell r="E172" t="str">
            <v>None</v>
          </cell>
          <cell r="H172" t="str">
            <v>O32036</v>
          </cell>
          <cell r="I172" t="str">
            <v>5ZW3</v>
          </cell>
          <cell r="J172" t="str">
            <v>t</v>
          </cell>
          <cell r="K172">
            <v>34</v>
          </cell>
          <cell r="L172" t="str">
            <v>mo5U</v>
          </cell>
          <cell r="N172" t="str">
            <v>methyltransferase</v>
          </cell>
          <cell r="O172" t="str">
            <v>Bacillus subtilis</v>
          </cell>
        </row>
        <row r="173">
          <cell r="A173" t="str">
            <v>Q8TBZ6</v>
          </cell>
          <cell r="B173" t="str">
            <v>TRMT10A</v>
          </cell>
          <cell r="C173" t="str">
            <v>tRNA methyltransferase 10 homolog A</v>
          </cell>
          <cell r="D173" t="str">
            <v>RG9MTD2</v>
          </cell>
          <cell r="E173">
            <v>22748659</v>
          </cell>
          <cell r="H173" t="str">
            <v>Q8TBZ6</v>
          </cell>
          <cell r="I173" t="str">
            <v>4FMW</v>
          </cell>
          <cell r="J173" t="str">
            <v>t</v>
          </cell>
          <cell r="K173">
            <v>9</v>
          </cell>
          <cell r="L173" t="str">
            <v>m1G</v>
          </cell>
          <cell r="N173" t="str">
            <v>methyltransferase</v>
          </cell>
          <cell r="O173" t="str">
            <v>Homo sapiens</v>
          </cell>
        </row>
        <row r="174">
          <cell r="A174" t="str">
            <v>Q6PF06</v>
          </cell>
          <cell r="B174" t="str">
            <v>TRMT10B</v>
          </cell>
          <cell r="C174" t="str">
            <v>tRNA methyltransferase 10 homolog B</v>
          </cell>
          <cell r="D174" t="str">
            <v>RG9MTD3</v>
          </cell>
          <cell r="E174">
            <v>117606330</v>
          </cell>
          <cell r="H174" t="str">
            <v>Q6PF06</v>
          </cell>
          <cell r="J174" t="str">
            <v>t</v>
          </cell>
          <cell r="K174">
            <v>9</v>
          </cell>
          <cell r="L174" t="str">
            <v>m1G</v>
          </cell>
          <cell r="N174" t="str">
            <v>methyltransferase</v>
          </cell>
          <cell r="O174" t="str">
            <v>Homo sapiens</v>
          </cell>
        </row>
        <row r="175">
          <cell r="A175" t="str">
            <v>Q7L0Y3</v>
          </cell>
          <cell r="B175" t="str">
            <v>TRMT10C</v>
          </cell>
          <cell r="C175" t="str">
            <v>tRNA methyltransferase 10 C, mitochondrial</v>
          </cell>
          <cell r="D175" t="str">
            <v>MRPP1, RG9MTD1</v>
          </cell>
          <cell r="E175">
            <v>117647226</v>
          </cell>
          <cell r="H175" t="str">
            <v>Q7L0Y3</v>
          </cell>
          <cell r="J175" t="str">
            <v>t</v>
          </cell>
          <cell r="K175">
            <v>9</v>
          </cell>
          <cell r="L175" t="str">
            <v>m1G</v>
          </cell>
          <cell r="M175" t="str">
            <v>mtRNase P</v>
          </cell>
          <cell r="N175" t="str">
            <v>methyltransferase</v>
          </cell>
          <cell r="O175" t="str">
            <v>Homo sapiens</v>
          </cell>
        </row>
        <row r="176">
          <cell r="A176" t="str">
            <v>Q8IZ69</v>
          </cell>
          <cell r="B176" t="str">
            <v>TRMT2A</v>
          </cell>
          <cell r="C176" t="str">
            <v>tRNA (uracil-5-)-methyltransferase homolog A</v>
          </cell>
          <cell r="D176" t="str">
            <v>HpaII tiny fragments locus 9c protein</v>
          </cell>
          <cell r="E176" t="str">
            <v>None</v>
          </cell>
          <cell r="H176" t="str">
            <v>Q8IZ69</v>
          </cell>
          <cell r="J176" t="str">
            <v>t</v>
          </cell>
          <cell r="M176" t="str">
            <v>none</v>
          </cell>
          <cell r="N176" t="str">
            <v>methyltransferase</v>
          </cell>
          <cell r="O176" t="str">
            <v>Homo sapiens</v>
          </cell>
        </row>
        <row r="177">
          <cell r="A177" t="str">
            <v>Q96GJ1</v>
          </cell>
          <cell r="B177" t="str">
            <v>TRMT2B</v>
          </cell>
          <cell r="C177" t="str">
            <v>tRNA (uracil(54)-C(5))-methyltransferase homolog</v>
          </cell>
          <cell r="D177" t="str">
            <v>TRM2 homolog</v>
          </cell>
          <cell r="E177" t="str">
            <v>None</v>
          </cell>
          <cell r="H177" t="str">
            <v>Q96GJ1</v>
          </cell>
          <cell r="J177" t="str">
            <v>t</v>
          </cell>
          <cell r="M177" t="str">
            <v>none</v>
          </cell>
          <cell r="N177" t="str">
            <v>methyltransferase</v>
          </cell>
          <cell r="O177" t="str">
            <v>Homo sapiens</v>
          </cell>
        </row>
        <row r="178">
          <cell r="A178" t="str">
            <v>Q9UJA5</v>
          </cell>
          <cell r="B178" t="str">
            <v>Trmt6</v>
          </cell>
          <cell r="C178" t="str">
            <v>tRNA (adenine(58)-N(1))-methyltransferase non-catalytic subunit TRM6</v>
          </cell>
          <cell r="D178" t="str">
            <v>KIAA1153, TRM6</v>
          </cell>
          <cell r="E178">
            <v>19923475</v>
          </cell>
          <cell r="F178" t="str">
            <v>CGI-09</v>
          </cell>
          <cell r="G178" t="str">
            <v>COG2519</v>
          </cell>
          <cell r="H178" t="str">
            <v>Q9UJA5</v>
          </cell>
          <cell r="I178" t="str">
            <v>5CCB,5CD1,5CCX</v>
          </cell>
          <cell r="J178" t="str">
            <v>t</v>
          </cell>
          <cell r="M178" t="str">
            <v>Trm6/Trm61</v>
          </cell>
          <cell r="O178" t="str">
            <v>Homo sapiens</v>
          </cell>
        </row>
        <row r="179">
          <cell r="A179" t="str">
            <v>Q96FX7</v>
          </cell>
          <cell r="B179" t="str">
            <v>Trmt61A</v>
          </cell>
          <cell r="C179" t="str">
            <v>tRNA (adenine(58)-N(1))-methyltransferase catalytic subunit TRMT61A</v>
          </cell>
          <cell r="D179" t="str">
            <v>C14orf172, TRM61</v>
          </cell>
          <cell r="E179">
            <v>123173772</v>
          </cell>
          <cell r="G179" t="str">
            <v>COG2519</v>
          </cell>
          <cell r="H179" t="str">
            <v>Q96FX7</v>
          </cell>
          <cell r="I179" t="str">
            <v>5CCB,5CD1,5CCX</v>
          </cell>
          <cell r="J179" t="str">
            <v>t</v>
          </cell>
          <cell r="K179">
            <v>58</v>
          </cell>
          <cell r="L179" t="str">
            <v>m1A</v>
          </cell>
          <cell r="M179" t="str">
            <v>Trm6/Trm61</v>
          </cell>
          <cell r="N179" t="str">
            <v>methyltransferase</v>
          </cell>
          <cell r="O179" t="str">
            <v>Homo sapiens</v>
          </cell>
        </row>
        <row r="180">
          <cell r="A180" t="str">
            <v>Q9BVS5</v>
          </cell>
          <cell r="B180" t="str">
            <v>Trmt61B</v>
          </cell>
          <cell r="C180" t="str">
            <v>tRNA (adenine(58)-N(1))-methyltransferase, mitochondrial</v>
          </cell>
          <cell r="E180">
            <v>222831587</v>
          </cell>
          <cell r="G180" t="str">
            <v>COG2519</v>
          </cell>
          <cell r="H180" t="str">
            <v>Q9BVS5</v>
          </cell>
          <cell r="I180" t="str">
            <v>2B25</v>
          </cell>
          <cell r="J180" t="str">
            <v>t</v>
          </cell>
          <cell r="K180">
            <v>58</v>
          </cell>
          <cell r="L180" t="str">
            <v>m1A</v>
          </cell>
          <cell r="N180" t="str">
            <v>methyltransferase</v>
          </cell>
          <cell r="O180" t="str">
            <v>Homo sapiens</v>
          </cell>
        </row>
        <row r="181">
          <cell r="A181" t="str">
            <v>O75648</v>
          </cell>
          <cell r="B181" t="str">
            <v>TrmU</v>
          </cell>
          <cell r="C181" t="str">
            <v>Mitochondrial tRNA-specific 2-thiouridylase 1</v>
          </cell>
          <cell r="D181" t="str">
            <v>MTU1, TRMT1</v>
          </cell>
          <cell r="E181">
            <v>31542641</v>
          </cell>
          <cell r="G181" t="str">
            <v>COG0482</v>
          </cell>
          <cell r="H181" t="str">
            <v>O75648</v>
          </cell>
          <cell r="J181" t="str">
            <v>t</v>
          </cell>
          <cell r="K181">
            <v>34</v>
          </cell>
          <cell r="L181" t="str">
            <v>tm5s2U</v>
          </cell>
          <cell r="N181" t="str">
            <v>sulfurtransferase</v>
          </cell>
          <cell r="O181" t="str">
            <v>Homo sapiens</v>
          </cell>
        </row>
        <row r="182">
          <cell r="A182" t="str">
            <v>Q9UZR7</v>
          </cell>
          <cell r="B182" t="str">
            <v>TrmU54</v>
          </cell>
          <cell r="C182" t="str">
            <v>tRNA (uracil(54)-C(5))-methyltransferase</v>
          </cell>
          <cell r="D182" t="str">
            <v>PYRAB10780</v>
          </cell>
          <cell r="E182">
            <v>14521283</v>
          </cell>
          <cell r="F182" t="str">
            <v>PAB0719</v>
          </cell>
          <cell r="G182" t="str">
            <v>COG2265</v>
          </cell>
          <cell r="H182" t="str">
            <v>Q9UZR7</v>
          </cell>
          <cell r="I182" t="str">
            <v>2VS1, 2JJQ</v>
          </cell>
          <cell r="J182" t="str">
            <v>t</v>
          </cell>
          <cell r="K182">
            <v>54</v>
          </cell>
          <cell r="L182" t="str">
            <v>m5U</v>
          </cell>
          <cell r="N182" t="str">
            <v>methyltransferase</v>
          </cell>
          <cell r="O182" t="str">
            <v>Pyrococcus abyssi</v>
          </cell>
        </row>
        <row r="183">
          <cell r="A183" t="str">
            <v>D4GTL8</v>
          </cell>
          <cell r="B183" t="str">
            <v>TrmY</v>
          </cell>
          <cell r="C183" t="str">
            <v>tRNA(pseudouridine54-N1)-methyltransferase</v>
          </cell>
          <cell r="D183" t="str">
            <v>HVO_1989</v>
          </cell>
          <cell r="E183">
            <v>292656118</v>
          </cell>
          <cell r="G183" t="str">
            <v>COG1901</v>
          </cell>
          <cell r="H183" t="str">
            <v>D4GTL8</v>
          </cell>
          <cell r="J183" t="str">
            <v>t</v>
          </cell>
          <cell r="K183">
            <v>54</v>
          </cell>
          <cell r="L183" t="str">
            <v>m1Y</v>
          </cell>
          <cell r="N183" t="str">
            <v>methyltransferase</v>
          </cell>
          <cell r="O183" t="str">
            <v>Haloferax volcanii</v>
          </cell>
        </row>
        <row r="184">
          <cell r="A184" t="str">
            <v>Q59034</v>
          </cell>
          <cell r="B184" t="str">
            <v>TrmY</v>
          </cell>
          <cell r="C184" t="str">
            <v>tRNA(pseudouridine54-N1)-methyltransferase</v>
          </cell>
          <cell r="D184" t="str">
            <v>MJ1640</v>
          </cell>
          <cell r="E184">
            <v>15669836</v>
          </cell>
          <cell r="G184" t="str">
            <v>COG1901</v>
          </cell>
          <cell r="H184" t="str">
            <v>Q59034</v>
          </cell>
          <cell r="I184" t="str">
            <v>3AI9, 3AIA</v>
          </cell>
          <cell r="J184" t="str">
            <v>t</v>
          </cell>
          <cell r="K184">
            <v>54</v>
          </cell>
          <cell r="L184" t="str">
            <v>m1Y</v>
          </cell>
          <cell r="N184" t="str">
            <v>methyltransferase</v>
          </cell>
          <cell r="O184" t="str">
            <v>Methanocaldococcus jannaschii</v>
          </cell>
        </row>
        <row r="185">
          <cell r="A185" t="str">
            <v>P07649</v>
          </cell>
          <cell r="B185" t="str">
            <v>TruA</v>
          </cell>
          <cell r="C185" t="str">
            <v>tRNA pseudouridine(38,39,40) synthase</v>
          </cell>
          <cell r="D185" t="str">
            <v>HisT, AsuC, HisT, LeuK</v>
          </cell>
          <cell r="E185">
            <v>123176</v>
          </cell>
          <cell r="F185" t="str">
            <v>b2318</v>
          </cell>
          <cell r="G185" t="str">
            <v>COG0101</v>
          </cell>
          <cell r="H185" t="str">
            <v>P07649</v>
          </cell>
          <cell r="I185" t="str">
            <v>1DJ0, 2NQP, 2NR0, 2NRE</v>
          </cell>
          <cell r="J185" t="str">
            <v>t</v>
          </cell>
          <cell r="K185">
            <v>38</v>
          </cell>
          <cell r="L185" t="str">
            <v>Y</v>
          </cell>
          <cell r="N185" t="str">
            <v>pseudouridine synthase</v>
          </cell>
          <cell r="O185" t="str">
            <v>Escherichia coli</v>
          </cell>
        </row>
        <row r="186">
          <cell r="A186" t="str">
            <v>P60340</v>
          </cell>
          <cell r="B186" t="str">
            <v>TruB</v>
          </cell>
          <cell r="C186" t="str">
            <v>tRNA pseudouridine(55) synthase</v>
          </cell>
          <cell r="D186" t="str">
            <v>YhbA</v>
          </cell>
          <cell r="E186">
            <v>42560511</v>
          </cell>
          <cell r="F186" t="str">
            <v>yhbA, b3166</v>
          </cell>
          <cell r="G186" t="str">
            <v>COG0130</v>
          </cell>
          <cell r="H186" t="str">
            <v>P60340</v>
          </cell>
          <cell r="I186" t="str">
            <v>1K8W, 1R3F, 1R3E, 1SGV, 1ZL3</v>
          </cell>
          <cell r="J186" t="str">
            <v>t</v>
          </cell>
          <cell r="K186">
            <v>55</v>
          </cell>
          <cell r="L186" t="str">
            <v>Y</v>
          </cell>
          <cell r="N186" t="str">
            <v>pseudouridine synthase</v>
          </cell>
          <cell r="O186" t="str">
            <v>Escherichia coli</v>
          </cell>
        </row>
        <row r="187">
          <cell r="A187" t="str">
            <v>Q8WWH5</v>
          </cell>
          <cell r="B187" t="str">
            <v>TRUB1</v>
          </cell>
          <cell r="C187" t="str">
            <v>Pseudouridine synthase</v>
          </cell>
          <cell r="E187" t="str">
            <v>None</v>
          </cell>
          <cell r="H187" t="str">
            <v>Q8WWH5</v>
          </cell>
          <cell r="J187" t="str">
            <v>t</v>
          </cell>
          <cell r="N187" t="str">
            <v>pseudouridine synthase</v>
          </cell>
          <cell r="O187" t="str">
            <v>Homo sapiens</v>
          </cell>
        </row>
        <row r="188">
          <cell r="A188" t="str">
            <v>O95900</v>
          </cell>
          <cell r="B188" t="str">
            <v>TRUB2</v>
          </cell>
          <cell r="C188" t="str">
            <v>Pseudouridine synthase</v>
          </cell>
          <cell r="E188" t="str">
            <v>None</v>
          </cell>
          <cell r="H188" t="str">
            <v>O95900</v>
          </cell>
          <cell r="J188" t="str">
            <v>t</v>
          </cell>
          <cell r="N188" t="str">
            <v>pseudouridine synthase</v>
          </cell>
          <cell r="O188" t="str">
            <v>Homo sapiens</v>
          </cell>
        </row>
        <row r="189">
          <cell r="A189" t="str">
            <v>P0AA41</v>
          </cell>
          <cell r="B189" t="str">
            <v>TruC</v>
          </cell>
          <cell r="C189" t="str">
            <v>tRNA pseudouridine(65) synthase</v>
          </cell>
          <cell r="D189" t="str">
            <v>YqcB</v>
          </cell>
          <cell r="E189">
            <v>108936020</v>
          </cell>
          <cell r="F189" t="str">
            <v>yqcB, b2791</v>
          </cell>
          <cell r="G189" t="str">
            <v>COG0564</v>
          </cell>
          <cell r="H189" t="str">
            <v>P0AA41</v>
          </cell>
          <cell r="J189" t="str">
            <v>t</v>
          </cell>
          <cell r="K189">
            <v>65</v>
          </cell>
          <cell r="L189" t="str">
            <v>Y</v>
          </cell>
          <cell r="N189" t="str">
            <v>pseudouridine synthase</v>
          </cell>
          <cell r="O189" t="str">
            <v>Escherichia coli</v>
          </cell>
        </row>
        <row r="190">
          <cell r="A190" t="str">
            <v>Q57261</v>
          </cell>
          <cell r="B190" t="str">
            <v>TruD</v>
          </cell>
          <cell r="C190" t="str">
            <v>tRNA pseudouridine(13) synthase</v>
          </cell>
          <cell r="D190" t="str">
            <v>YgbO</v>
          </cell>
          <cell r="E190">
            <v>2501601</v>
          </cell>
          <cell r="F190" t="str">
            <v>ygbO, b2745</v>
          </cell>
          <cell r="G190" t="str">
            <v>COG0585</v>
          </cell>
          <cell r="H190" t="str">
            <v>Q57261</v>
          </cell>
          <cell r="I190" t="str">
            <v>1SB7, 1SI7, 1SZW</v>
          </cell>
          <cell r="J190" t="str">
            <v>t</v>
          </cell>
          <cell r="K190">
            <v>13</v>
          </cell>
          <cell r="L190" t="str">
            <v>Y</v>
          </cell>
          <cell r="N190" t="str">
            <v>pseudouridine synthase</v>
          </cell>
          <cell r="O190" t="str">
            <v>Escherichia coli</v>
          </cell>
        </row>
        <row r="191">
          <cell r="A191" t="str">
            <v>P76256</v>
          </cell>
          <cell r="B191" t="str">
            <v>TsaB</v>
          </cell>
          <cell r="C191" t="str">
            <v>tRNA N6-threonylcarbamoyladenosine(37) synthesis protein</v>
          </cell>
          <cell r="D191" t="str">
            <v>YeaZ</v>
          </cell>
          <cell r="E191">
            <v>16129761</v>
          </cell>
          <cell r="G191" t="str">
            <v>COG1214</v>
          </cell>
          <cell r="H191" t="str">
            <v>P76256</v>
          </cell>
          <cell r="I191" t="str">
            <v>1OKJ</v>
          </cell>
          <cell r="J191" t="str">
            <v>t</v>
          </cell>
          <cell r="K191">
            <v>37</v>
          </cell>
          <cell r="L191" t="str">
            <v>t6A</v>
          </cell>
          <cell r="M191" t="str">
            <v>TsaBDE</v>
          </cell>
          <cell r="N191" t="str">
            <v>endopeptidase</v>
          </cell>
          <cell r="O191" t="str">
            <v>Escherichia coli</v>
          </cell>
        </row>
        <row r="192">
          <cell r="A192" t="str">
            <v>P45748</v>
          </cell>
          <cell r="B192" t="str">
            <v>TsaC</v>
          </cell>
          <cell r="C192" t="str">
            <v>tRNA N6-threonylcarbamoyladenosine(37) synthesis protein</v>
          </cell>
          <cell r="D192" t="str">
            <v>RimN, yrdC</v>
          </cell>
          <cell r="E192">
            <v>2851671</v>
          </cell>
          <cell r="G192" t="str">
            <v>COG0009</v>
          </cell>
          <cell r="H192" t="str">
            <v>P45748</v>
          </cell>
          <cell r="I192" t="str">
            <v>1HRU</v>
          </cell>
          <cell r="J192" t="str">
            <v>t</v>
          </cell>
          <cell r="K192">
            <v>37</v>
          </cell>
          <cell r="L192" t="str">
            <v>t6A</v>
          </cell>
          <cell r="N192" t="str">
            <v>threonylcarbamoyladenosine synthetase</v>
          </cell>
          <cell r="O192" t="str">
            <v>Escherichia coli</v>
          </cell>
        </row>
        <row r="193">
          <cell r="A193" t="str">
            <v>P05852</v>
          </cell>
          <cell r="B193" t="str">
            <v>TsaD</v>
          </cell>
          <cell r="C193" t="str">
            <v>tRNA N6-threonylcarbamoyladenosine(37) synthesis protein</v>
          </cell>
          <cell r="D193" t="str">
            <v>YgjD</v>
          </cell>
          <cell r="E193">
            <v>16130960</v>
          </cell>
          <cell r="G193" t="str">
            <v>COG0533</v>
          </cell>
          <cell r="H193" t="str">
            <v>P05852</v>
          </cell>
          <cell r="J193" t="str">
            <v>t</v>
          </cell>
          <cell r="K193">
            <v>37</v>
          </cell>
          <cell r="L193" t="str">
            <v>t6A</v>
          </cell>
          <cell r="M193" t="str">
            <v>TsaBDE</v>
          </cell>
          <cell r="N193" t="str">
            <v>threonylcarbamoyltransferase</v>
          </cell>
          <cell r="O193" t="str">
            <v>Escherichia coli</v>
          </cell>
        </row>
        <row r="194">
          <cell r="A194" t="str">
            <v>O05515</v>
          </cell>
          <cell r="B194" t="str">
            <v>TsaE</v>
          </cell>
          <cell r="C194" t="str">
            <v>UPF0079 ATP-binding protein ydiB</v>
          </cell>
          <cell r="D194" t="str">
            <v>YdiB</v>
          </cell>
          <cell r="E194">
            <v>16077658</v>
          </cell>
          <cell r="G194" t="str">
            <v>COG0802</v>
          </cell>
          <cell r="H194" t="str">
            <v>O05515</v>
          </cell>
          <cell r="J194" t="str">
            <v>t</v>
          </cell>
          <cell r="N194" t="str">
            <v>ATPase</v>
          </cell>
          <cell r="O194" t="str">
            <v>Bacillus subtilis</v>
          </cell>
        </row>
        <row r="195">
          <cell r="A195" t="str">
            <v>P0AF67</v>
          </cell>
          <cell r="B195" t="str">
            <v>TsaE</v>
          </cell>
          <cell r="C195" t="str">
            <v>tRNA N6-threonylcarbamoyladenosine(37) synthesis protein</v>
          </cell>
          <cell r="D195" t="str">
            <v>YjeE</v>
          </cell>
          <cell r="E195">
            <v>16131990</v>
          </cell>
          <cell r="G195" t="str">
            <v>COG0802</v>
          </cell>
          <cell r="H195" t="str">
            <v>P0AF67</v>
          </cell>
          <cell r="J195" t="str">
            <v>t</v>
          </cell>
          <cell r="K195">
            <v>37</v>
          </cell>
          <cell r="L195" t="str">
            <v>t6A</v>
          </cell>
          <cell r="M195" t="str">
            <v>TsaBDE</v>
          </cell>
          <cell r="N195" t="str">
            <v>ATPase</v>
          </cell>
          <cell r="O195" t="str">
            <v>Escherichia coli</v>
          </cell>
        </row>
        <row r="196">
          <cell r="A196" t="str">
            <v>P76055</v>
          </cell>
          <cell r="B196" t="str">
            <v>TtcA</v>
          </cell>
          <cell r="C196" t="str">
            <v>tRNA 2-thiocytidine(32) synthetase</v>
          </cell>
          <cell r="D196" t="str">
            <v>YdaO</v>
          </cell>
          <cell r="E196">
            <v>2495598</v>
          </cell>
          <cell r="F196" t="str">
            <v>b1344</v>
          </cell>
          <cell r="G196" t="str">
            <v>COG0037</v>
          </cell>
          <cell r="H196" t="str">
            <v>P76055</v>
          </cell>
          <cell r="J196" t="str">
            <v>t</v>
          </cell>
          <cell r="K196">
            <v>32</v>
          </cell>
          <cell r="L196" t="str">
            <v>s2C</v>
          </cell>
          <cell r="N196" t="str">
            <v>thiolase</v>
          </cell>
          <cell r="O196" t="str">
            <v>Escherichia coli</v>
          </cell>
        </row>
        <row r="197">
          <cell r="A197" t="str">
            <v>Q72LF3</v>
          </cell>
          <cell r="B197" t="str">
            <v>TtuA</v>
          </cell>
          <cell r="C197" t="str">
            <v>tRNA-two-thiouridine synthesizing protein A</v>
          </cell>
          <cell r="D197" t="str">
            <v>TT_C0106</v>
          </cell>
          <cell r="E197">
            <v>46198414</v>
          </cell>
          <cell r="G197" t="str">
            <v>COG0037</v>
          </cell>
          <cell r="H197" t="str">
            <v>Q72LF3</v>
          </cell>
          <cell r="J197" t="str">
            <v>t</v>
          </cell>
          <cell r="K197">
            <v>54</v>
          </cell>
          <cell r="L197" t="str">
            <v>m5s2U</v>
          </cell>
          <cell r="N197" t="str">
            <v>sulfurtransferase</v>
          </cell>
          <cell r="O197" t="str">
            <v>Thermus thermophilus</v>
          </cell>
        </row>
        <row r="198">
          <cell r="A198" t="str">
            <v>Q08686</v>
          </cell>
          <cell r="B198" t="str">
            <v>Tum1</v>
          </cell>
          <cell r="C198" t="str">
            <v>Thiosulfate sulfurtransferase TUM1</v>
          </cell>
          <cell r="E198">
            <v>51012915</v>
          </cell>
          <cell r="G198" t="str">
            <v>COG2897</v>
          </cell>
          <cell r="H198" t="str">
            <v>Q08686</v>
          </cell>
          <cell r="J198" t="str">
            <v>t</v>
          </cell>
          <cell r="N198" t="str">
            <v>thiosulfate sulfurtransferase</v>
          </cell>
          <cell r="O198" t="str">
            <v>Saccharomyces cerevisiae</v>
          </cell>
        </row>
        <row r="199">
          <cell r="A199" t="str">
            <v>P0A890</v>
          </cell>
          <cell r="B199" t="str">
            <v>TusA</v>
          </cell>
          <cell r="C199" t="str">
            <v>tRNA 2-thiouridine(34) synthase</v>
          </cell>
          <cell r="D199" t="str">
            <v>sirA, yhhP</v>
          </cell>
          <cell r="E199">
            <v>16131342</v>
          </cell>
          <cell r="G199" t="str">
            <v>COG0425</v>
          </cell>
          <cell r="H199" t="str">
            <v>P0A890</v>
          </cell>
          <cell r="I199" t="str">
            <v>3LVK, 3LVJ, 1DCJ</v>
          </cell>
          <cell r="J199" t="str">
            <v>t</v>
          </cell>
          <cell r="N199" t="str">
            <v>sulfurtransferase</v>
          </cell>
          <cell r="O199" t="str">
            <v>Escherichia coli</v>
          </cell>
        </row>
        <row r="200">
          <cell r="A200" t="str">
            <v>P45530</v>
          </cell>
          <cell r="B200" t="str">
            <v>TusB</v>
          </cell>
          <cell r="C200" t="str">
            <v>tRNA 2-thiouridine(34) synthase</v>
          </cell>
          <cell r="D200" t="str">
            <v>yheL</v>
          </cell>
          <cell r="E200">
            <v>16131222</v>
          </cell>
          <cell r="G200" t="str">
            <v>COG2168</v>
          </cell>
          <cell r="H200" t="str">
            <v>P45530</v>
          </cell>
          <cell r="I200" t="str">
            <v>2D1P</v>
          </cell>
          <cell r="J200" t="str">
            <v>t</v>
          </cell>
          <cell r="M200" t="str">
            <v>TusBCD</v>
          </cell>
          <cell r="O200" t="str">
            <v>Escherichia coli</v>
          </cell>
        </row>
        <row r="201">
          <cell r="A201" t="str">
            <v>P45531</v>
          </cell>
          <cell r="B201" t="str">
            <v>TusC</v>
          </cell>
          <cell r="C201" t="str">
            <v>tRNA 2-thiouridine(34) synthase</v>
          </cell>
          <cell r="D201" t="str">
            <v>yheM</v>
          </cell>
          <cell r="E201">
            <v>16131223</v>
          </cell>
          <cell r="G201" t="str">
            <v>COG2923</v>
          </cell>
          <cell r="H201" t="str">
            <v>P45531</v>
          </cell>
          <cell r="I201" t="str">
            <v>2D1P</v>
          </cell>
          <cell r="J201" t="str">
            <v>t</v>
          </cell>
          <cell r="M201" t="str">
            <v>TusBCD</v>
          </cell>
          <cell r="O201" t="str">
            <v>Escherichia coli</v>
          </cell>
        </row>
        <row r="202">
          <cell r="A202" t="str">
            <v>P45532</v>
          </cell>
          <cell r="B202" t="str">
            <v>TusD</v>
          </cell>
          <cell r="C202" t="str">
            <v>tRNA 2-thiouridine(34) synthase</v>
          </cell>
          <cell r="D202" t="str">
            <v>yheN</v>
          </cell>
          <cell r="E202">
            <v>16131224</v>
          </cell>
          <cell r="G202" t="str">
            <v>COG1553</v>
          </cell>
          <cell r="H202" t="str">
            <v>P45532</v>
          </cell>
          <cell r="I202" t="str">
            <v>2D1P</v>
          </cell>
          <cell r="J202" t="str">
            <v>t</v>
          </cell>
          <cell r="M202" t="str">
            <v>TusBCD</v>
          </cell>
          <cell r="N202" t="str">
            <v>sulfurtransferase</v>
          </cell>
          <cell r="O202" t="str">
            <v>Escherichia coli</v>
          </cell>
        </row>
        <row r="203">
          <cell r="A203" t="str">
            <v>P0AB18</v>
          </cell>
          <cell r="B203" t="str">
            <v>TusE</v>
          </cell>
          <cell r="C203" t="str">
            <v>tRNA 2-thiouridine synthesizing protein E</v>
          </cell>
          <cell r="D203" t="str">
            <v>yccK</v>
          </cell>
          <cell r="E203">
            <v>90111197</v>
          </cell>
          <cell r="G203" t="str">
            <v>COG2920</v>
          </cell>
          <cell r="H203" t="str">
            <v>P0AB18</v>
          </cell>
          <cell r="J203" t="str">
            <v>t</v>
          </cell>
          <cell r="N203" t="str">
            <v>sulfurtransferase</v>
          </cell>
          <cell r="O203" t="str">
            <v>Escherichia coli</v>
          </cell>
        </row>
        <row r="204">
          <cell r="A204" t="str">
            <v>Q08960</v>
          </cell>
          <cell r="B204" t="str">
            <v>TYW1</v>
          </cell>
          <cell r="C204" t="str">
            <v>tRNA wybutosine-synthesizing protein 1</v>
          </cell>
          <cell r="E204">
            <v>2501612</v>
          </cell>
          <cell r="F204" t="str">
            <v>YPL207W</v>
          </cell>
          <cell r="G204" t="str">
            <v>COG0731</v>
          </cell>
          <cell r="H204" t="str">
            <v>Q08960</v>
          </cell>
          <cell r="J204" t="str">
            <v>t</v>
          </cell>
          <cell r="K204">
            <v>37</v>
          </cell>
          <cell r="L204" t="str">
            <v>yW</v>
          </cell>
          <cell r="N204" t="str">
            <v>methyltransferase</v>
          </cell>
          <cell r="O204" t="str">
            <v>Saccharomyces cerevisiae</v>
          </cell>
        </row>
        <row r="205">
          <cell r="A205" t="str">
            <v>Q04235</v>
          </cell>
          <cell r="B205" t="str">
            <v>TYW2</v>
          </cell>
          <cell r="C205" t="str">
            <v>tRNA wybutosine-synthesizing protein 2</v>
          </cell>
          <cell r="D205" t="str">
            <v>Trm12, YMA5</v>
          </cell>
          <cell r="E205">
            <v>2497109</v>
          </cell>
          <cell r="F205" t="str">
            <v>YML005W</v>
          </cell>
          <cell r="G205" t="str">
            <v>COG2520</v>
          </cell>
          <cell r="H205" t="str">
            <v>Q04235</v>
          </cell>
          <cell r="J205" t="str">
            <v>t</v>
          </cell>
          <cell r="K205">
            <v>37</v>
          </cell>
          <cell r="L205" t="str">
            <v>yW</v>
          </cell>
          <cell r="N205" t="str">
            <v>Alpha-amino-alpha-carboxypropyltransferase</v>
          </cell>
          <cell r="O205" t="str">
            <v>Saccharomyces cerevisiae</v>
          </cell>
        </row>
        <row r="206">
          <cell r="A206" t="str">
            <v>Q53H54</v>
          </cell>
          <cell r="B206" t="str">
            <v>TYW2</v>
          </cell>
          <cell r="C206" t="str">
            <v>tRNA wybutosine-synthesizing protein 2</v>
          </cell>
          <cell r="D206" t="str">
            <v>TRMT12</v>
          </cell>
          <cell r="E206">
            <v>74726289</v>
          </cell>
          <cell r="G206" t="str">
            <v>COG2520</v>
          </cell>
          <cell r="H206" t="str">
            <v>Q53H54</v>
          </cell>
          <cell r="J206" t="str">
            <v>t</v>
          </cell>
          <cell r="K206">
            <v>37</v>
          </cell>
          <cell r="L206" t="str">
            <v>o2yW</v>
          </cell>
          <cell r="N206" t="str">
            <v>Alpha-amino-alpha-carboxypropyltransferase</v>
          </cell>
          <cell r="O206" t="str">
            <v>Homo sapiens</v>
          </cell>
        </row>
        <row r="207">
          <cell r="A207" t="str">
            <v>P53177</v>
          </cell>
          <cell r="B207" t="str">
            <v>TYW3</v>
          </cell>
          <cell r="C207" t="str">
            <v>tRNA wybutosine-synthesizing protein 3</v>
          </cell>
          <cell r="D207" t="str">
            <v>YGL050W</v>
          </cell>
          <cell r="E207">
            <v>1322543</v>
          </cell>
          <cell r="G207" t="str">
            <v>COG1590</v>
          </cell>
          <cell r="H207" t="str">
            <v>P53177</v>
          </cell>
          <cell r="J207" t="str">
            <v>t</v>
          </cell>
          <cell r="K207">
            <v>37</v>
          </cell>
          <cell r="L207" t="str">
            <v>yW</v>
          </cell>
          <cell r="N207" t="str">
            <v>methyltransferase</v>
          </cell>
          <cell r="O207" t="str">
            <v>Saccharomyces cerevisiae</v>
          </cell>
        </row>
        <row r="208">
          <cell r="A208" t="str">
            <v>Q08282</v>
          </cell>
          <cell r="B208" t="str">
            <v>TYW4</v>
          </cell>
          <cell r="C208" t="str">
            <v>Leucine carboxyl methyltransferase 2</v>
          </cell>
          <cell r="D208" t="str">
            <v>PPM2, LCMT2</v>
          </cell>
          <cell r="E208">
            <v>1420038</v>
          </cell>
          <cell r="F208" t="str">
            <v>YOL141W</v>
          </cell>
          <cell r="H208" t="str">
            <v>Q08282</v>
          </cell>
          <cell r="I208" t="str">
            <v>2ZW9, 2ZWA, 2ZZK</v>
          </cell>
          <cell r="J208" t="str">
            <v>t</v>
          </cell>
          <cell r="K208">
            <v>37</v>
          </cell>
          <cell r="L208" t="str">
            <v>yW</v>
          </cell>
          <cell r="N208" t="str">
            <v>methyltransferase, carboxymethyltransferase</v>
          </cell>
          <cell r="O208" t="str">
            <v>Saccharomyces cerevisiae</v>
          </cell>
        </row>
        <row r="209">
          <cell r="A209" t="str">
            <v>A2RUC4</v>
          </cell>
          <cell r="B209" t="str">
            <v>TYW5</v>
          </cell>
          <cell r="C209" t="str">
            <v>tRNA yW-synthesizing enzyme 5</v>
          </cell>
          <cell r="D209" t="str">
            <v>C2orf60</v>
          </cell>
          <cell r="E209">
            <v>89242134</v>
          </cell>
          <cell r="G209" t="str">
            <v>KOG2130</v>
          </cell>
          <cell r="H209" t="str">
            <v>A2RUC4</v>
          </cell>
          <cell r="I209" t="str">
            <v>3AL5, 3AL6</v>
          </cell>
          <cell r="J209" t="str">
            <v>t</v>
          </cell>
          <cell r="K209">
            <v>37</v>
          </cell>
          <cell r="L209" t="str">
            <v>o2yW</v>
          </cell>
          <cell r="N209" t="str">
            <v>hydroxylase</v>
          </cell>
          <cell r="O209" t="str">
            <v>Homo sapiens</v>
          </cell>
        </row>
        <row r="210">
          <cell r="A210" t="str">
            <v>P57081</v>
          </cell>
          <cell r="B210" t="str">
            <v>WDR4</v>
          </cell>
          <cell r="C210" t="str">
            <v>tRNA (guanine-N(7)-)-methyltransferase subunit WDR4</v>
          </cell>
          <cell r="E210">
            <v>16445428</v>
          </cell>
          <cell r="G210" t="str">
            <v>COG2319</v>
          </cell>
          <cell r="H210" t="str">
            <v>P57081</v>
          </cell>
          <cell r="J210" t="str">
            <v>t</v>
          </cell>
          <cell r="M210" t="str">
            <v>TRMB/WDR4</v>
          </cell>
          <cell r="O210" t="str">
            <v>Homo sapiens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7CA2-0B5E-4D99-BDB7-85FEFACB174C}">
  <dimension ref="A1:N221"/>
  <sheetViews>
    <sheetView tabSelected="1" topLeftCell="A97" workbookViewId="0">
      <selection activeCell="P112" sqref="P112"/>
    </sheetView>
  </sheetViews>
  <sheetFormatPr defaultRowHeight="14.5" x14ac:dyDescent="0.35"/>
  <cols>
    <col min="1" max="11" width="8.7265625" style="1"/>
    <col min="12" max="12" width="11.08984375" style="1" customWidth="1"/>
    <col min="13" max="13" width="8.7265625" style="1"/>
    <col min="14" max="14" width="18.26953125" style="1" customWidth="1"/>
    <col min="15" max="16384" width="8.7265625" style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1" t="s">
        <v>14</v>
      </c>
      <c r="B2" s="1" t="s">
        <v>14</v>
      </c>
      <c r="C2" s="1" t="s">
        <v>15</v>
      </c>
      <c r="D2" s="1" t="s">
        <v>16</v>
      </c>
      <c r="E2" s="1" t="str">
        <f>VLOOKUP($B2,[1]Sheet10!$A$2:$O$210,2,FALSE)</f>
        <v>MnmD</v>
      </c>
      <c r="F2" s="1" t="s">
        <v>17</v>
      </c>
      <c r="G2" s="1" t="s">
        <v>18</v>
      </c>
      <c r="H2" s="1" t="s">
        <v>19</v>
      </c>
      <c r="I2" s="1" t="s">
        <v>20</v>
      </c>
      <c r="J2" s="2" t="s">
        <v>21</v>
      </c>
      <c r="K2" s="1" t="s">
        <v>22</v>
      </c>
      <c r="L2" s="1" t="s">
        <v>23</v>
      </c>
      <c r="M2" s="1" t="s">
        <v>17</v>
      </c>
      <c r="N2" s="1" t="s">
        <v>22</v>
      </c>
    </row>
    <row r="3" spans="1:14" x14ac:dyDescent="0.35">
      <c r="A3" s="1" t="s">
        <v>24</v>
      </c>
      <c r="B3" s="1" t="s">
        <v>24</v>
      </c>
      <c r="C3" s="1" t="s">
        <v>25</v>
      </c>
      <c r="D3" s="1" t="s">
        <v>26</v>
      </c>
      <c r="E3" s="1" t="str">
        <f>VLOOKUP($B3,[1]Sheet10!$A$2:$O$210,2,FALSE)</f>
        <v>MnmG</v>
      </c>
      <c r="F3" s="1" t="s">
        <v>27</v>
      </c>
      <c r="G3" s="1" t="s">
        <v>18</v>
      </c>
      <c r="H3" s="1" t="s">
        <v>19</v>
      </c>
      <c r="I3" s="1" t="s">
        <v>20</v>
      </c>
      <c r="J3" s="2" t="s">
        <v>28</v>
      </c>
      <c r="K3" s="1" t="s">
        <v>29</v>
      </c>
      <c r="L3" s="1" t="s">
        <v>30</v>
      </c>
      <c r="M3" s="1" t="s">
        <v>22</v>
      </c>
      <c r="N3" s="1" t="s">
        <v>31</v>
      </c>
    </row>
    <row r="4" spans="1:14" x14ac:dyDescent="0.35">
      <c r="A4" s="1" t="s">
        <v>32</v>
      </c>
      <c r="B4" s="1" t="s">
        <v>32</v>
      </c>
      <c r="C4" s="1" t="s">
        <v>33</v>
      </c>
      <c r="D4" s="1" t="s">
        <v>34</v>
      </c>
      <c r="E4" s="1" t="str">
        <f>VLOOKUP($B4,[1]Sheet10!$A$2:$O$210,2,FALSE)</f>
        <v>Trm1</v>
      </c>
      <c r="F4" s="1" t="s">
        <v>35</v>
      </c>
      <c r="G4" s="1" t="s">
        <v>18</v>
      </c>
      <c r="H4" s="1" t="s">
        <v>19</v>
      </c>
      <c r="I4" s="1" t="s">
        <v>20</v>
      </c>
      <c r="J4" s="2" t="s">
        <v>36</v>
      </c>
      <c r="K4" s="1" t="s">
        <v>37</v>
      </c>
      <c r="L4" s="1" t="s">
        <v>38</v>
      </c>
      <c r="M4" s="1" t="s">
        <v>22</v>
      </c>
      <c r="N4" s="1" t="s">
        <v>22</v>
      </c>
    </row>
    <row r="5" spans="1:14" x14ac:dyDescent="0.35">
      <c r="A5" s="1" t="s">
        <v>39</v>
      </c>
      <c r="B5" s="1" t="s">
        <v>39</v>
      </c>
      <c r="C5" s="1" t="s">
        <v>40</v>
      </c>
      <c r="D5" s="1" t="s">
        <v>41</v>
      </c>
      <c r="E5" s="1" t="str">
        <f>VLOOKUP($B5,[1]Sheet10!$A$2:$O$210,2,FALSE)</f>
        <v>TadA</v>
      </c>
      <c r="F5" s="1" t="s">
        <v>42</v>
      </c>
      <c r="G5" s="1" t="s">
        <v>43</v>
      </c>
      <c r="H5" s="1" t="s">
        <v>44</v>
      </c>
      <c r="I5" s="1" t="s">
        <v>45</v>
      </c>
      <c r="J5" s="2" t="s">
        <v>46</v>
      </c>
      <c r="K5" s="1" t="s">
        <v>47</v>
      </c>
      <c r="L5" s="1" t="s">
        <v>48</v>
      </c>
      <c r="M5" s="1" t="s">
        <v>49</v>
      </c>
      <c r="N5" s="1" t="s">
        <v>22</v>
      </c>
    </row>
    <row r="6" spans="1:14" x14ac:dyDescent="0.35">
      <c r="A6" s="1" t="s">
        <v>50</v>
      </c>
      <c r="B6" s="1" t="s">
        <v>50</v>
      </c>
      <c r="C6" s="1" t="s">
        <v>51</v>
      </c>
      <c r="D6" s="1" t="s">
        <v>52</v>
      </c>
      <c r="E6" s="1" t="str">
        <f>VLOOKUP($B6,[1]Sheet10!$A$2:$O$210,2,FALSE)</f>
        <v>TiaS</v>
      </c>
      <c r="F6" s="1" t="s">
        <v>53</v>
      </c>
      <c r="G6" s="1" t="s">
        <v>54</v>
      </c>
      <c r="H6" s="1" t="s">
        <v>55</v>
      </c>
      <c r="I6" s="1" t="s">
        <v>56</v>
      </c>
      <c r="J6" s="2" t="s">
        <v>57</v>
      </c>
      <c r="K6" s="1" t="s">
        <v>58</v>
      </c>
      <c r="L6" s="1" t="s">
        <v>59</v>
      </c>
      <c r="M6" s="1" t="s">
        <v>22</v>
      </c>
      <c r="N6" s="1" t="s">
        <v>22</v>
      </c>
    </row>
    <row r="7" spans="1:14" x14ac:dyDescent="0.35">
      <c r="A7" s="1" t="s">
        <v>60</v>
      </c>
      <c r="B7" s="1" t="s">
        <v>60</v>
      </c>
      <c r="C7" s="1" t="s">
        <v>61</v>
      </c>
      <c r="D7" s="1" t="s">
        <v>62</v>
      </c>
      <c r="E7" s="1" t="str">
        <f>VLOOKUP($B7,[1]Sheet10!$A$2:$O$210,2,FALSE)</f>
        <v>MtaB</v>
      </c>
      <c r="F7" s="1" t="s">
        <v>63</v>
      </c>
      <c r="G7" s="1" t="s">
        <v>64</v>
      </c>
      <c r="H7" s="1" t="s">
        <v>19</v>
      </c>
      <c r="I7" s="1" t="s">
        <v>65</v>
      </c>
      <c r="J7" s="2" t="s">
        <v>66</v>
      </c>
      <c r="K7" s="1" t="s">
        <v>67</v>
      </c>
      <c r="L7" s="1" t="s">
        <v>68</v>
      </c>
      <c r="M7" s="1" t="s">
        <v>22</v>
      </c>
      <c r="N7" s="1" t="s">
        <v>69</v>
      </c>
    </row>
    <row r="8" spans="1:14" x14ac:dyDescent="0.35">
      <c r="A8" s="1" t="s">
        <v>70</v>
      </c>
      <c r="B8" s="1" t="s">
        <v>70</v>
      </c>
      <c r="C8" s="1" t="s">
        <v>71</v>
      </c>
      <c r="D8" s="1" t="s">
        <v>72</v>
      </c>
      <c r="E8" s="1" t="str">
        <f>VLOOKUP($B8,[1]Sheet10!$A$2:$O$210,2,FALSE)</f>
        <v>QueF</v>
      </c>
      <c r="F8" s="1" t="s">
        <v>73</v>
      </c>
      <c r="G8" s="1" t="s">
        <v>64</v>
      </c>
      <c r="H8" s="1" t="s">
        <v>19</v>
      </c>
      <c r="I8" s="1" t="s">
        <v>65</v>
      </c>
      <c r="J8" s="2" t="s">
        <v>74</v>
      </c>
      <c r="K8" s="1" t="s">
        <v>75</v>
      </c>
      <c r="L8" s="1" t="s">
        <v>76</v>
      </c>
      <c r="M8" s="1" t="s">
        <v>22</v>
      </c>
      <c r="N8" s="1" t="s">
        <v>77</v>
      </c>
    </row>
    <row r="9" spans="1:14" x14ac:dyDescent="0.35">
      <c r="A9" s="1" t="s">
        <v>78</v>
      </c>
      <c r="B9" s="1" t="s">
        <v>78</v>
      </c>
      <c r="C9" s="1" t="s">
        <v>79</v>
      </c>
      <c r="D9" s="1" t="s">
        <v>80</v>
      </c>
      <c r="E9" s="1" t="str">
        <f>VLOOKUP($B9,[1]Sheet10!$A$2:$O$210,2,FALSE)</f>
        <v>TrmB</v>
      </c>
      <c r="F9" s="1" t="s">
        <v>81</v>
      </c>
      <c r="G9" s="1" t="s">
        <v>64</v>
      </c>
      <c r="H9" s="1" t="s">
        <v>19</v>
      </c>
      <c r="I9" s="1" t="s">
        <v>65</v>
      </c>
      <c r="J9" s="2" t="s">
        <v>82</v>
      </c>
      <c r="K9" s="1" t="s">
        <v>83</v>
      </c>
      <c r="L9" s="1" t="s">
        <v>84</v>
      </c>
      <c r="M9" s="1" t="s">
        <v>22</v>
      </c>
      <c r="N9" s="1" t="s">
        <v>85</v>
      </c>
    </row>
    <row r="10" spans="1:14" x14ac:dyDescent="0.35">
      <c r="A10" s="1" t="s">
        <v>86</v>
      </c>
      <c r="B10" s="1" t="s">
        <v>86</v>
      </c>
      <c r="C10" s="1" t="s">
        <v>87</v>
      </c>
      <c r="D10" s="1" t="s">
        <v>88</v>
      </c>
      <c r="E10" s="1" t="str">
        <f>VLOOKUP($B10,[1]Sheet10!$A$2:$O$210,2,FALSE)</f>
        <v>TrmFO</v>
      </c>
      <c r="F10" s="1" t="s">
        <v>89</v>
      </c>
      <c r="G10" s="1" t="s">
        <v>64</v>
      </c>
      <c r="H10" s="1" t="s">
        <v>19</v>
      </c>
      <c r="I10" s="1" t="s">
        <v>65</v>
      </c>
      <c r="J10" s="2" t="s">
        <v>90</v>
      </c>
      <c r="K10" s="1" t="s">
        <v>91</v>
      </c>
      <c r="L10" s="1" t="s">
        <v>92</v>
      </c>
      <c r="M10" s="1" t="s">
        <v>22</v>
      </c>
      <c r="N10" s="1" t="s">
        <v>93</v>
      </c>
    </row>
    <row r="11" spans="1:14" x14ac:dyDescent="0.35">
      <c r="A11" s="1" t="s">
        <v>94</v>
      </c>
      <c r="B11" s="1" t="s">
        <v>94</v>
      </c>
      <c r="C11" s="1" t="s">
        <v>95</v>
      </c>
      <c r="D11" s="1" t="s">
        <v>96</v>
      </c>
      <c r="E11" s="1" t="str">
        <f>VLOOKUP($B11,[1]Sheet10!$A$2:$O$210,2,FALSE)</f>
        <v>TrmK</v>
      </c>
      <c r="F11" s="1" t="s">
        <v>97</v>
      </c>
      <c r="G11" s="1" t="s">
        <v>64</v>
      </c>
      <c r="H11" s="1" t="s">
        <v>19</v>
      </c>
      <c r="I11" s="1" t="s">
        <v>65</v>
      </c>
      <c r="J11" s="2" t="s">
        <v>98</v>
      </c>
      <c r="K11" s="1" t="s">
        <v>99</v>
      </c>
      <c r="L11" s="1" t="s">
        <v>100</v>
      </c>
      <c r="M11" s="1" t="s">
        <v>22</v>
      </c>
      <c r="N11" s="1" t="s">
        <v>101</v>
      </c>
    </row>
    <row r="12" spans="1:14" x14ac:dyDescent="0.35">
      <c r="A12" s="1" t="s">
        <v>102</v>
      </c>
      <c r="B12" s="1" t="s">
        <v>102</v>
      </c>
      <c r="C12" s="1" t="s">
        <v>103</v>
      </c>
      <c r="D12" s="1" t="s">
        <v>104</v>
      </c>
      <c r="E12" s="1" t="str">
        <f>VLOOKUP($B12,[1]Sheet10!$A$2:$O$210,2,FALSE)</f>
        <v>TrmR</v>
      </c>
      <c r="F12" s="1" t="s">
        <v>105</v>
      </c>
      <c r="G12" s="1" t="s">
        <v>64</v>
      </c>
      <c r="H12" s="1" t="s">
        <v>19</v>
      </c>
      <c r="I12" s="1" t="s">
        <v>65</v>
      </c>
      <c r="J12" s="2" t="s">
        <v>106</v>
      </c>
      <c r="K12" s="1" t="s">
        <v>107</v>
      </c>
      <c r="L12" s="1" t="s">
        <v>108</v>
      </c>
      <c r="M12" s="1" t="s">
        <v>22</v>
      </c>
      <c r="N12" s="1" t="s">
        <v>109</v>
      </c>
    </row>
    <row r="13" spans="1:14" x14ac:dyDescent="0.35">
      <c r="A13" s="1" t="s">
        <v>110</v>
      </c>
      <c r="B13" s="1" t="s">
        <v>110</v>
      </c>
      <c r="C13" s="1" t="s">
        <v>111</v>
      </c>
      <c r="D13" s="1" t="s">
        <v>112</v>
      </c>
      <c r="E13" s="1" t="str">
        <f>VLOOKUP($B13,[1]Sheet10!$A$2:$O$210,2,FALSE)</f>
        <v>TsaE</v>
      </c>
      <c r="F13" s="1" t="s">
        <v>113</v>
      </c>
      <c r="G13" s="1" t="s">
        <v>64</v>
      </c>
      <c r="H13" s="1" t="s">
        <v>19</v>
      </c>
      <c r="I13" s="1" t="s">
        <v>65</v>
      </c>
      <c r="J13" s="2" t="s">
        <v>114</v>
      </c>
      <c r="K13" s="1" t="s">
        <v>115</v>
      </c>
      <c r="L13" s="1" t="s">
        <v>116</v>
      </c>
      <c r="M13" s="1" t="s">
        <v>22</v>
      </c>
      <c r="N13" s="1" t="s">
        <v>117</v>
      </c>
    </row>
    <row r="14" spans="1:14" x14ac:dyDescent="0.35">
      <c r="A14" s="1" t="s">
        <v>118</v>
      </c>
      <c r="B14" s="1" t="s">
        <v>118</v>
      </c>
      <c r="C14" s="1" t="s">
        <v>119</v>
      </c>
      <c r="D14" s="1" t="s">
        <v>120</v>
      </c>
      <c r="E14" s="1" t="s">
        <v>121</v>
      </c>
      <c r="F14" s="1" t="s">
        <v>122</v>
      </c>
      <c r="G14" s="1" t="s">
        <v>64</v>
      </c>
      <c r="H14" s="1" t="s">
        <v>19</v>
      </c>
      <c r="I14" s="1" t="s">
        <v>65</v>
      </c>
      <c r="J14" s="2" t="s">
        <v>123</v>
      </c>
      <c r="K14" s="1" t="s">
        <v>124</v>
      </c>
      <c r="L14" s="1" t="s">
        <v>125</v>
      </c>
      <c r="M14" s="1" t="s">
        <v>22</v>
      </c>
      <c r="N14" s="1" t="s">
        <v>126</v>
      </c>
    </row>
    <row r="15" spans="1:14" x14ac:dyDescent="0.35">
      <c r="A15" s="1" t="s">
        <v>127</v>
      </c>
      <c r="B15" s="1" t="s">
        <v>127</v>
      </c>
      <c r="C15" s="1" t="s">
        <v>128</v>
      </c>
      <c r="D15" s="1" t="s">
        <v>129</v>
      </c>
      <c r="E15" s="1" t="s">
        <v>130</v>
      </c>
      <c r="F15" s="1" t="s">
        <v>131</v>
      </c>
      <c r="G15" s="1" t="s">
        <v>64</v>
      </c>
      <c r="H15" s="1" t="s">
        <v>19</v>
      </c>
      <c r="I15" s="1" t="s">
        <v>65</v>
      </c>
      <c r="J15" s="2" t="s">
        <v>132</v>
      </c>
      <c r="K15" s="1" t="s">
        <v>133</v>
      </c>
      <c r="L15" s="1" t="s">
        <v>134</v>
      </c>
      <c r="M15" s="1" t="s">
        <v>22</v>
      </c>
      <c r="N15" s="1" t="s">
        <v>135</v>
      </c>
    </row>
    <row r="16" spans="1:14" x14ac:dyDescent="0.35">
      <c r="A16" s="1" t="s">
        <v>136</v>
      </c>
      <c r="B16" s="1" t="s">
        <v>136</v>
      </c>
      <c r="C16" s="1" t="s">
        <v>137</v>
      </c>
      <c r="D16" s="1" t="s">
        <v>138</v>
      </c>
      <c r="E16" s="1" t="s">
        <v>139</v>
      </c>
      <c r="F16" s="1" t="s">
        <v>140</v>
      </c>
      <c r="G16" s="1" t="s">
        <v>64</v>
      </c>
      <c r="H16" s="1" t="s">
        <v>19</v>
      </c>
      <c r="I16" s="1" t="s">
        <v>65</v>
      </c>
      <c r="J16" s="2" t="s">
        <v>141</v>
      </c>
      <c r="K16" s="1" t="s">
        <v>142</v>
      </c>
      <c r="L16" s="1" t="s">
        <v>143</v>
      </c>
      <c r="M16" s="1" t="s">
        <v>22</v>
      </c>
      <c r="N16" s="1" t="s">
        <v>22</v>
      </c>
    </row>
    <row r="17" spans="1:14" x14ac:dyDescent="0.35">
      <c r="A17" s="1" t="s">
        <v>102</v>
      </c>
      <c r="B17" s="1" t="s">
        <v>102</v>
      </c>
      <c r="C17" s="1" t="s">
        <v>103</v>
      </c>
      <c r="D17" s="1" t="s">
        <v>104</v>
      </c>
      <c r="E17" s="1" t="s">
        <v>144</v>
      </c>
      <c r="F17" s="1" t="s">
        <v>105</v>
      </c>
      <c r="G17" s="1" t="s">
        <v>64</v>
      </c>
      <c r="H17" s="1" t="s">
        <v>19</v>
      </c>
      <c r="I17" s="1" t="s">
        <v>65</v>
      </c>
      <c r="J17" s="2" t="s">
        <v>106</v>
      </c>
      <c r="K17" s="1" t="s">
        <v>107</v>
      </c>
      <c r="L17" s="1" t="s">
        <v>108</v>
      </c>
      <c r="M17" s="1" t="s">
        <v>22</v>
      </c>
      <c r="N17" s="1" t="s">
        <v>109</v>
      </c>
    </row>
    <row r="18" spans="1:14" x14ac:dyDescent="0.35">
      <c r="A18" s="1" t="s">
        <v>145</v>
      </c>
      <c r="B18" s="1" t="s">
        <v>145</v>
      </c>
      <c r="C18" s="1" t="s">
        <v>146</v>
      </c>
      <c r="D18" s="1" t="s">
        <v>147</v>
      </c>
      <c r="E18" s="1" t="str">
        <f>VLOOKUP($B18,[1]Sheet10!$A$2:$O$210,2,FALSE)</f>
        <v>MnmE</v>
      </c>
      <c r="F18" s="1" t="s">
        <v>148</v>
      </c>
      <c r="G18" s="1" t="s">
        <v>149</v>
      </c>
      <c r="H18" s="1" t="s">
        <v>19</v>
      </c>
      <c r="I18" s="1" t="s">
        <v>150</v>
      </c>
      <c r="J18" s="2" t="s">
        <v>151</v>
      </c>
      <c r="K18" s="1" t="s">
        <v>152</v>
      </c>
      <c r="L18" s="1" t="s">
        <v>153</v>
      </c>
      <c r="M18" s="1" t="s">
        <v>22</v>
      </c>
      <c r="N18" s="1" t="s">
        <v>154</v>
      </c>
    </row>
    <row r="19" spans="1:14" x14ac:dyDescent="0.35">
      <c r="A19" s="1" t="s">
        <v>155</v>
      </c>
      <c r="B19" s="1" t="s">
        <v>155</v>
      </c>
      <c r="C19" s="1" t="s">
        <v>156</v>
      </c>
      <c r="D19" s="1" t="s">
        <v>26</v>
      </c>
      <c r="E19" s="1" t="str">
        <f>VLOOKUP($B19,[1]Sheet10!$A$2:$O$210,2,FALSE)</f>
        <v>MnmG</v>
      </c>
      <c r="F19" s="1" t="s">
        <v>157</v>
      </c>
      <c r="G19" s="1" t="s">
        <v>149</v>
      </c>
      <c r="H19" s="1" t="s">
        <v>19</v>
      </c>
      <c r="I19" s="1" t="s">
        <v>150</v>
      </c>
      <c r="J19" s="2" t="s">
        <v>158</v>
      </c>
      <c r="K19" s="1" t="s">
        <v>159</v>
      </c>
      <c r="L19" s="1" t="s">
        <v>160</v>
      </c>
      <c r="M19" s="1" t="s">
        <v>22</v>
      </c>
      <c r="N19" s="1" t="s">
        <v>31</v>
      </c>
    </row>
    <row r="20" spans="1:14" x14ac:dyDescent="0.35">
      <c r="A20" s="1" t="s">
        <v>161</v>
      </c>
      <c r="B20" s="1" t="s">
        <v>161</v>
      </c>
      <c r="C20" s="1" t="s">
        <v>162</v>
      </c>
      <c r="D20" s="1" t="s">
        <v>163</v>
      </c>
      <c r="E20" s="1" t="str">
        <f>VLOOKUP($B20,[1]Sheet10!$A$2:$O$210,2,FALSE)</f>
        <v>DnmA</v>
      </c>
      <c r="F20" s="1" t="s">
        <v>164</v>
      </c>
      <c r="G20" s="1" t="s">
        <v>165</v>
      </c>
      <c r="H20" s="1" t="s">
        <v>44</v>
      </c>
      <c r="I20" s="1" t="s">
        <v>166</v>
      </c>
      <c r="J20" s="2" t="s">
        <v>167</v>
      </c>
      <c r="K20" s="1" t="s">
        <v>22</v>
      </c>
      <c r="L20" s="1" t="s">
        <v>168</v>
      </c>
      <c r="M20" s="1" t="s">
        <v>169</v>
      </c>
      <c r="N20" s="1" t="s">
        <v>22</v>
      </c>
    </row>
    <row r="21" spans="1:14" x14ac:dyDescent="0.35">
      <c r="A21" s="1" t="s">
        <v>170</v>
      </c>
      <c r="B21" s="1" t="s">
        <v>170</v>
      </c>
      <c r="C21" s="1" t="s">
        <v>171</v>
      </c>
      <c r="D21" s="1" t="s">
        <v>172</v>
      </c>
      <c r="E21" s="1" t="str">
        <f>VLOOKUP($B21,[1]Sheet10!$A$2:$O$210,2,FALSE)</f>
        <v>CmoA</v>
      </c>
      <c r="F21" s="1" t="s">
        <v>173</v>
      </c>
      <c r="G21" s="1" t="s">
        <v>174</v>
      </c>
      <c r="H21" s="1" t="s">
        <v>19</v>
      </c>
      <c r="I21" s="1" t="s">
        <v>175</v>
      </c>
      <c r="J21" s="2" t="s">
        <v>176</v>
      </c>
      <c r="K21" s="1" t="s">
        <v>177</v>
      </c>
      <c r="L21" s="1" t="s">
        <v>178</v>
      </c>
      <c r="M21" s="1" t="s">
        <v>22</v>
      </c>
      <c r="N21" s="1" t="s">
        <v>179</v>
      </c>
    </row>
    <row r="22" spans="1:14" x14ac:dyDescent="0.35">
      <c r="A22" s="1" t="s">
        <v>180</v>
      </c>
      <c r="B22" s="1" t="s">
        <v>180</v>
      </c>
      <c r="C22" s="1" t="s">
        <v>181</v>
      </c>
      <c r="D22" s="1" t="s">
        <v>182</v>
      </c>
      <c r="E22" s="1" t="str">
        <f>VLOOKUP($B22,[1]Sheet10!$A$2:$O$210,2,FALSE)</f>
        <v>CmoB</v>
      </c>
      <c r="F22" s="1" t="s">
        <v>183</v>
      </c>
      <c r="G22" s="1" t="s">
        <v>174</v>
      </c>
      <c r="H22" s="1" t="s">
        <v>19</v>
      </c>
      <c r="I22" s="1" t="s">
        <v>175</v>
      </c>
      <c r="J22" s="2" t="s">
        <v>184</v>
      </c>
      <c r="K22" s="1" t="s">
        <v>185</v>
      </c>
      <c r="L22" s="1" t="s">
        <v>186</v>
      </c>
      <c r="M22" s="1" t="s">
        <v>22</v>
      </c>
      <c r="N22" s="1" t="s">
        <v>187</v>
      </c>
    </row>
    <row r="23" spans="1:14" x14ac:dyDescent="0.35">
      <c r="A23" s="1" t="s">
        <v>188</v>
      </c>
      <c r="B23" s="1" t="s">
        <v>188</v>
      </c>
      <c r="C23" s="1" t="s">
        <v>189</v>
      </c>
      <c r="D23" s="1" t="s">
        <v>190</v>
      </c>
      <c r="E23" s="1" t="str">
        <f>VLOOKUP($B23,[1]Sheet10!$A$2:$O$210,2,FALSE)</f>
        <v>DusA</v>
      </c>
      <c r="F23" s="1" t="s">
        <v>191</v>
      </c>
      <c r="G23" s="1" t="s">
        <v>174</v>
      </c>
      <c r="H23" s="1" t="s">
        <v>19</v>
      </c>
      <c r="I23" s="1" t="s">
        <v>175</v>
      </c>
      <c r="J23" s="2" t="s">
        <v>192</v>
      </c>
      <c r="K23" s="1" t="s">
        <v>193</v>
      </c>
      <c r="L23" s="1" t="s">
        <v>194</v>
      </c>
      <c r="M23" s="1" t="s">
        <v>22</v>
      </c>
      <c r="N23" s="1" t="s">
        <v>195</v>
      </c>
    </row>
    <row r="24" spans="1:14" x14ac:dyDescent="0.35">
      <c r="A24" s="1" t="s">
        <v>196</v>
      </c>
      <c r="B24" s="1" t="s">
        <v>196</v>
      </c>
      <c r="C24" s="1" t="s">
        <v>197</v>
      </c>
      <c r="D24" s="1" t="s">
        <v>198</v>
      </c>
      <c r="E24" s="1" t="str">
        <f>VLOOKUP($B24,[1]Sheet10!$A$2:$O$210,2,FALSE)</f>
        <v>DusB</v>
      </c>
      <c r="F24" s="1" t="s">
        <v>199</v>
      </c>
      <c r="G24" s="1" t="s">
        <v>174</v>
      </c>
      <c r="H24" s="1" t="s">
        <v>19</v>
      </c>
      <c r="I24" s="1" t="s">
        <v>175</v>
      </c>
      <c r="J24" s="2" t="s">
        <v>200</v>
      </c>
      <c r="K24" s="1" t="s">
        <v>201</v>
      </c>
      <c r="L24" s="1" t="s">
        <v>202</v>
      </c>
      <c r="M24" s="1" t="s">
        <v>22</v>
      </c>
      <c r="N24" s="1" t="s">
        <v>203</v>
      </c>
    </row>
    <row r="25" spans="1:14" x14ac:dyDescent="0.35">
      <c r="A25" s="1" t="s">
        <v>204</v>
      </c>
      <c r="B25" s="1" t="s">
        <v>204</v>
      </c>
      <c r="C25" s="1" t="s">
        <v>205</v>
      </c>
      <c r="D25" s="1" t="s">
        <v>206</v>
      </c>
      <c r="E25" s="1" t="str">
        <f>VLOOKUP($B25,[1]Sheet10!$A$2:$O$210,2,FALSE)</f>
        <v>DusC</v>
      </c>
      <c r="F25" s="1" t="s">
        <v>207</v>
      </c>
      <c r="G25" s="1" t="s">
        <v>174</v>
      </c>
      <c r="H25" s="1" t="s">
        <v>19</v>
      </c>
      <c r="I25" s="1" t="s">
        <v>175</v>
      </c>
      <c r="J25" s="2" t="s">
        <v>208</v>
      </c>
      <c r="K25" s="1" t="s">
        <v>209</v>
      </c>
      <c r="L25" s="1" t="s">
        <v>210</v>
      </c>
      <c r="M25" s="1" t="s">
        <v>22</v>
      </c>
      <c r="N25" s="1" t="s">
        <v>211</v>
      </c>
    </row>
    <row r="26" spans="1:14" x14ac:dyDescent="0.35">
      <c r="A26" s="1" t="s">
        <v>212</v>
      </c>
      <c r="B26" s="1" t="s">
        <v>212</v>
      </c>
      <c r="C26" s="1" t="s">
        <v>213</v>
      </c>
      <c r="D26" s="1" t="s">
        <v>214</v>
      </c>
      <c r="E26" s="1" t="str">
        <f>VLOOKUP($B26,[1]Sheet10!$A$2:$O$210,2,FALSE)</f>
        <v>GluQRS</v>
      </c>
      <c r="F26" s="1" t="s">
        <v>215</v>
      </c>
      <c r="G26" s="1" t="s">
        <v>174</v>
      </c>
      <c r="H26" s="1" t="s">
        <v>19</v>
      </c>
      <c r="I26" s="1" t="s">
        <v>175</v>
      </c>
      <c r="J26" s="2" t="s">
        <v>21</v>
      </c>
      <c r="K26" s="1" t="s">
        <v>216</v>
      </c>
      <c r="L26" s="1" t="s">
        <v>217</v>
      </c>
      <c r="M26" s="1" t="s">
        <v>22</v>
      </c>
      <c r="N26" s="1" t="s">
        <v>218</v>
      </c>
    </row>
    <row r="27" spans="1:14" x14ac:dyDescent="0.35">
      <c r="A27" s="1" t="s">
        <v>219</v>
      </c>
      <c r="B27" s="1" t="s">
        <v>219</v>
      </c>
      <c r="C27" s="1" t="s">
        <v>220</v>
      </c>
      <c r="D27" s="1" t="s">
        <v>221</v>
      </c>
      <c r="E27" s="1" t="str">
        <f>VLOOKUP($B27,[1]Sheet10!$A$2:$O$210,2,FALSE)</f>
        <v>MiaA</v>
      </c>
      <c r="F27" s="1" t="s">
        <v>222</v>
      </c>
      <c r="G27" s="1" t="s">
        <v>174</v>
      </c>
      <c r="H27" s="1" t="s">
        <v>19</v>
      </c>
      <c r="I27" s="1" t="s">
        <v>175</v>
      </c>
      <c r="J27" s="2" t="s">
        <v>223</v>
      </c>
      <c r="K27" s="1" t="s">
        <v>224</v>
      </c>
      <c r="L27" s="1" t="s">
        <v>225</v>
      </c>
      <c r="M27" s="1" t="s">
        <v>22</v>
      </c>
      <c r="N27" s="1" t="s">
        <v>226</v>
      </c>
    </row>
    <row r="28" spans="1:14" x14ac:dyDescent="0.35">
      <c r="A28" s="1" t="s">
        <v>227</v>
      </c>
      <c r="B28" s="1" t="s">
        <v>227</v>
      </c>
      <c r="C28" s="1" t="s">
        <v>228</v>
      </c>
      <c r="D28" s="1" t="s">
        <v>229</v>
      </c>
      <c r="E28" s="1" t="str">
        <f>VLOOKUP($B28,[1]Sheet10!$A$2:$O$210,2,FALSE)</f>
        <v>MiaB</v>
      </c>
      <c r="F28" s="1" t="s">
        <v>230</v>
      </c>
      <c r="G28" s="1" t="s">
        <v>174</v>
      </c>
      <c r="H28" s="1" t="s">
        <v>19</v>
      </c>
      <c r="I28" s="1" t="s">
        <v>175</v>
      </c>
      <c r="J28" s="2" t="s">
        <v>231</v>
      </c>
      <c r="K28" s="1" t="s">
        <v>232</v>
      </c>
      <c r="L28" s="1" t="s">
        <v>233</v>
      </c>
      <c r="M28" s="1" t="s">
        <v>22</v>
      </c>
      <c r="N28" s="1" t="s">
        <v>234</v>
      </c>
    </row>
    <row r="29" spans="1:14" x14ac:dyDescent="0.35">
      <c r="A29" s="1" t="s">
        <v>235</v>
      </c>
      <c r="B29" s="1" t="s">
        <v>235</v>
      </c>
      <c r="C29" s="1" t="s">
        <v>236</v>
      </c>
      <c r="D29" s="1" t="s">
        <v>237</v>
      </c>
      <c r="E29" s="1" t="str">
        <f>VLOOKUP($B29,[1]Sheet10!$A$2:$O$210,2,FALSE)</f>
        <v>MnmA</v>
      </c>
      <c r="F29" s="1" t="s">
        <v>238</v>
      </c>
      <c r="G29" s="1" t="s">
        <v>174</v>
      </c>
      <c r="H29" s="1" t="s">
        <v>19</v>
      </c>
      <c r="I29" s="1" t="s">
        <v>175</v>
      </c>
      <c r="J29" s="2" t="s">
        <v>239</v>
      </c>
      <c r="K29" s="1" t="s">
        <v>240</v>
      </c>
      <c r="L29" s="1" t="s">
        <v>241</v>
      </c>
      <c r="M29" s="1" t="s">
        <v>22</v>
      </c>
      <c r="N29" s="1" t="s">
        <v>242</v>
      </c>
    </row>
    <row r="30" spans="1:14" x14ac:dyDescent="0.35">
      <c r="A30" s="1" t="s">
        <v>243</v>
      </c>
      <c r="B30" s="1" t="s">
        <v>243</v>
      </c>
      <c r="C30" s="1" t="s">
        <v>244</v>
      </c>
      <c r="D30" s="1" t="s">
        <v>245</v>
      </c>
      <c r="E30" s="1" t="str">
        <f>VLOOKUP($B30,[1]Sheet10!$A$2:$O$210,2,FALSE)</f>
        <v>MnmCD</v>
      </c>
      <c r="F30" s="1" t="s">
        <v>246</v>
      </c>
      <c r="G30" s="1" t="s">
        <v>174</v>
      </c>
      <c r="H30" s="1" t="s">
        <v>19</v>
      </c>
      <c r="I30" s="1" t="s">
        <v>175</v>
      </c>
      <c r="J30" s="2" t="s">
        <v>247</v>
      </c>
      <c r="K30" s="1" t="s">
        <v>248</v>
      </c>
      <c r="L30" s="1" t="s">
        <v>249</v>
      </c>
      <c r="M30" s="1" t="s">
        <v>22</v>
      </c>
      <c r="N30" s="1" t="s">
        <v>250</v>
      </c>
    </row>
    <row r="31" spans="1:14" x14ac:dyDescent="0.35">
      <c r="A31" s="1" t="s">
        <v>251</v>
      </c>
      <c r="B31" s="1" t="s">
        <v>251</v>
      </c>
      <c r="C31" s="1" t="s">
        <v>252</v>
      </c>
      <c r="D31" s="1" t="s">
        <v>147</v>
      </c>
      <c r="E31" s="1" t="str">
        <f>VLOOKUP($B31,[1]Sheet10!$A$2:$O$210,2,FALSE)</f>
        <v>MnmE</v>
      </c>
      <c r="F31" s="1" t="s">
        <v>253</v>
      </c>
      <c r="G31" s="1" t="s">
        <v>174</v>
      </c>
      <c r="H31" s="1" t="s">
        <v>19</v>
      </c>
      <c r="I31" s="1" t="s">
        <v>175</v>
      </c>
      <c r="J31" s="2" t="s">
        <v>254</v>
      </c>
      <c r="K31" s="1" t="s">
        <v>255</v>
      </c>
      <c r="L31" s="1" t="s">
        <v>256</v>
      </c>
      <c r="M31" s="1" t="s">
        <v>22</v>
      </c>
      <c r="N31" s="1" t="s">
        <v>154</v>
      </c>
    </row>
    <row r="32" spans="1:14" x14ac:dyDescent="0.35">
      <c r="A32" s="1" t="s">
        <v>257</v>
      </c>
      <c r="B32" s="1" t="s">
        <v>257</v>
      </c>
      <c r="C32" s="1" t="s">
        <v>258</v>
      </c>
      <c r="D32" s="1" t="s">
        <v>26</v>
      </c>
      <c r="E32" s="1" t="str">
        <f>VLOOKUP($B32,[1]Sheet10!$A$2:$O$210,2,FALSE)</f>
        <v>MnmG</v>
      </c>
      <c r="F32" s="1" t="s">
        <v>259</v>
      </c>
      <c r="G32" s="1" t="s">
        <v>174</v>
      </c>
      <c r="H32" s="1" t="s">
        <v>19</v>
      </c>
      <c r="I32" s="1" t="s">
        <v>175</v>
      </c>
      <c r="J32" s="2" t="s">
        <v>260</v>
      </c>
      <c r="K32" s="1" t="s">
        <v>261</v>
      </c>
      <c r="L32" s="1" t="s">
        <v>262</v>
      </c>
      <c r="M32" s="1" t="s">
        <v>22</v>
      </c>
      <c r="N32" s="1" t="s">
        <v>263</v>
      </c>
    </row>
    <row r="33" spans="1:14" x14ac:dyDescent="0.35">
      <c r="A33" s="1" t="s">
        <v>264</v>
      </c>
      <c r="B33" s="1" t="s">
        <v>264</v>
      </c>
      <c r="C33" s="1" t="s">
        <v>265</v>
      </c>
      <c r="D33" s="1" t="s">
        <v>266</v>
      </c>
      <c r="E33" s="1" t="str">
        <f>VLOOKUP($B33,[1]Sheet10!$A$2:$O$210,2,FALSE)</f>
        <v>MnmH</v>
      </c>
      <c r="F33" s="1" t="s">
        <v>267</v>
      </c>
      <c r="G33" s="1" t="s">
        <v>174</v>
      </c>
      <c r="H33" s="1" t="s">
        <v>19</v>
      </c>
      <c r="I33" s="1" t="s">
        <v>175</v>
      </c>
      <c r="J33" s="2" t="s">
        <v>268</v>
      </c>
      <c r="K33" s="1" t="s">
        <v>269</v>
      </c>
      <c r="L33" s="1" t="s">
        <v>270</v>
      </c>
      <c r="M33" s="1" t="s">
        <v>22</v>
      </c>
      <c r="N33" s="1" t="s">
        <v>271</v>
      </c>
    </row>
    <row r="34" spans="1:14" x14ac:dyDescent="0.35">
      <c r="A34" s="1" t="s">
        <v>272</v>
      </c>
      <c r="B34" s="1" t="s">
        <v>272</v>
      </c>
      <c r="C34" s="1" t="s">
        <v>273</v>
      </c>
      <c r="D34" s="1" t="s">
        <v>274</v>
      </c>
      <c r="E34" s="1" t="str">
        <f>VLOOKUP($B34,[1]Sheet10!$A$2:$O$210,2,FALSE)</f>
        <v>QueA</v>
      </c>
      <c r="F34" s="1" t="s">
        <v>275</v>
      </c>
      <c r="G34" s="1" t="s">
        <v>174</v>
      </c>
      <c r="H34" s="1" t="s">
        <v>19</v>
      </c>
      <c r="I34" s="1" t="s">
        <v>175</v>
      </c>
      <c r="J34" s="2" t="s">
        <v>276</v>
      </c>
      <c r="K34" s="1" t="s">
        <v>277</v>
      </c>
      <c r="L34" s="1" t="s">
        <v>278</v>
      </c>
      <c r="M34" s="1" t="s">
        <v>22</v>
      </c>
      <c r="N34" s="1" t="s">
        <v>22</v>
      </c>
    </row>
    <row r="35" spans="1:14" x14ac:dyDescent="0.35">
      <c r="A35" s="1" t="s">
        <v>279</v>
      </c>
      <c r="B35" s="1" t="s">
        <v>279</v>
      </c>
      <c r="C35" s="1" t="s">
        <v>280</v>
      </c>
      <c r="D35" s="1" t="s">
        <v>72</v>
      </c>
      <c r="E35" s="1" t="str">
        <f>VLOOKUP($B35,[1]Sheet10!$A$2:$O$210,2,FALSE)</f>
        <v>QueF</v>
      </c>
      <c r="F35" s="1" t="s">
        <v>281</v>
      </c>
      <c r="G35" s="1" t="s">
        <v>174</v>
      </c>
      <c r="H35" s="1" t="s">
        <v>19</v>
      </c>
      <c r="I35" s="1" t="s">
        <v>175</v>
      </c>
      <c r="J35" s="2" t="s">
        <v>282</v>
      </c>
      <c r="K35" s="1" t="s">
        <v>283</v>
      </c>
      <c r="L35" s="1" t="s">
        <v>284</v>
      </c>
      <c r="M35" s="1" t="s">
        <v>22</v>
      </c>
      <c r="N35" s="1" t="s">
        <v>285</v>
      </c>
    </row>
    <row r="36" spans="1:14" x14ac:dyDescent="0.35">
      <c r="A36" s="1" t="s">
        <v>286</v>
      </c>
      <c r="B36" s="1" t="s">
        <v>286</v>
      </c>
      <c r="C36" s="1" t="s">
        <v>287</v>
      </c>
      <c r="D36" s="1" t="s">
        <v>288</v>
      </c>
      <c r="E36" s="1" t="str">
        <f>VLOOKUP($B36,[1]Sheet10!$A$2:$O$210,2,FALSE)</f>
        <v>QueG</v>
      </c>
      <c r="F36" s="1" t="s">
        <v>289</v>
      </c>
      <c r="G36" s="1" t="s">
        <v>174</v>
      </c>
      <c r="H36" s="1" t="s">
        <v>19</v>
      </c>
      <c r="I36" s="1" t="s">
        <v>175</v>
      </c>
      <c r="J36" s="2" t="s">
        <v>167</v>
      </c>
      <c r="K36" s="1" t="s">
        <v>290</v>
      </c>
      <c r="L36" s="1" t="s">
        <v>291</v>
      </c>
      <c r="M36" s="1" t="s">
        <v>22</v>
      </c>
      <c r="N36" s="1" t="s">
        <v>292</v>
      </c>
    </row>
    <row r="37" spans="1:14" x14ac:dyDescent="0.35">
      <c r="A37" s="1" t="s">
        <v>293</v>
      </c>
      <c r="B37" s="1" t="s">
        <v>293</v>
      </c>
      <c r="C37" s="1" t="s">
        <v>294</v>
      </c>
      <c r="D37" s="1" t="s">
        <v>295</v>
      </c>
      <c r="E37" s="1" t="str">
        <f>VLOOKUP($B37,[1]Sheet10!$A$2:$O$210,2,FALSE)</f>
        <v>TadA</v>
      </c>
      <c r="F37" s="1" t="s">
        <v>296</v>
      </c>
      <c r="G37" s="1" t="s">
        <v>174</v>
      </c>
      <c r="H37" s="1" t="s">
        <v>19</v>
      </c>
      <c r="I37" s="1" t="s">
        <v>175</v>
      </c>
      <c r="J37" s="2" t="s">
        <v>297</v>
      </c>
      <c r="K37" s="1" t="s">
        <v>298</v>
      </c>
      <c r="L37" s="1" t="s">
        <v>299</v>
      </c>
      <c r="M37" s="1" t="s">
        <v>22</v>
      </c>
      <c r="N37" s="1" t="s">
        <v>300</v>
      </c>
    </row>
    <row r="38" spans="1:14" x14ac:dyDescent="0.35">
      <c r="A38" s="1" t="s">
        <v>301</v>
      </c>
      <c r="B38" s="1" t="s">
        <v>301</v>
      </c>
      <c r="C38" s="1" t="s">
        <v>302</v>
      </c>
      <c r="D38" s="1" t="s">
        <v>303</v>
      </c>
      <c r="E38" s="1" t="str">
        <f>VLOOKUP($B38,[1]Sheet10!$A$2:$O$210,2,FALSE)</f>
        <v>TcdA</v>
      </c>
      <c r="F38" s="1" t="s">
        <v>304</v>
      </c>
      <c r="G38" s="1" t="s">
        <v>174</v>
      </c>
      <c r="H38" s="1" t="s">
        <v>19</v>
      </c>
      <c r="I38" s="1" t="s">
        <v>175</v>
      </c>
      <c r="J38" s="2" t="s">
        <v>305</v>
      </c>
      <c r="K38" s="1" t="s">
        <v>306</v>
      </c>
      <c r="L38" s="1" t="s">
        <v>307</v>
      </c>
      <c r="M38" s="1" t="s">
        <v>22</v>
      </c>
      <c r="N38" s="1" t="s">
        <v>308</v>
      </c>
    </row>
    <row r="39" spans="1:14" x14ac:dyDescent="0.35">
      <c r="A39" s="1" t="s">
        <v>309</v>
      </c>
      <c r="B39" s="1" t="s">
        <v>309</v>
      </c>
      <c r="C39" s="1" t="s">
        <v>310</v>
      </c>
      <c r="D39" s="1" t="s">
        <v>311</v>
      </c>
      <c r="E39" s="1" t="str">
        <f>VLOOKUP($B39,[1]Sheet10!$A$2:$O$210,2,FALSE)</f>
        <v>Tgt</v>
      </c>
      <c r="F39" s="1" t="s">
        <v>312</v>
      </c>
      <c r="G39" s="1" t="s">
        <v>174</v>
      </c>
      <c r="H39" s="1" t="s">
        <v>19</v>
      </c>
      <c r="I39" s="1" t="s">
        <v>175</v>
      </c>
      <c r="J39" s="2" t="s">
        <v>313</v>
      </c>
      <c r="K39" s="1" t="s">
        <v>314</v>
      </c>
      <c r="L39" s="1" t="s">
        <v>315</v>
      </c>
      <c r="M39" s="1" t="s">
        <v>22</v>
      </c>
      <c r="N39" s="1" t="s">
        <v>22</v>
      </c>
    </row>
    <row r="40" spans="1:14" x14ac:dyDescent="0.35">
      <c r="A40" s="1" t="s">
        <v>316</v>
      </c>
      <c r="B40" s="1" t="s">
        <v>316</v>
      </c>
      <c r="C40" s="1" t="s">
        <v>317</v>
      </c>
      <c r="D40" s="1" t="s">
        <v>318</v>
      </c>
      <c r="E40" s="1" t="str">
        <f>VLOOKUP($B40,[1]Sheet10!$A$2:$O$210,2,FALSE)</f>
        <v>ThiI</v>
      </c>
      <c r="F40" s="1" t="s">
        <v>319</v>
      </c>
      <c r="G40" s="1" t="s">
        <v>174</v>
      </c>
      <c r="H40" s="1" t="s">
        <v>19</v>
      </c>
      <c r="I40" s="1" t="s">
        <v>175</v>
      </c>
      <c r="J40" s="2" t="s">
        <v>320</v>
      </c>
      <c r="K40" s="1" t="s">
        <v>321</v>
      </c>
      <c r="L40" s="1" t="s">
        <v>322</v>
      </c>
      <c r="M40" s="1" t="s">
        <v>22</v>
      </c>
      <c r="N40" s="1" t="s">
        <v>323</v>
      </c>
    </row>
    <row r="41" spans="1:14" x14ac:dyDescent="0.35">
      <c r="A41" s="1" t="s">
        <v>324</v>
      </c>
      <c r="B41" s="1" t="s">
        <v>324</v>
      </c>
      <c r="C41" s="1" t="s">
        <v>325</v>
      </c>
      <c r="D41" s="1" t="s">
        <v>326</v>
      </c>
      <c r="E41" s="1" t="str">
        <f>VLOOKUP($B41,[1]Sheet10!$A$2:$O$210,2,FALSE)</f>
        <v>TilS</v>
      </c>
      <c r="F41" s="1" t="s">
        <v>327</v>
      </c>
      <c r="G41" s="1" t="s">
        <v>174</v>
      </c>
      <c r="H41" s="1" t="s">
        <v>19</v>
      </c>
      <c r="I41" s="1" t="s">
        <v>175</v>
      </c>
      <c r="J41" s="2" t="s">
        <v>328</v>
      </c>
      <c r="K41" s="1" t="s">
        <v>329</v>
      </c>
      <c r="L41" s="1" t="s">
        <v>330</v>
      </c>
      <c r="M41" s="1" t="s">
        <v>22</v>
      </c>
      <c r="N41" s="1" t="s">
        <v>331</v>
      </c>
    </row>
    <row r="42" spans="1:14" x14ac:dyDescent="0.35">
      <c r="A42" s="1" t="s">
        <v>332</v>
      </c>
      <c r="B42" s="1" t="s">
        <v>332</v>
      </c>
      <c r="C42" s="1" t="s">
        <v>333</v>
      </c>
      <c r="D42" s="1" t="s">
        <v>334</v>
      </c>
      <c r="E42" s="1" t="str">
        <f>VLOOKUP($B42,[1]Sheet10!$A$2:$O$210,2,FALSE)</f>
        <v>TmcA</v>
      </c>
      <c r="F42" s="1" t="s">
        <v>335</v>
      </c>
      <c r="G42" s="1" t="s">
        <v>174</v>
      </c>
      <c r="H42" s="1" t="s">
        <v>19</v>
      </c>
      <c r="I42" s="1" t="s">
        <v>175</v>
      </c>
      <c r="J42" s="2" t="s">
        <v>336</v>
      </c>
      <c r="K42" s="1" t="s">
        <v>337</v>
      </c>
      <c r="L42" s="1" t="s">
        <v>338</v>
      </c>
      <c r="M42" s="1" t="s">
        <v>22</v>
      </c>
      <c r="N42" s="1" t="s">
        <v>339</v>
      </c>
    </row>
    <row r="43" spans="1:14" x14ac:dyDescent="0.35">
      <c r="A43" s="1" t="s">
        <v>340</v>
      </c>
      <c r="B43" s="1" t="s">
        <v>340</v>
      </c>
      <c r="C43" s="1" t="s">
        <v>341</v>
      </c>
      <c r="D43" s="1" t="s">
        <v>342</v>
      </c>
      <c r="E43" s="1" t="str">
        <f>VLOOKUP($B43,[1]Sheet10!$A$2:$O$210,2,FALSE)</f>
        <v>TrmA</v>
      </c>
      <c r="F43" s="1" t="s">
        <v>343</v>
      </c>
      <c r="G43" s="1" t="s">
        <v>174</v>
      </c>
      <c r="H43" s="1" t="s">
        <v>19</v>
      </c>
      <c r="I43" s="1" t="s">
        <v>175</v>
      </c>
      <c r="J43" s="2" t="s">
        <v>344</v>
      </c>
      <c r="K43" s="1" t="s">
        <v>345</v>
      </c>
      <c r="L43" s="1" t="s">
        <v>346</v>
      </c>
      <c r="M43" s="1" t="s">
        <v>22</v>
      </c>
      <c r="N43" s="1" t="s">
        <v>22</v>
      </c>
    </row>
    <row r="44" spans="1:14" x14ac:dyDescent="0.35">
      <c r="A44" s="1" t="s">
        <v>347</v>
      </c>
      <c r="B44" s="1" t="s">
        <v>347</v>
      </c>
      <c r="C44" s="1" t="s">
        <v>348</v>
      </c>
      <c r="D44" s="1" t="s">
        <v>349</v>
      </c>
      <c r="E44" s="1" t="str">
        <f>VLOOKUP($B44,[1]Sheet10!$A$2:$O$210,2,FALSE)</f>
        <v>TrmB</v>
      </c>
      <c r="F44" s="1" t="s">
        <v>350</v>
      </c>
      <c r="G44" s="1" t="s">
        <v>174</v>
      </c>
      <c r="H44" s="1" t="s">
        <v>19</v>
      </c>
      <c r="I44" s="1" t="s">
        <v>175</v>
      </c>
      <c r="J44" s="2" t="s">
        <v>351</v>
      </c>
      <c r="K44" s="1" t="s">
        <v>352</v>
      </c>
      <c r="L44" s="1" t="s">
        <v>353</v>
      </c>
      <c r="M44" s="1" t="s">
        <v>22</v>
      </c>
      <c r="N44" s="1" t="s">
        <v>354</v>
      </c>
    </row>
    <row r="45" spans="1:14" x14ac:dyDescent="0.35">
      <c r="A45" s="1" t="s">
        <v>355</v>
      </c>
      <c r="B45" s="1" t="s">
        <v>355</v>
      </c>
      <c r="C45" s="1" t="s">
        <v>356</v>
      </c>
      <c r="D45" s="1" t="s">
        <v>357</v>
      </c>
      <c r="E45" s="1" t="str">
        <f>VLOOKUP($B45,[1]Sheet10!$A$2:$O$210,2,FALSE)</f>
        <v>TrmD</v>
      </c>
      <c r="F45" s="1" t="s">
        <v>358</v>
      </c>
      <c r="G45" s="1" t="s">
        <v>174</v>
      </c>
      <c r="H45" s="1" t="s">
        <v>19</v>
      </c>
      <c r="I45" s="1" t="s">
        <v>175</v>
      </c>
      <c r="J45" s="2" t="s">
        <v>359</v>
      </c>
      <c r="K45" s="1" t="s">
        <v>360</v>
      </c>
      <c r="L45" s="1" t="s">
        <v>361</v>
      </c>
      <c r="M45" s="1" t="s">
        <v>22</v>
      </c>
      <c r="N45" s="1" t="s">
        <v>22</v>
      </c>
    </row>
    <row r="46" spans="1:14" x14ac:dyDescent="0.35">
      <c r="A46" s="1" t="s">
        <v>362</v>
      </c>
      <c r="B46" s="1" t="s">
        <v>362</v>
      </c>
      <c r="C46" s="1" t="s">
        <v>363</v>
      </c>
      <c r="D46" s="1" t="s">
        <v>364</v>
      </c>
      <c r="E46" s="1" t="str">
        <f>VLOOKUP($B46,[1]Sheet10!$A$2:$O$210,2,FALSE)</f>
        <v>TrmH</v>
      </c>
      <c r="F46" s="1" t="s">
        <v>365</v>
      </c>
      <c r="G46" s="1" t="s">
        <v>174</v>
      </c>
      <c r="H46" s="1" t="s">
        <v>19</v>
      </c>
      <c r="I46" s="1" t="s">
        <v>175</v>
      </c>
      <c r="J46" s="2" t="s">
        <v>366</v>
      </c>
      <c r="K46" s="1" t="s">
        <v>367</v>
      </c>
      <c r="L46" s="1" t="s">
        <v>368</v>
      </c>
      <c r="M46" s="1" t="s">
        <v>22</v>
      </c>
      <c r="N46" s="1" t="s">
        <v>369</v>
      </c>
    </row>
    <row r="47" spans="1:14" x14ac:dyDescent="0.35">
      <c r="A47" s="1" t="s">
        <v>370</v>
      </c>
      <c r="B47" s="1" t="s">
        <v>370</v>
      </c>
      <c r="C47" s="1" t="s">
        <v>371</v>
      </c>
      <c r="D47" s="1" t="s">
        <v>372</v>
      </c>
      <c r="E47" s="1" t="str">
        <f>VLOOKUP($B47,[1]Sheet10!$A$2:$O$210,2,FALSE)</f>
        <v>TrmJ</v>
      </c>
      <c r="F47" s="1" t="s">
        <v>373</v>
      </c>
      <c r="G47" s="1" t="s">
        <v>174</v>
      </c>
      <c r="H47" s="1" t="s">
        <v>19</v>
      </c>
      <c r="I47" s="1" t="s">
        <v>175</v>
      </c>
      <c r="J47" s="2" t="s">
        <v>374</v>
      </c>
      <c r="K47" s="1" t="s">
        <v>375</v>
      </c>
      <c r="L47" s="1" t="s">
        <v>376</v>
      </c>
      <c r="M47" s="1" t="s">
        <v>22</v>
      </c>
      <c r="N47" s="1" t="s">
        <v>377</v>
      </c>
    </row>
    <row r="48" spans="1:14" x14ac:dyDescent="0.35">
      <c r="A48" s="1" t="s">
        <v>378</v>
      </c>
      <c r="B48" s="1" t="s">
        <v>378</v>
      </c>
      <c r="C48" s="1" t="s">
        <v>379</v>
      </c>
      <c r="D48" s="1" t="s">
        <v>380</v>
      </c>
      <c r="E48" s="1" t="str">
        <f>VLOOKUP($B48,[1]Sheet10!$A$2:$O$210,2,FALSE)</f>
        <v>TrmL</v>
      </c>
      <c r="F48" s="1" t="s">
        <v>381</v>
      </c>
      <c r="G48" s="1" t="s">
        <v>174</v>
      </c>
      <c r="H48" s="1" t="s">
        <v>19</v>
      </c>
      <c r="I48" s="1" t="s">
        <v>175</v>
      </c>
      <c r="J48" s="2" t="s">
        <v>382</v>
      </c>
      <c r="K48" s="1" t="s">
        <v>383</v>
      </c>
      <c r="L48" s="1" t="s">
        <v>384</v>
      </c>
      <c r="M48" s="1" t="s">
        <v>22</v>
      </c>
      <c r="N48" s="1" t="s">
        <v>385</v>
      </c>
    </row>
    <row r="49" spans="1:14" x14ac:dyDescent="0.35">
      <c r="A49" s="1" t="s">
        <v>386</v>
      </c>
      <c r="B49" s="1" t="s">
        <v>386</v>
      </c>
      <c r="C49" s="1" t="s">
        <v>387</v>
      </c>
      <c r="D49" s="1" t="s">
        <v>388</v>
      </c>
      <c r="E49" s="1" t="str">
        <f>VLOOKUP($B49,[1]Sheet10!$A$2:$O$210,2,FALSE)</f>
        <v>TrmM</v>
      </c>
      <c r="F49" s="1" t="s">
        <v>389</v>
      </c>
      <c r="G49" s="1" t="s">
        <v>174</v>
      </c>
      <c r="H49" s="1" t="s">
        <v>19</v>
      </c>
      <c r="I49" s="1" t="s">
        <v>175</v>
      </c>
      <c r="J49" s="2" t="s">
        <v>390</v>
      </c>
      <c r="K49" s="1" t="s">
        <v>391</v>
      </c>
      <c r="L49" s="1" t="s">
        <v>392</v>
      </c>
      <c r="M49" s="1" t="s">
        <v>22</v>
      </c>
      <c r="N49" s="1" t="s">
        <v>22</v>
      </c>
    </row>
    <row r="50" spans="1:14" x14ac:dyDescent="0.35">
      <c r="A50" s="1" t="s">
        <v>393</v>
      </c>
      <c r="B50" s="1" t="s">
        <v>393</v>
      </c>
      <c r="C50" s="1" t="s">
        <v>394</v>
      </c>
      <c r="D50" s="1" t="s">
        <v>395</v>
      </c>
      <c r="E50" s="1" t="str">
        <f>VLOOKUP($B50,[1]Sheet10!$A$2:$O$210,2,FALSE)</f>
        <v>TrmO</v>
      </c>
      <c r="F50" s="1" t="s">
        <v>396</v>
      </c>
      <c r="G50" s="1" t="s">
        <v>174</v>
      </c>
      <c r="H50" s="1" t="s">
        <v>19</v>
      </c>
      <c r="I50" s="1" t="s">
        <v>175</v>
      </c>
      <c r="J50" s="2" t="s">
        <v>397</v>
      </c>
      <c r="K50" s="1" t="s">
        <v>398</v>
      </c>
      <c r="L50" s="1" t="s">
        <v>399</v>
      </c>
      <c r="M50" s="1" t="s">
        <v>22</v>
      </c>
      <c r="N50" s="1" t="s">
        <v>400</v>
      </c>
    </row>
    <row r="51" spans="1:14" x14ac:dyDescent="0.35">
      <c r="A51" s="1" t="s">
        <v>401</v>
      </c>
      <c r="B51" s="1" t="s">
        <v>401</v>
      </c>
      <c r="C51" s="1" t="s">
        <v>402</v>
      </c>
      <c r="D51" s="1" t="s">
        <v>403</v>
      </c>
      <c r="E51" s="1" t="str">
        <f>VLOOKUP($B51,[1]Sheet10!$A$2:$O$210,2,FALSE)</f>
        <v>TruA</v>
      </c>
      <c r="F51" s="1" t="s">
        <v>404</v>
      </c>
      <c r="G51" s="1" t="s">
        <v>174</v>
      </c>
      <c r="H51" s="1" t="s">
        <v>19</v>
      </c>
      <c r="I51" s="1" t="s">
        <v>175</v>
      </c>
      <c r="J51" s="2" t="s">
        <v>405</v>
      </c>
      <c r="K51" s="1" t="s">
        <v>406</v>
      </c>
      <c r="L51" s="1" t="s">
        <v>407</v>
      </c>
      <c r="M51" s="1" t="s">
        <v>22</v>
      </c>
      <c r="N51" s="1" t="s">
        <v>408</v>
      </c>
    </row>
    <row r="52" spans="1:14" x14ac:dyDescent="0.35">
      <c r="A52" s="1" t="s">
        <v>409</v>
      </c>
      <c r="B52" s="1" t="s">
        <v>409</v>
      </c>
      <c r="C52" s="1" t="s">
        <v>410</v>
      </c>
      <c r="D52" s="1" t="s">
        <v>411</v>
      </c>
      <c r="E52" s="1" t="str">
        <f>VLOOKUP($B52,[1]Sheet10!$A$2:$O$210,2,FALSE)</f>
        <v>TruB</v>
      </c>
      <c r="F52" s="1" t="s">
        <v>412</v>
      </c>
      <c r="G52" s="1" t="s">
        <v>174</v>
      </c>
      <c r="H52" s="1" t="s">
        <v>19</v>
      </c>
      <c r="I52" s="1" t="s">
        <v>175</v>
      </c>
      <c r="J52" s="2" t="s">
        <v>413</v>
      </c>
      <c r="K52" s="1" t="s">
        <v>414</v>
      </c>
      <c r="L52" s="1" t="s">
        <v>415</v>
      </c>
      <c r="M52" s="1" t="s">
        <v>22</v>
      </c>
      <c r="N52" s="1" t="s">
        <v>416</v>
      </c>
    </row>
    <row r="53" spans="1:14" x14ac:dyDescent="0.35">
      <c r="A53" s="1" t="s">
        <v>417</v>
      </c>
      <c r="B53" s="1" t="s">
        <v>417</v>
      </c>
      <c r="C53" s="1" t="s">
        <v>418</v>
      </c>
      <c r="D53" s="1" t="s">
        <v>419</v>
      </c>
      <c r="E53" s="1" t="str">
        <f>VLOOKUP($B53,[1]Sheet10!$A$2:$O$210,2,FALSE)</f>
        <v>TruC</v>
      </c>
      <c r="F53" s="1" t="s">
        <v>420</v>
      </c>
      <c r="G53" s="1" t="s">
        <v>174</v>
      </c>
      <c r="H53" s="1" t="s">
        <v>19</v>
      </c>
      <c r="I53" s="1" t="s">
        <v>175</v>
      </c>
      <c r="J53" s="2" t="s">
        <v>421</v>
      </c>
      <c r="K53" s="1" t="s">
        <v>422</v>
      </c>
      <c r="L53" s="1" t="s">
        <v>423</v>
      </c>
      <c r="M53" s="1" t="s">
        <v>22</v>
      </c>
      <c r="N53" s="1" t="s">
        <v>424</v>
      </c>
    </row>
    <row r="54" spans="1:14" x14ac:dyDescent="0.35">
      <c r="A54" s="1" t="s">
        <v>425</v>
      </c>
      <c r="B54" s="1" t="s">
        <v>425</v>
      </c>
      <c r="C54" s="1" t="s">
        <v>426</v>
      </c>
      <c r="D54" s="1" t="s">
        <v>427</v>
      </c>
      <c r="E54" s="1" t="str">
        <f>VLOOKUP($B54,[1]Sheet10!$A$2:$O$210,2,FALSE)</f>
        <v>TruD</v>
      </c>
      <c r="F54" s="1" t="s">
        <v>428</v>
      </c>
      <c r="G54" s="1" t="s">
        <v>174</v>
      </c>
      <c r="H54" s="1" t="s">
        <v>19</v>
      </c>
      <c r="I54" s="1" t="s">
        <v>175</v>
      </c>
      <c r="J54" s="2" t="s">
        <v>429</v>
      </c>
      <c r="K54" s="1" t="s">
        <v>430</v>
      </c>
      <c r="L54" s="1" t="s">
        <v>431</v>
      </c>
      <c r="M54" s="1" t="s">
        <v>22</v>
      </c>
      <c r="N54" s="1" t="s">
        <v>432</v>
      </c>
    </row>
    <row r="55" spans="1:14" x14ac:dyDescent="0.35">
      <c r="A55" s="1" t="s">
        <v>433</v>
      </c>
      <c r="B55" s="1" t="s">
        <v>433</v>
      </c>
      <c r="C55" s="1" t="s">
        <v>434</v>
      </c>
      <c r="D55" s="1" t="s">
        <v>435</v>
      </c>
      <c r="E55" s="1" t="str">
        <f>VLOOKUP($B55,[1]Sheet10!$A$2:$O$210,2,FALSE)</f>
        <v>TsaB</v>
      </c>
      <c r="F55" s="1" t="s">
        <v>436</v>
      </c>
      <c r="G55" s="1" t="s">
        <v>174</v>
      </c>
      <c r="H55" s="1" t="s">
        <v>19</v>
      </c>
      <c r="I55" s="1" t="s">
        <v>175</v>
      </c>
      <c r="J55" s="2" t="s">
        <v>437</v>
      </c>
      <c r="K55" s="1" t="s">
        <v>438</v>
      </c>
      <c r="L55" s="1" t="s">
        <v>439</v>
      </c>
      <c r="M55" s="1" t="s">
        <v>22</v>
      </c>
      <c r="N55" s="1" t="s">
        <v>440</v>
      </c>
    </row>
    <row r="56" spans="1:14" x14ac:dyDescent="0.35">
      <c r="A56" s="1" t="s">
        <v>441</v>
      </c>
      <c r="B56" s="1" t="s">
        <v>441</v>
      </c>
      <c r="C56" s="1" t="s">
        <v>442</v>
      </c>
      <c r="D56" s="1" t="s">
        <v>443</v>
      </c>
      <c r="E56" s="1" t="str">
        <f>VLOOKUP($B56,[1]Sheet10!$A$2:$O$210,2,FALSE)</f>
        <v>TsaC</v>
      </c>
      <c r="F56" s="1" t="s">
        <v>444</v>
      </c>
      <c r="G56" s="1" t="s">
        <v>174</v>
      </c>
      <c r="H56" s="1" t="s">
        <v>19</v>
      </c>
      <c r="I56" s="1" t="s">
        <v>175</v>
      </c>
      <c r="J56" s="2" t="s">
        <v>445</v>
      </c>
      <c r="K56" s="1" t="s">
        <v>446</v>
      </c>
      <c r="L56" s="1" t="s">
        <v>447</v>
      </c>
      <c r="M56" s="1" t="s">
        <v>22</v>
      </c>
      <c r="N56" s="1" t="s">
        <v>448</v>
      </c>
    </row>
    <row r="57" spans="1:14" x14ac:dyDescent="0.35">
      <c r="A57" s="1" t="s">
        <v>449</v>
      </c>
      <c r="B57" s="1" t="s">
        <v>449</v>
      </c>
      <c r="C57" s="1" t="s">
        <v>450</v>
      </c>
      <c r="D57" s="1" t="s">
        <v>451</v>
      </c>
      <c r="E57" s="1" t="str">
        <f>VLOOKUP($B57,[1]Sheet10!$A$2:$O$210,2,FALSE)</f>
        <v>TsaD</v>
      </c>
      <c r="F57" s="1" t="s">
        <v>452</v>
      </c>
      <c r="G57" s="1" t="s">
        <v>174</v>
      </c>
      <c r="H57" s="1" t="s">
        <v>19</v>
      </c>
      <c r="I57" s="1" t="s">
        <v>175</v>
      </c>
      <c r="J57" s="2" t="s">
        <v>453</v>
      </c>
      <c r="K57" s="1" t="s">
        <v>454</v>
      </c>
      <c r="L57" s="1" t="s">
        <v>455</v>
      </c>
      <c r="M57" s="1" t="s">
        <v>22</v>
      </c>
      <c r="N57" s="1" t="s">
        <v>456</v>
      </c>
    </row>
    <row r="58" spans="1:14" x14ac:dyDescent="0.35">
      <c r="A58" s="1" t="s">
        <v>457</v>
      </c>
      <c r="B58" s="1" t="s">
        <v>457</v>
      </c>
      <c r="C58" s="1" t="s">
        <v>458</v>
      </c>
      <c r="D58" s="1" t="s">
        <v>112</v>
      </c>
      <c r="E58" s="1" t="str">
        <f>VLOOKUP($B58,[1]Sheet10!$A$2:$O$210,2,FALSE)</f>
        <v>TsaE</v>
      </c>
      <c r="F58" s="1" t="s">
        <v>459</v>
      </c>
      <c r="G58" s="1" t="s">
        <v>174</v>
      </c>
      <c r="H58" s="1" t="s">
        <v>19</v>
      </c>
      <c r="I58" s="1" t="s">
        <v>175</v>
      </c>
      <c r="J58" s="2" t="s">
        <v>460</v>
      </c>
      <c r="K58" s="1" t="s">
        <v>461</v>
      </c>
      <c r="L58" s="1" t="s">
        <v>462</v>
      </c>
      <c r="M58" s="1" t="s">
        <v>22</v>
      </c>
      <c r="N58" s="1" t="s">
        <v>463</v>
      </c>
    </row>
    <row r="59" spans="1:14" x14ac:dyDescent="0.35">
      <c r="A59" s="1" t="s">
        <v>464</v>
      </c>
      <c r="B59" s="1" t="s">
        <v>464</v>
      </c>
      <c r="C59" s="1" t="s">
        <v>465</v>
      </c>
      <c r="D59" s="1" t="s">
        <v>466</v>
      </c>
      <c r="E59" s="1" t="str">
        <f>VLOOKUP($B59,[1]Sheet10!$A$2:$O$210,2,FALSE)</f>
        <v>TtcA</v>
      </c>
      <c r="F59" s="1" t="s">
        <v>467</v>
      </c>
      <c r="G59" s="1" t="s">
        <v>174</v>
      </c>
      <c r="H59" s="1" t="s">
        <v>19</v>
      </c>
      <c r="I59" s="1" t="s">
        <v>175</v>
      </c>
      <c r="J59" s="2" t="s">
        <v>468</v>
      </c>
      <c r="K59" s="1" t="s">
        <v>469</v>
      </c>
      <c r="L59" s="1" t="s">
        <v>470</v>
      </c>
      <c r="M59" s="1" t="s">
        <v>22</v>
      </c>
      <c r="N59" s="1" t="s">
        <v>471</v>
      </c>
    </row>
    <row r="60" spans="1:14" x14ac:dyDescent="0.35">
      <c r="A60" s="1" t="s">
        <v>472</v>
      </c>
      <c r="B60" s="1" t="s">
        <v>472</v>
      </c>
      <c r="C60" s="1" t="s">
        <v>473</v>
      </c>
      <c r="D60" s="1" t="s">
        <v>474</v>
      </c>
      <c r="E60" s="1" t="str">
        <f>VLOOKUP($B60,[1]Sheet10!$A$2:$O$210,2,FALSE)</f>
        <v>TusA</v>
      </c>
      <c r="F60" s="1" t="s">
        <v>475</v>
      </c>
      <c r="G60" s="1" t="s">
        <v>174</v>
      </c>
      <c r="H60" s="1" t="s">
        <v>19</v>
      </c>
      <c r="I60" s="1" t="s">
        <v>175</v>
      </c>
      <c r="J60" s="2" t="s">
        <v>476</v>
      </c>
      <c r="K60" s="1" t="s">
        <v>477</v>
      </c>
      <c r="L60" s="1" t="s">
        <v>478</v>
      </c>
      <c r="M60" s="1" t="s">
        <v>22</v>
      </c>
      <c r="N60" s="1" t="s">
        <v>479</v>
      </c>
    </row>
    <row r="61" spans="1:14" x14ac:dyDescent="0.35">
      <c r="A61" s="1" t="s">
        <v>480</v>
      </c>
      <c r="B61" s="1" t="s">
        <v>480</v>
      </c>
      <c r="C61" s="1" t="s">
        <v>481</v>
      </c>
      <c r="D61" s="1" t="s">
        <v>482</v>
      </c>
      <c r="E61" s="1" t="str">
        <f>VLOOKUP($B61,[1]Sheet10!$A$2:$O$210,2,FALSE)</f>
        <v>TusB</v>
      </c>
      <c r="F61" s="1" t="s">
        <v>483</v>
      </c>
      <c r="G61" s="1" t="s">
        <v>174</v>
      </c>
      <c r="H61" s="1" t="s">
        <v>19</v>
      </c>
      <c r="I61" s="1" t="s">
        <v>175</v>
      </c>
      <c r="J61" s="2" t="s">
        <v>484</v>
      </c>
      <c r="K61" s="1" t="s">
        <v>485</v>
      </c>
      <c r="L61" s="1" t="s">
        <v>486</v>
      </c>
      <c r="M61" s="1" t="s">
        <v>22</v>
      </c>
      <c r="N61" s="1" t="s">
        <v>487</v>
      </c>
    </row>
    <row r="62" spans="1:14" x14ac:dyDescent="0.35">
      <c r="A62" s="1" t="s">
        <v>488</v>
      </c>
      <c r="B62" s="1" t="s">
        <v>488</v>
      </c>
      <c r="C62" s="1" t="s">
        <v>489</v>
      </c>
      <c r="D62" s="1" t="s">
        <v>490</v>
      </c>
      <c r="E62" s="1" t="str">
        <f>VLOOKUP($B62,[1]Sheet10!$A$2:$O$210,2,FALSE)</f>
        <v>TusC</v>
      </c>
      <c r="F62" s="1" t="s">
        <v>491</v>
      </c>
      <c r="G62" s="1" t="s">
        <v>174</v>
      </c>
      <c r="H62" s="1" t="s">
        <v>19</v>
      </c>
      <c r="I62" s="1" t="s">
        <v>175</v>
      </c>
      <c r="J62" s="2" t="s">
        <v>492</v>
      </c>
      <c r="K62" s="1" t="s">
        <v>493</v>
      </c>
      <c r="L62" s="1" t="s">
        <v>494</v>
      </c>
      <c r="M62" s="1" t="s">
        <v>22</v>
      </c>
      <c r="N62" s="1" t="s">
        <v>495</v>
      </c>
    </row>
    <row r="63" spans="1:14" x14ac:dyDescent="0.35">
      <c r="A63" s="1" t="s">
        <v>496</v>
      </c>
      <c r="B63" s="1" t="s">
        <v>496</v>
      </c>
      <c r="C63" s="1" t="s">
        <v>497</v>
      </c>
      <c r="D63" s="1" t="s">
        <v>498</v>
      </c>
      <c r="E63" s="1" t="str">
        <f>VLOOKUP($B63,[1]Sheet10!$A$2:$O$210,2,FALSE)</f>
        <v>TusD</v>
      </c>
      <c r="F63" s="1" t="s">
        <v>499</v>
      </c>
      <c r="G63" s="1" t="s">
        <v>174</v>
      </c>
      <c r="H63" s="1" t="s">
        <v>19</v>
      </c>
      <c r="I63" s="1" t="s">
        <v>175</v>
      </c>
      <c r="J63" s="2" t="s">
        <v>500</v>
      </c>
      <c r="K63" s="1" t="s">
        <v>501</v>
      </c>
      <c r="L63" s="1" t="s">
        <v>502</v>
      </c>
      <c r="M63" s="1" t="s">
        <v>22</v>
      </c>
      <c r="N63" s="1" t="s">
        <v>503</v>
      </c>
    </row>
    <row r="64" spans="1:14" x14ac:dyDescent="0.35">
      <c r="A64" s="1" t="s">
        <v>504</v>
      </c>
      <c r="B64" s="1" t="s">
        <v>504</v>
      </c>
      <c r="C64" s="1" t="s">
        <v>505</v>
      </c>
      <c r="D64" s="1" t="s">
        <v>506</v>
      </c>
      <c r="E64" s="1" t="str">
        <f>VLOOKUP($B64,[1]Sheet10!$A$2:$O$210,2,FALSE)</f>
        <v>TusE</v>
      </c>
      <c r="F64" s="1" t="s">
        <v>507</v>
      </c>
      <c r="G64" s="1" t="s">
        <v>174</v>
      </c>
      <c r="H64" s="1" t="s">
        <v>19</v>
      </c>
      <c r="I64" s="1" t="s">
        <v>175</v>
      </c>
      <c r="J64" s="2" t="s">
        <v>508</v>
      </c>
      <c r="K64" s="1" t="s">
        <v>509</v>
      </c>
      <c r="L64" s="1" t="s">
        <v>510</v>
      </c>
      <c r="M64" s="1" t="s">
        <v>22</v>
      </c>
      <c r="N64" s="1" t="s">
        <v>511</v>
      </c>
    </row>
    <row r="65" spans="1:14" x14ac:dyDescent="0.35">
      <c r="A65" s="1" t="s">
        <v>512</v>
      </c>
      <c r="B65" s="1" t="s">
        <v>512</v>
      </c>
      <c r="C65" s="1" t="s">
        <v>513</v>
      </c>
      <c r="D65" s="1" t="s">
        <v>514</v>
      </c>
      <c r="E65" s="1" t="s">
        <v>515</v>
      </c>
      <c r="F65" s="1" t="s">
        <v>516</v>
      </c>
      <c r="G65" s="1" t="s">
        <v>174</v>
      </c>
      <c r="H65" s="1" t="s">
        <v>19</v>
      </c>
      <c r="I65" s="1" t="s">
        <v>175</v>
      </c>
      <c r="J65" s="2" t="s">
        <v>517</v>
      </c>
      <c r="K65" s="1" t="s">
        <v>518</v>
      </c>
      <c r="L65" s="1" t="s">
        <v>519</v>
      </c>
      <c r="M65" s="1" t="s">
        <v>22</v>
      </c>
      <c r="N65" s="1" t="s">
        <v>520</v>
      </c>
    </row>
    <row r="66" spans="1:14" x14ac:dyDescent="0.35">
      <c r="A66" s="1" t="s">
        <v>521</v>
      </c>
      <c r="B66" s="1" t="s">
        <v>521</v>
      </c>
      <c r="C66" s="1" t="s">
        <v>522</v>
      </c>
      <c r="D66" s="1" t="s">
        <v>523</v>
      </c>
      <c r="E66" s="1" t="s">
        <v>524</v>
      </c>
      <c r="F66" s="1" t="s">
        <v>525</v>
      </c>
      <c r="G66" s="1" t="s">
        <v>174</v>
      </c>
      <c r="H66" s="1" t="s">
        <v>19</v>
      </c>
      <c r="I66" s="1" t="s">
        <v>175</v>
      </c>
      <c r="J66" s="2" t="s">
        <v>526</v>
      </c>
      <c r="K66" s="1" t="s">
        <v>527</v>
      </c>
      <c r="L66" s="1" t="s">
        <v>528</v>
      </c>
      <c r="M66" s="1" t="s">
        <v>22</v>
      </c>
      <c r="N66" s="1" t="s">
        <v>529</v>
      </c>
    </row>
    <row r="67" spans="1:14" x14ac:dyDescent="0.35">
      <c r="A67" s="1" t="s">
        <v>530</v>
      </c>
      <c r="B67" s="1" t="s">
        <v>530</v>
      </c>
      <c r="C67" s="1" t="s">
        <v>531</v>
      </c>
      <c r="D67" s="1" t="s">
        <v>532</v>
      </c>
      <c r="E67" s="1" t="s">
        <v>533</v>
      </c>
      <c r="F67" s="1" t="s">
        <v>534</v>
      </c>
      <c r="G67" s="1" t="s">
        <v>174</v>
      </c>
      <c r="H67" s="1" t="s">
        <v>19</v>
      </c>
      <c r="I67" s="1" t="s">
        <v>175</v>
      </c>
      <c r="J67" s="2" t="s">
        <v>535</v>
      </c>
      <c r="K67" s="1" t="s">
        <v>536</v>
      </c>
      <c r="L67" s="1" t="s">
        <v>537</v>
      </c>
      <c r="M67" s="1" t="s">
        <v>22</v>
      </c>
      <c r="N67" s="1" t="s">
        <v>538</v>
      </c>
    </row>
    <row r="68" spans="1:14" x14ac:dyDescent="0.35">
      <c r="A68" s="1" t="s">
        <v>539</v>
      </c>
      <c r="B68" s="1" t="s">
        <v>539</v>
      </c>
      <c r="C68" s="1" t="s">
        <v>540</v>
      </c>
      <c r="D68" s="1" t="s">
        <v>541</v>
      </c>
      <c r="E68" s="1" t="s">
        <v>542</v>
      </c>
      <c r="F68" s="1" t="s">
        <v>543</v>
      </c>
      <c r="G68" s="1" t="s">
        <v>174</v>
      </c>
      <c r="H68" s="1" t="s">
        <v>19</v>
      </c>
      <c r="I68" s="1" t="s">
        <v>175</v>
      </c>
      <c r="J68" s="2" t="s">
        <v>544</v>
      </c>
      <c r="K68" s="1" t="s">
        <v>545</v>
      </c>
      <c r="L68" s="1" t="s">
        <v>546</v>
      </c>
      <c r="M68" s="1" t="s">
        <v>22</v>
      </c>
      <c r="N68" s="1" t="s">
        <v>547</v>
      </c>
    </row>
    <row r="69" spans="1:14" x14ac:dyDescent="0.35">
      <c r="A69" s="1" t="s">
        <v>1667</v>
      </c>
      <c r="B69" s="1" t="s">
        <v>1667</v>
      </c>
      <c r="C69" s="1" t="s">
        <v>1668</v>
      </c>
      <c r="D69" s="1" t="s">
        <v>1669</v>
      </c>
      <c r="E69" s="1" t="s">
        <v>1670</v>
      </c>
      <c r="F69" s="1" t="s">
        <v>1671</v>
      </c>
      <c r="G69" s="1" t="s">
        <v>174</v>
      </c>
      <c r="H69" s="1" t="s">
        <v>19</v>
      </c>
      <c r="I69" s="1" t="s">
        <v>175</v>
      </c>
      <c r="J69" s="2">
        <v>219</v>
      </c>
      <c r="K69" s="1" t="s">
        <v>1672</v>
      </c>
      <c r="L69" s="1" t="s">
        <v>1673</v>
      </c>
      <c r="N69" s="1" t="s">
        <v>1674</v>
      </c>
    </row>
    <row r="70" spans="1:14" x14ac:dyDescent="0.35">
      <c r="A70" s="1" t="s">
        <v>548</v>
      </c>
      <c r="B70" s="1" t="s">
        <v>548</v>
      </c>
      <c r="C70" s="1" t="s">
        <v>549</v>
      </c>
      <c r="D70" s="1" t="s">
        <v>326</v>
      </c>
      <c r="E70" s="1" t="str">
        <f>VLOOKUP($B70,[1]Sheet10!$A$2:$O$210,2,FALSE)</f>
        <v>TilS</v>
      </c>
      <c r="F70" s="1" t="s">
        <v>550</v>
      </c>
      <c r="G70" s="1" t="s">
        <v>551</v>
      </c>
      <c r="H70" s="1" t="s">
        <v>19</v>
      </c>
      <c r="I70" s="1" t="s">
        <v>552</v>
      </c>
      <c r="J70" s="2" t="s">
        <v>553</v>
      </c>
      <c r="K70" s="1" t="s">
        <v>554</v>
      </c>
      <c r="L70" s="1" t="s">
        <v>555</v>
      </c>
      <c r="M70" s="1" t="s">
        <v>22</v>
      </c>
      <c r="N70" s="1" t="s">
        <v>22</v>
      </c>
    </row>
    <row r="71" spans="1:14" x14ac:dyDescent="0.35">
      <c r="A71" s="1" t="s">
        <v>556</v>
      </c>
      <c r="B71" s="1" t="s">
        <v>556</v>
      </c>
      <c r="C71" s="1" t="s">
        <v>557</v>
      </c>
      <c r="D71" s="1" t="s">
        <v>558</v>
      </c>
      <c r="E71" s="1" t="str">
        <f>VLOOKUP($B71,[1]Sheet10!$A$2:$O$210,2,FALSE)</f>
        <v>Dnmt2</v>
      </c>
      <c r="F71" s="1" t="s">
        <v>559</v>
      </c>
      <c r="G71" s="1" t="s">
        <v>560</v>
      </c>
      <c r="H71" s="1" t="s">
        <v>19</v>
      </c>
      <c r="I71" s="1" t="s">
        <v>561</v>
      </c>
      <c r="J71" s="2" t="s">
        <v>562</v>
      </c>
      <c r="K71" s="1" t="s">
        <v>22</v>
      </c>
      <c r="L71" s="1" t="s">
        <v>563</v>
      </c>
      <c r="M71" s="1" t="s">
        <v>559</v>
      </c>
      <c r="N71" s="1" t="s">
        <v>22</v>
      </c>
    </row>
    <row r="72" spans="1:14" x14ac:dyDescent="0.35">
      <c r="A72" s="1" t="s">
        <v>564</v>
      </c>
      <c r="B72" s="1" t="s">
        <v>564</v>
      </c>
      <c r="C72" s="1" t="s">
        <v>565</v>
      </c>
      <c r="D72" s="1" t="s">
        <v>172</v>
      </c>
      <c r="E72" s="1" t="str">
        <f>VLOOKUP($B72,[1]Sheet10!$A$2:$O$210,2,FALSE)</f>
        <v>CmoA</v>
      </c>
      <c r="F72" s="1" t="s">
        <v>566</v>
      </c>
      <c r="G72" s="1" t="s">
        <v>567</v>
      </c>
      <c r="H72" s="1" t="s">
        <v>19</v>
      </c>
      <c r="I72" s="1" t="s">
        <v>568</v>
      </c>
      <c r="J72" s="2" t="s">
        <v>569</v>
      </c>
      <c r="K72" s="1" t="s">
        <v>570</v>
      </c>
      <c r="L72" s="1" t="s">
        <v>571</v>
      </c>
      <c r="M72" s="1" t="s">
        <v>22</v>
      </c>
      <c r="N72" s="1" t="s">
        <v>22</v>
      </c>
    </row>
    <row r="73" spans="1:14" x14ac:dyDescent="0.35">
      <c r="A73" s="1" t="s">
        <v>572</v>
      </c>
      <c r="B73" s="1" t="s">
        <v>572</v>
      </c>
      <c r="C73" s="1" t="s">
        <v>573</v>
      </c>
      <c r="D73" s="1" t="s">
        <v>574</v>
      </c>
      <c r="E73" s="1" t="str">
        <f>VLOOKUP($B73,[1]Sheet10!$A$2:$O$210,2,FALSE)</f>
        <v>TgtA</v>
      </c>
      <c r="F73" s="1" t="s">
        <v>575</v>
      </c>
      <c r="G73" s="1" t="s">
        <v>576</v>
      </c>
      <c r="H73" s="1" t="s">
        <v>55</v>
      </c>
      <c r="I73" s="1" t="s">
        <v>577</v>
      </c>
      <c r="J73" s="2" t="s">
        <v>578</v>
      </c>
      <c r="K73" s="1" t="s">
        <v>579</v>
      </c>
      <c r="L73" s="1" t="s">
        <v>580</v>
      </c>
      <c r="M73" s="1" t="s">
        <v>22</v>
      </c>
      <c r="N73" s="1" t="s">
        <v>581</v>
      </c>
    </row>
    <row r="74" spans="1:14" x14ac:dyDescent="0.35">
      <c r="A74" s="1" t="s">
        <v>582</v>
      </c>
      <c r="B74" s="1" t="s">
        <v>582</v>
      </c>
      <c r="C74" s="1" t="s">
        <v>583</v>
      </c>
      <c r="D74" s="1" t="s">
        <v>584</v>
      </c>
      <c r="E74" s="1" t="str">
        <f>VLOOKUP($B74,[1]Sheet10!$A$2:$O$210,2,FALSE)</f>
        <v>TrmY</v>
      </c>
      <c r="F74" s="1" t="s">
        <v>585</v>
      </c>
      <c r="G74" s="1" t="s">
        <v>576</v>
      </c>
      <c r="H74" s="1" t="s">
        <v>55</v>
      </c>
      <c r="I74" s="1" t="s">
        <v>577</v>
      </c>
      <c r="J74" s="2" t="s">
        <v>586</v>
      </c>
      <c r="K74" s="1" t="s">
        <v>587</v>
      </c>
      <c r="L74" s="1" t="s">
        <v>588</v>
      </c>
      <c r="M74" s="1" t="s">
        <v>22</v>
      </c>
      <c r="N74" s="1" t="s">
        <v>22</v>
      </c>
    </row>
    <row r="75" spans="1:14" x14ac:dyDescent="0.35">
      <c r="A75" s="1" t="s">
        <v>589</v>
      </c>
      <c r="B75" s="1" t="s">
        <v>589</v>
      </c>
      <c r="C75" s="1" t="s">
        <v>590</v>
      </c>
      <c r="D75" s="1" t="s">
        <v>591</v>
      </c>
      <c r="E75" s="1" t="str">
        <f>VLOOKUP($B75,[1]Sheet10!$A$2:$O$210,2,FALSE)</f>
        <v>ADAT2</v>
      </c>
      <c r="F75" s="1" t="s">
        <v>592</v>
      </c>
      <c r="G75" s="1" t="s">
        <v>593</v>
      </c>
      <c r="H75" s="1" t="s">
        <v>44</v>
      </c>
      <c r="I75" s="1" t="s">
        <v>594</v>
      </c>
      <c r="J75" s="2" t="s">
        <v>595</v>
      </c>
      <c r="K75" s="1" t="s">
        <v>22</v>
      </c>
      <c r="L75" s="1" t="s">
        <v>596</v>
      </c>
      <c r="M75" s="1" t="s">
        <v>22</v>
      </c>
      <c r="N75" s="1" t="s">
        <v>597</v>
      </c>
    </row>
    <row r="76" spans="1:14" x14ac:dyDescent="0.35">
      <c r="A76" s="1" t="s">
        <v>598</v>
      </c>
      <c r="B76" s="1" t="s">
        <v>598</v>
      </c>
      <c r="C76" s="1" t="s">
        <v>599</v>
      </c>
      <c r="D76" s="1" t="s">
        <v>600</v>
      </c>
      <c r="E76" s="1" t="str">
        <f>VLOOKUP($B76,[1]Sheet10!$A$2:$O$210,2,FALSE)</f>
        <v>ADAT3</v>
      </c>
      <c r="F76" s="1" t="s">
        <v>601</v>
      </c>
      <c r="G76" s="1" t="s">
        <v>593</v>
      </c>
      <c r="H76" s="1" t="s">
        <v>44</v>
      </c>
      <c r="I76" s="1" t="s">
        <v>594</v>
      </c>
      <c r="J76" s="2" t="s">
        <v>602</v>
      </c>
      <c r="K76" s="1" t="s">
        <v>22</v>
      </c>
      <c r="L76" s="1" t="s">
        <v>603</v>
      </c>
      <c r="M76" s="1" t="s">
        <v>22</v>
      </c>
      <c r="N76" s="1" t="s">
        <v>604</v>
      </c>
    </row>
    <row r="77" spans="1:14" x14ac:dyDescent="0.35">
      <c r="A77" s="1" t="s">
        <v>605</v>
      </c>
      <c r="B77" s="1" t="s">
        <v>605</v>
      </c>
      <c r="C77" s="1" t="s">
        <v>606</v>
      </c>
      <c r="D77" s="1" t="s">
        <v>607</v>
      </c>
      <c r="E77" s="1" t="str">
        <f>VLOOKUP($B77,[1]Sheet10!$A$2:$O$210,2,FALSE)</f>
        <v>ALKBH8</v>
      </c>
      <c r="F77" s="1" t="s">
        <v>608</v>
      </c>
      <c r="G77" s="1" t="s">
        <v>593</v>
      </c>
      <c r="H77" s="1" t="s">
        <v>44</v>
      </c>
      <c r="I77" s="1" t="s">
        <v>594</v>
      </c>
      <c r="J77" s="2" t="s">
        <v>609</v>
      </c>
      <c r="K77" s="1" t="s">
        <v>22</v>
      </c>
      <c r="L77" s="1" t="s">
        <v>610</v>
      </c>
      <c r="M77" s="1" t="s">
        <v>22</v>
      </c>
      <c r="N77" s="1" t="s">
        <v>611</v>
      </c>
    </row>
    <row r="78" spans="1:14" x14ac:dyDescent="0.35">
      <c r="A78" s="1" t="s">
        <v>612</v>
      </c>
      <c r="B78" s="1" t="s">
        <v>612</v>
      </c>
      <c r="C78" s="1" t="s">
        <v>613</v>
      </c>
      <c r="D78" s="1" t="s">
        <v>614</v>
      </c>
      <c r="E78" s="1" t="str">
        <f>VLOOKUP($B78,[1]Sheet10!$A$2:$O$210,2,FALSE)</f>
        <v>CDKAL1</v>
      </c>
      <c r="F78" s="1" t="s">
        <v>615</v>
      </c>
      <c r="G78" s="1" t="s">
        <v>593</v>
      </c>
      <c r="H78" s="1" t="s">
        <v>44</v>
      </c>
      <c r="I78" s="1" t="s">
        <v>594</v>
      </c>
      <c r="J78" s="2" t="s">
        <v>616</v>
      </c>
      <c r="K78" s="1" t="s">
        <v>22</v>
      </c>
      <c r="L78" s="1" t="s">
        <v>617</v>
      </c>
      <c r="M78" s="1" t="s">
        <v>22</v>
      </c>
      <c r="N78" s="1" t="s">
        <v>22</v>
      </c>
    </row>
    <row r="79" spans="1:14" x14ac:dyDescent="0.35">
      <c r="A79" s="1" t="s">
        <v>618</v>
      </c>
      <c r="B79" s="1" t="s">
        <v>618</v>
      </c>
      <c r="C79" s="1" t="s">
        <v>619</v>
      </c>
      <c r="D79" s="1" t="s">
        <v>620</v>
      </c>
      <c r="E79" s="1" t="str">
        <f>VLOOKUP($B79,[1]Sheet10!$A$2:$O$210,2,FALSE)</f>
        <v>CTU1</v>
      </c>
      <c r="F79" s="1" t="s">
        <v>621</v>
      </c>
      <c r="G79" s="1" t="s">
        <v>593</v>
      </c>
      <c r="H79" s="1" t="s">
        <v>44</v>
      </c>
      <c r="I79" s="1" t="s">
        <v>594</v>
      </c>
      <c r="J79" s="2" t="s">
        <v>622</v>
      </c>
      <c r="K79" s="1" t="s">
        <v>22</v>
      </c>
      <c r="L79" s="1" t="s">
        <v>623</v>
      </c>
      <c r="M79" s="1" t="s">
        <v>22</v>
      </c>
      <c r="N79" s="1" t="s">
        <v>624</v>
      </c>
    </row>
    <row r="80" spans="1:14" x14ac:dyDescent="0.35">
      <c r="A80" s="1" t="s">
        <v>625</v>
      </c>
      <c r="B80" s="1" t="s">
        <v>625</v>
      </c>
      <c r="C80" s="1" t="s">
        <v>626</v>
      </c>
      <c r="D80" s="1" t="s">
        <v>627</v>
      </c>
      <c r="E80" s="1" t="str">
        <f>VLOOKUP($B80,[1]Sheet10!$A$2:$O$210,2,FALSE)</f>
        <v>Dnmt2</v>
      </c>
      <c r="F80" s="1" t="s">
        <v>628</v>
      </c>
      <c r="G80" s="1" t="s">
        <v>593</v>
      </c>
      <c r="H80" s="1" t="s">
        <v>44</v>
      </c>
      <c r="I80" s="1" t="s">
        <v>594</v>
      </c>
      <c r="J80" s="2" t="s">
        <v>629</v>
      </c>
      <c r="K80" s="1" t="s">
        <v>22</v>
      </c>
      <c r="L80" s="1" t="s">
        <v>630</v>
      </c>
      <c r="M80" s="1" t="s">
        <v>22</v>
      </c>
      <c r="N80" s="1" t="s">
        <v>631</v>
      </c>
    </row>
    <row r="81" spans="1:14" x14ac:dyDescent="0.35">
      <c r="A81" s="1" t="s">
        <v>632</v>
      </c>
      <c r="B81" s="1" t="s">
        <v>632</v>
      </c>
      <c r="C81" s="1" t="s">
        <v>633</v>
      </c>
      <c r="D81" s="1" t="s">
        <v>634</v>
      </c>
      <c r="E81" s="1" t="str">
        <f>VLOOKUP($B81,[1]Sheet10!$A$2:$O$210,2,FALSE)</f>
        <v>Dus2</v>
      </c>
      <c r="F81" s="1" t="s">
        <v>635</v>
      </c>
      <c r="G81" s="1" t="s">
        <v>593</v>
      </c>
      <c r="H81" s="1" t="s">
        <v>44</v>
      </c>
      <c r="I81" s="1" t="s">
        <v>594</v>
      </c>
      <c r="J81" s="2" t="s">
        <v>636</v>
      </c>
      <c r="K81" s="1" t="s">
        <v>22</v>
      </c>
      <c r="L81" s="1" t="s">
        <v>637</v>
      </c>
      <c r="M81" s="1" t="s">
        <v>22</v>
      </c>
      <c r="N81" s="1" t="s">
        <v>638</v>
      </c>
    </row>
    <row r="82" spans="1:14" x14ac:dyDescent="0.35">
      <c r="A82" s="1" t="s">
        <v>639</v>
      </c>
      <c r="B82" s="1" t="s">
        <v>639</v>
      </c>
      <c r="C82" s="1" t="s">
        <v>640</v>
      </c>
      <c r="D82" s="1" t="s">
        <v>641</v>
      </c>
      <c r="E82" s="1" t="str">
        <f>VLOOKUP($B82,[1]Sheet10!$A$2:$O$210,2,FALSE)</f>
        <v>ELP1</v>
      </c>
      <c r="F82" s="1" t="s">
        <v>642</v>
      </c>
      <c r="G82" s="1" t="s">
        <v>593</v>
      </c>
      <c r="H82" s="1" t="s">
        <v>44</v>
      </c>
      <c r="I82" s="1" t="s">
        <v>594</v>
      </c>
      <c r="J82" s="2" t="s">
        <v>643</v>
      </c>
      <c r="K82" s="1" t="s">
        <v>22</v>
      </c>
      <c r="L82" s="1" t="s">
        <v>644</v>
      </c>
      <c r="M82" s="1" t="s">
        <v>22</v>
      </c>
      <c r="N82" s="1" t="s">
        <v>645</v>
      </c>
    </row>
    <row r="83" spans="1:14" x14ac:dyDescent="0.35">
      <c r="A83" s="1" t="s">
        <v>646</v>
      </c>
      <c r="B83" s="1" t="s">
        <v>646</v>
      </c>
      <c r="C83" s="1" t="s">
        <v>647</v>
      </c>
      <c r="D83" s="1" t="s">
        <v>648</v>
      </c>
      <c r="E83" s="1" t="str">
        <f>VLOOKUP($B83,[1]Sheet10!$A$2:$O$210,2,FALSE)</f>
        <v>ELP3</v>
      </c>
      <c r="F83" s="1" t="s">
        <v>649</v>
      </c>
      <c r="G83" s="1" t="s">
        <v>593</v>
      </c>
      <c r="H83" s="1" t="s">
        <v>44</v>
      </c>
      <c r="I83" s="1" t="s">
        <v>594</v>
      </c>
      <c r="J83" s="2" t="s">
        <v>650</v>
      </c>
      <c r="K83" s="1" t="s">
        <v>22</v>
      </c>
      <c r="L83" s="1" t="s">
        <v>651</v>
      </c>
      <c r="M83" s="1" t="s">
        <v>22</v>
      </c>
      <c r="N83" s="1" t="s">
        <v>22</v>
      </c>
    </row>
    <row r="84" spans="1:14" x14ac:dyDescent="0.35">
      <c r="A84" s="1" t="s">
        <v>652</v>
      </c>
      <c r="B84" s="1" t="s">
        <v>652</v>
      </c>
      <c r="C84" s="1" t="s">
        <v>653</v>
      </c>
      <c r="D84" s="1" t="s">
        <v>654</v>
      </c>
      <c r="E84" s="1" t="str">
        <f>VLOOKUP($B84,[1]Sheet10!$A$2:$O$210,2,FALSE)</f>
        <v>FTSJ1</v>
      </c>
      <c r="F84" s="1" t="s">
        <v>655</v>
      </c>
      <c r="G84" s="1" t="s">
        <v>593</v>
      </c>
      <c r="H84" s="1" t="s">
        <v>44</v>
      </c>
      <c r="I84" s="1" t="s">
        <v>594</v>
      </c>
      <c r="J84" s="2" t="s">
        <v>656</v>
      </c>
      <c r="K84" s="1" t="s">
        <v>22</v>
      </c>
      <c r="L84" s="1" t="s">
        <v>657</v>
      </c>
      <c r="M84" s="1" t="s">
        <v>658</v>
      </c>
      <c r="N84" s="1" t="s">
        <v>22</v>
      </c>
    </row>
    <row r="85" spans="1:14" x14ac:dyDescent="0.35">
      <c r="A85" s="1" t="s">
        <v>659</v>
      </c>
      <c r="B85" s="1" t="s">
        <v>659</v>
      </c>
      <c r="C85" s="1" t="s">
        <v>660</v>
      </c>
      <c r="D85" s="1" t="s">
        <v>661</v>
      </c>
      <c r="E85" s="1" t="str">
        <f>VLOOKUP($B85,[1]Sheet10!$A$2:$O$210,2,FALSE)</f>
        <v>GON7</v>
      </c>
      <c r="F85" s="1" t="s">
        <v>662</v>
      </c>
      <c r="G85" s="1" t="s">
        <v>593</v>
      </c>
      <c r="H85" s="1" t="s">
        <v>44</v>
      </c>
      <c r="I85" s="1" t="s">
        <v>594</v>
      </c>
      <c r="J85" s="2" t="s">
        <v>663</v>
      </c>
      <c r="K85" s="1" t="s">
        <v>22</v>
      </c>
      <c r="L85" s="1" t="s">
        <v>664</v>
      </c>
      <c r="M85" s="1" t="s">
        <v>665</v>
      </c>
      <c r="N85" s="1" t="s">
        <v>22</v>
      </c>
    </row>
    <row r="86" spans="1:14" x14ac:dyDescent="0.35">
      <c r="A86" s="1" t="s">
        <v>666</v>
      </c>
      <c r="B86" s="1" t="s">
        <v>666</v>
      </c>
      <c r="C86" s="1" t="s">
        <v>667</v>
      </c>
      <c r="D86" s="1" t="s">
        <v>668</v>
      </c>
      <c r="E86" s="1" t="str">
        <f>VLOOKUP($B86,[1]Sheet10!$A$2:$O$210,2,FALSE)</f>
        <v>METTL1</v>
      </c>
      <c r="F86" s="1" t="s">
        <v>669</v>
      </c>
      <c r="G86" s="1" t="s">
        <v>593</v>
      </c>
      <c r="H86" s="1" t="s">
        <v>44</v>
      </c>
      <c r="I86" s="1" t="s">
        <v>594</v>
      </c>
      <c r="J86" s="2" t="s">
        <v>670</v>
      </c>
      <c r="K86" s="1" t="s">
        <v>22</v>
      </c>
      <c r="L86" s="1" t="s">
        <v>671</v>
      </c>
      <c r="M86" s="1" t="s">
        <v>22</v>
      </c>
      <c r="N86" s="1" t="s">
        <v>672</v>
      </c>
    </row>
    <row r="87" spans="1:14" x14ac:dyDescent="0.35">
      <c r="A87" s="1" t="s">
        <v>673</v>
      </c>
      <c r="B87" s="1" t="s">
        <v>673</v>
      </c>
      <c r="C87" s="1" t="s">
        <v>674</v>
      </c>
      <c r="D87" s="1" t="s">
        <v>675</v>
      </c>
      <c r="E87" s="1" t="str">
        <f>VLOOKUP($B87,[1]Sheet10!$A$2:$O$210,2,FALSE)</f>
        <v>METTL2B</v>
      </c>
      <c r="F87" s="1" t="s">
        <v>676</v>
      </c>
      <c r="G87" s="1" t="s">
        <v>593</v>
      </c>
      <c r="H87" s="1" t="s">
        <v>44</v>
      </c>
      <c r="I87" s="1" t="s">
        <v>594</v>
      </c>
      <c r="J87" s="2" t="s">
        <v>677</v>
      </c>
      <c r="K87" s="1" t="s">
        <v>22</v>
      </c>
      <c r="L87" s="1" t="s">
        <v>678</v>
      </c>
      <c r="M87" s="1" t="s">
        <v>22</v>
      </c>
      <c r="N87" s="1" t="s">
        <v>22</v>
      </c>
    </row>
    <row r="88" spans="1:14" x14ac:dyDescent="0.35">
      <c r="A88" s="1" t="s">
        <v>679</v>
      </c>
      <c r="B88" s="1" t="s">
        <v>679</v>
      </c>
      <c r="C88" s="1" t="s">
        <v>680</v>
      </c>
      <c r="D88" s="1" t="s">
        <v>681</v>
      </c>
      <c r="E88" s="1" t="str">
        <f>VLOOKUP($B88,[1]Sheet10!$A$2:$O$210,2,FALSE)</f>
        <v>METTL8</v>
      </c>
      <c r="F88" s="1" t="s">
        <v>682</v>
      </c>
      <c r="G88" s="1" t="s">
        <v>593</v>
      </c>
      <c r="H88" s="1" t="s">
        <v>44</v>
      </c>
      <c r="I88" s="1" t="s">
        <v>594</v>
      </c>
      <c r="J88" s="2" t="s">
        <v>683</v>
      </c>
      <c r="K88" s="1" t="s">
        <v>22</v>
      </c>
      <c r="L88" s="1" t="s">
        <v>684</v>
      </c>
      <c r="M88" s="1" t="s">
        <v>22</v>
      </c>
      <c r="N88" s="1" t="s">
        <v>22</v>
      </c>
    </row>
    <row r="89" spans="1:14" x14ac:dyDescent="0.35">
      <c r="A89" s="1" t="s">
        <v>685</v>
      </c>
      <c r="B89" s="1" t="s">
        <v>685</v>
      </c>
      <c r="C89" s="1" t="s">
        <v>686</v>
      </c>
      <c r="D89" s="1" t="s">
        <v>687</v>
      </c>
      <c r="E89" s="1" t="str">
        <f>VLOOKUP($B89,[1]Sheet10!$A$2:$O$210,2,FALSE)</f>
        <v>Mod5</v>
      </c>
      <c r="F89" s="1" t="s">
        <v>688</v>
      </c>
      <c r="G89" s="1" t="s">
        <v>593</v>
      </c>
      <c r="H89" s="1" t="s">
        <v>44</v>
      </c>
      <c r="I89" s="1" t="s">
        <v>594</v>
      </c>
      <c r="J89" s="2" t="s">
        <v>689</v>
      </c>
      <c r="K89" s="1" t="s">
        <v>22</v>
      </c>
      <c r="L89" s="1" t="s">
        <v>690</v>
      </c>
      <c r="M89" s="1" t="s">
        <v>22</v>
      </c>
      <c r="N89" s="1" t="s">
        <v>691</v>
      </c>
    </row>
    <row r="90" spans="1:14" x14ac:dyDescent="0.35">
      <c r="A90" s="1" t="s">
        <v>692</v>
      </c>
      <c r="B90" s="1" t="s">
        <v>692</v>
      </c>
      <c r="C90" s="1" t="s">
        <v>693</v>
      </c>
      <c r="D90" s="1" t="s">
        <v>694</v>
      </c>
      <c r="E90" s="1" t="str">
        <f>VLOOKUP($B90,[1]Sheet10!$A$2:$O$210,2,FALSE)</f>
        <v>Pus1</v>
      </c>
      <c r="F90" s="1" t="s">
        <v>695</v>
      </c>
      <c r="G90" s="1" t="s">
        <v>593</v>
      </c>
      <c r="H90" s="1" t="s">
        <v>44</v>
      </c>
      <c r="I90" s="1" t="s">
        <v>594</v>
      </c>
      <c r="J90" s="2" t="s">
        <v>696</v>
      </c>
      <c r="K90" s="1" t="s">
        <v>22</v>
      </c>
      <c r="L90" s="1" t="s">
        <v>697</v>
      </c>
      <c r="M90" s="1" t="s">
        <v>698</v>
      </c>
      <c r="N90" s="1" t="s">
        <v>22</v>
      </c>
    </row>
    <row r="91" spans="1:14" x14ac:dyDescent="0.35">
      <c r="A91" s="1" t="s">
        <v>699</v>
      </c>
      <c r="B91" s="1" t="s">
        <v>699</v>
      </c>
      <c r="C91" s="1" t="s">
        <v>700</v>
      </c>
      <c r="D91" s="1" t="s">
        <v>701</v>
      </c>
      <c r="E91" s="1" t="str">
        <f>VLOOKUP($B91,[1]Sheet10!$A$2:$O$210,2,FALSE)</f>
        <v>QTRT2</v>
      </c>
      <c r="F91" s="1" t="s">
        <v>702</v>
      </c>
      <c r="G91" s="1" t="s">
        <v>593</v>
      </c>
      <c r="H91" s="1" t="s">
        <v>44</v>
      </c>
      <c r="I91" s="1" t="s">
        <v>594</v>
      </c>
      <c r="J91" s="2" t="s">
        <v>703</v>
      </c>
      <c r="K91" s="1" t="s">
        <v>22</v>
      </c>
      <c r="L91" s="1" t="s">
        <v>704</v>
      </c>
      <c r="M91" s="1" t="s">
        <v>22</v>
      </c>
      <c r="N91" s="1" t="s">
        <v>705</v>
      </c>
    </row>
    <row r="92" spans="1:14" x14ac:dyDescent="0.35">
      <c r="A92" s="1" t="s">
        <v>706</v>
      </c>
      <c r="B92" s="1" t="s">
        <v>706</v>
      </c>
      <c r="C92" s="1" t="s">
        <v>707</v>
      </c>
      <c r="D92" s="1" t="s">
        <v>708</v>
      </c>
      <c r="E92" s="1" t="str">
        <f>VLOOKUP($B92,[1]Sheet10!$A$2:$O$210,2,FALSE)</f>
        <v>Tad1</v>
      </c>
      <c r="F92" s="1" t="s">
        <v>709</v>
      </c>
      <c r="G92" s="1" t="s">
        <v>593</v>
      </c>
      <c r="H92" s="1" t="s">
        <v>44</v>
      </c>
      <c r="I92" s="1" t="s">
        <v>594</v>
      </c>
      <c r="J92" s="2" t="s">
        <v>710</v>
      </c>
      <c r="K92" s="1" t="s">
        <v>22</v>
      </c>
      <c r="L92" s="1" t="s">
        <v>711</v>
      </c>
      <c r="M92" s="1" t="s">
        <v>22</v>
      </c>
      <c r="N92" s="1" t="s">
        <v>22</v>
      </c>
    </row>
    <row r="93" spans="1:14" x14ac:dyDescent="0.35">
      <c r="A93" s="1" t="s">
        <v>712</v>
      </c>
      <c r="B93" s="1" t="s">
        <v>712</v>
      </c>
      <c r="C93" s="1" t="s">
        <v>713</v>
      </c>
      <c r="D93" s="1" t="s">
        <v>714</v>
      </c>
      <c r="E93" s="1" t="str">
        <f>VLOOKUP($B93,[1]Sheet10!$A$2:$O$210,2,FALSE)</f>
        <v>THG1L</v>
      </c>
      <c r="F93" s="1" t="s">
        <v>715</v>
      </c>
      <c r="G93" s="1" t="s">
        <v>593</v>
      </c>
      <c r="H93" s="1" t="s">
        <v>44</v>
      </c>
      <c r="I93" s="1" t="s">
        <v>594</v>
      </c>
      <c r="J93" s="2" t="s">
        <v>716</v>
      </c>
      <c r="K93" s="1" t="s">
        <v>22</v>
      </c>
      <c r="L93" s="1" t="s">
        <v>717</v>
      </c>
      <c r="M93" s="1" t="s">
        <v>22</v>
      </c>
      <c r="N93" s="1" t="s">
        <v>718</v>
      </c>
    </row>
    <row r="94" spans="1:14" x14ac:dyDescent="0.35">
      <c r="A94" s="1" t="s">
        <v>719</v>
      </c>
      <c r="B94" s="1" t="s">
        <v>719</v>
      </c>
      <c r="C94" s="1" t="s">
        <v>720</v>
      </c>
      <c r="D94" s="1" t="s">
        <v>721</v>
      </c>
      <c r="E94" s="1" t="str">
        <f>VLOOKUP($B94,[1]Sheet10!$A$2:$O$210,2,FALSE)</f>
        <v>Trm1</v>
      </c>
      <c r="F94" s="1" t="s">
        <v>722</v>
      </c>
      <c r="G94" s="1" t="s">
        <v>593</v>
      </c>
      <c r="H94" s="1" t="s">
        <v>44</v>
      </c>
      <c r="I94" s="1" t="s">
        <v>594</v>
      </c>
      <c r="J94" s="2" t="s">
        <v>723</v>
      </c>
      <c r="K94" s="1" t="s">
        <v>22</v>
      </c>
      <c r="L94" s="1" t="s">
        <v>724</v>
      </c>
      <c r="M94" s="1" t="s">
        <v>22</v>
      </c>
      <c r="N94" s="1" t="s">
        <v>22</v>
      </c>
    </row>
    <row r="95" spans="1:14" x14ac:dyDescent="0.35">
      <c r="A95" s="1" t="s">
        <v>725</v>
      </c>
      <c r="B95" s="1" t="s">
        <v>725</v>
      </c>
      <c r="C95" s="1" t="s">
        <v>726</v>
      </c>
      <c r="D95" s="1" t="s">
        <v>727</v>
      </c>
      <c r="E95" s="1" t="str">
        <f>VLOOKUP($B95,[1]Sheet10!$A$2:$O$210,2,FALSE)</f>
        <v>TRM112</v>
      </c>
      <c r="F95" s="1" t="s">
        <v>728</v>
      </c>
      <c r="G95" s="1" t="s">
        <v>593</v>
      </c>
      <c r="H95" s="1" t="s">
        <v>44</v>
      </c>
      <c r="I95" s="1" t="s">
        <v>594</v>
      </c>
      <c r="J95" s="2" t="s">
        <v>729</v>
      </c>
      <c r="K95" s="1" t="s">
        <v>22</v>
      </c>
      <c r="L95" s="1" t="s">
        <v>730</v>
      </c>
      <c r="M95" s="1" t="s">
        <v>731</v>
      </c>
      <c r="N95" s="1" t="s">
        <v>22</v>
      </c>
    </row>
    <row r="96" spans="1:14" x14ac:dyDescent="0.35">
      <c r="A96" s="1" t="s">
        <v>732</v>
      </c>
      <c r="B96" s="1" t="s">
        <v>732</v>
      </c>
      <c r="C96" s="1" t="s">
        <v>733</v>
      </c>
      <c r="D96" s="1" t="s">
        <v>734</v>
      </c>
      <c r="E96" s="1" t="str">
        <f>VLOOKUP($B96,[1]Sheet10!$A$2:$O$210,2,FALSE)</f>
        <v>TRM5</v>
      </c>
      <c r="F96" s="1" t="s">
        <v>735</v>
      </c>
      <c r="G96" s="1" t="s">
        <v>593</v>
      </c>
      <c r="H96" s="1" t="s">
        <v>44</v>
      </c>
      <c r="I96" s="1" t="s">
        <v>594</v>
      </c>
      <c r="J96" s="2" t="s">
        <v>736</v>
      </c>
      <c r="K96" s="1" t="s">
        <v>22</v>
      </c>
      <c r="L96" s="1" t="s">
        <v>737</v>
      </c>
      <c r="M96" s="1" t="s">
        <v>22</v>
      </c>
      <c r="N96" s="1" t="s">
        <v>738</v>
      </c>
    </row>
    <row r="97" spans="1:14" x14ac:dyDescent="0.35">
      <c r="A97" s="1" t="s">
        <v>739</v>
      </c>
      <c r="B97" s="1" t="s">
        <v>739</v>
      </c>
      <c r="C97" s="1" t="s">
        <v>740</v>
      </c>
      <c r="D97" s="1" t="s">
        <v>741</v>
      </c>
      <c r="E97" s="1" t="str">
        <f>VLOOKUP($B97,[1]Sheet10!$A$2:$O$210,2,FALSE)</f>
        <v>TRMO</v>
      </c>
      <c r="F97" s="1" t="s">
        <v>742</v>
      </c>
      <c r="G97" s="1" t="s">
        <v>593</v>
      </c>
      <c r="H97" s="1" t="s">
        <v>44</v>
      </c>
      <c r="I97" s="1" t="s">
        <v>594</v>
      </c>
      <c r="J97" s="2" t="s">
        <v>743</v>
      </c>
      <c r="K97" s="1" t="s">
        <v>22</v>
      </c>
      <c r="L97" s="1" t="s">
        <v>744</v>
      </c>
      <c r="M97" s="1" t="s">
        <v>745</v>
      </c>
      <c r="N97" s="1" t="s">
        <v>746</v>
      </c>
    </row>
    <row r="98" spans="1:14" x14ac:dyDescent="0.35">
      <c r="A98" s="1" t="s">
        <v>747</v>
      </c>
      <c r="B98" s="1" t="s">
        <v>747</v>
      </c>
      <c r="C98" s="1" t="s">
        <v>748</v>
      </c>
      <c r="D98" s="1" t="s">
        <v>749</v>
      </c>
      <c r="E98" s="1" t="str">
        <f>VLOOKUP($B98,[1]Sheet10!$A$2:$O$210,2,FALSE)</f>
        <v>TRMT10A</v>
      </c>
      <c r="F98" s="1" t="s">
        <v>750</v>
      </c>
      <c r="G98" s="1" t="s">
        <v>593</v>
      </c>
      <c r="H98" s="1" t="s">
        <v>44</v>
      </c>
      <c r="I98" s="1" t="s">
        <v>594</v>
      </c>
      <c r="J98" s="2" t="s">
        <v>751</v>
      </c>
      <c r="K98" s="1" t="s">
        <v>22</v>
      </c>
      <c r="L98" s="1" t="s">
        <v>752</v>
      </c>
      <c r="M98" s="1" t="s">
        <v>22</v>
      </c>
      <c r="N98" s="1" t="s">
        <v>753</v>
      </c>
    </row>
    <row r="99" spans="1:14" x14ac:dyDescent="0.35">
      <c r="A99" s="1" t="s">
        <v>754</v>
      </c>
      <c r="B99" s="1" t="s">
        <v>754</v>
      </c>
      <c r="C99" s="1" t="s">
        <v>755</v>
      </c>
      <c r="D99" s="1" t="s">
        <v>756</v>
      </c>
      <c r="E99" s="1" t="str">
        <f>VLOOKUP($B99,[1]Sheet10!$A$2:$O$210,2,FALSE)</f>
        <v>TRMT10B</v>
      </c>
      <c r="F99" s="1" t="s">
        <v>757</v>
      </c>
      <c r="G99" s="1" t="s">
        <v>593</v>
      </c>
      <c r="H99" s="1" t="s">
        <v>44</v>
      </c>
      <c r="I99" s="1" t="s">
        <v>594</v>
      </c>
      <c r="J99" s="2" t="s">
        <v>223</v>
      </c>
      <c r="K99" s="1" t="s">
        <v>22</v>
      </c>
      <c r="L99" s="1" t="s">
        <v>758</v>
      </c>
      <c r="M99" s="1" t="s">
        <v>22</v>
      </c>
      <c r="N99" s="1" t="s">
        <v>759</v>
      </c>
    </row>
    <row r="100" spans="1:14" x14ac:dyDescent="0.35">
      <c r="A100" s="1" t="s">
        <v>760</v>
      </c>
      <c r="B100" s="1" t="s">
        <v>760</v>
      </c>
      <c r="C100" s="1" t="s">
        <v>761</v>
      </c>
      <c r="D100" s="1" t="s">
        <v>762</v>
      </c>
      <c r="E100" s="1" t="str">
        <f>VLOOKUP($B100,[1]Sheet10!$A$2:$O$210,2,FALSE)</f>
        <v>TRMT10C</v>
      </c>
      <c r="F100" s="1" t="s">
        <v>763</v>
      </c>
      <c r="G100" s="1" t="s">
        <v>593</v>
      </c>
      <c r="H100" s="1" t="s">
        <v>44</v>
      </c>
      <c r="I100" s="1" t="s">
        <v>594</v>
      </c>
      <c r="J100" s="2" t="s">
        <v>764</v>
      </c>
      <c r="K100" s="1" t="s">
        <v>22</v>
      </c>
      <c r="L100" s="1" t="s">
        <v>765</v>
      </c>
      <c r="M100" s="1" t="s">
        <v>22</v>
      </c>
      <c r="N100" s="1" t="s">
        <v>766</v>
      </c>
    </row>
    <row r="101" spans="1:14" x14ac:dyDescent="0.35">
      <c r="A101" s="1" t="s">
        <v>767</v>
      </c>
      <c r="B101" s="1" t="s">
        <v>767</v>
      </c>
      <c r="C101" s="1" t="s">
        <v>768</v>
      </c>
      <c r="D101" s="1" t="s">
        <v>769</v>
      </c>
      <c r="E101" s="1" t="str">
        <f>VLOOKUP($B101,[1]Sheet10!$A$2:$O$210,2,FALSE)</f>
        <v>TRMT2A</v>
      </c>
      <c r="F101" s="1" t="s">
        <v>770</v>
      </c>
      <c r="G101" s="1" t="s">
        <v>593</v>
      </c>
      <c r="H101" s="1" t="s">
        <v>44</v>
      </c>
      <c r="I101" s="1" t="s">
        <v>594</v>
      </c>
      <c r="J101" s="2" t="s">
        <v>771</v>
      </c>
      <c r="K101" s="1" t="s">
        <v>22</v>
      </c>
      <c r="L101" s="1" t="s">
        <v>772</v>
      </c>
      <c r="M101" s="1" t="s">
        <v>22</v>
      </c>
      <c r="N101" s="1" t="s">
        <v>22</v>
      </c>
    </row>
    <row r="102" spans="1:14" x14ac:dyDescent="0.35">
      <c r="A102" s="1" t="s">
        <v>773</v>
      </c>
      <c r="B102" s="1" t="s">
        <v>773</v>
      </c>
      <c r="C102" s="1" t="s">
        <v>774</v>
      </c>
      <c r="D102" s="1" t="s">
        <v>775</v>
      </c>
      <c r="E102" s="1" t="str">
        <f>VLOOKUP($B102,[1]Sheet10!$A$2:$O$210,2,FALSE)</f>
        <v>TRMT2B</v>
      </c>
      <c r="F102" s="1" t="s">
        <v>776</v>
      </c>
      <c r="G102" s="1" t="s">
        <v>593</v>
      </c>
      <c r="H102" s="1" t="s">
        <v>44</v>
      </c>
      <c r="I102" s="1" t="s">
        <v>594</v>
      </c>
      <c r="J102" s="2" t="s">
        <v>777</v>
      </c>
      <c r="K102" s="1" t="s">
        <v>22</v>
      </c>
      <c r="L102" s="1" t="s">
        <v>778</v>
      </c>
      <c r="M102" s="1" t="s">
        <v>22</v>
      </c>
      <c r="N102" s="1" t="s">
        <v>779</v>
      </c>
    </row>
    <row r="103" spans="1:14" x14ac:dyDescent="0.35">
      <c r="A103" s="1" t="s">
        <v>780</v>
      </c>
      <c r="B103" s="1" t="s">
        <v>780</v>
      </c>
      <c r="C103" s="1" t="s">
        <v>781</v>
      </c>
      <c r="D103" s="1" t="s">
        <v>782</v>
      </c>
      <c r="E103" s="1" t="str">
        <f>VLOOKUP($B103,[1]Sheet10!$A$2:$O$210,2,FALSE)</f>
        <v>Trmt6</v>
      </c>
      <c r="F103" s="1" t="s">
        <v>783</v>
      </c>
      <c r="G103" s="1" t="s">
        <v>593</v>
      </c>
      <c r="H103" s="1" t="s">
        <v>44</v>
      </c>
      <c r="I103" s="1" t="s">
        <v>594</v>
      </c>
      <c r="J103" s="2" t="s">
        <v>784</v>
      </c>
      <c r="K103" s="1" t="s">
        <v>22</v>
      </c>
      <c r="L103" s="1" t="s">
        <v>785</v>
      </c>
      <c r="M103" s="1" t="s">
        <v>786</v>
      </c>
      <c r="N103" s="1" t="s">
        <v>787</v>
      </c>
    </row>
    <row r="104" spans="1:14" x14ac:dyDescent="0.35">
      <c r="A104" s="1" t="s">
        <v>788</v>
      </c>
      <c r="B104" s="1" t="s">
        <v>788</v>
      </c>
      <c r="C104" s="1" t="s">
        <v>789</v>
      </c>
      <c r="D104" s="1" t="s">
        <v>790</v>
      </c>
      <c r="E104" s="1" t="str">
        <f>VLOOKUP($B104,[1]Sheet10!$A$2:$O$210,2,FALSE)</f>
        <v>Trmt61A</v>
      </c>
      <c r="F104" s="1" t="s">
        <v>791</v>
      </c>
      <c r="G104" s="1" t="s">
        <v>593</v>
      </c>
      <c r="H104" s="1" t="s">
        <v>44</v>
      </c>
      <c r="I104" s="1" t="s">
        <v>594</v>
      </c>
      <c r="J104" s="2" t="s">
        <v>792</v>
      </c>
      <c r="K104" s="1" t="s">
        <v>22</v>
      </c>
      <c r="L104" s="1" t="s">
        <v>793</v>
      </c>
      <c r="M104" s="1" t="s">
        <v>22</v>
      </c>
      <c r="N104" s="1" t="s">
        <v>794</v>
      </c>
    </row>
    <row r="105" spans="1:14" x14ac:dyDescent="0.35">
      <c r="A105" s="1" t="s">
        <v>795</v>
      </c>
      <c r="B105" s="1" t="s">
        <v>795</v>
      </c>
      <c r="C105" s="1" t="s">
        <v>796</v>
      </c>
      <c r="D105" s="1" t="s">
        <v>797</v>
      </c>
      <c r="E105" s="1" t="str">
        <f>VLOOKUP($B105,[1]Sheet10!$A$2:$O$210,2,FALSE)</f>
        <v>Trmt61B</v>
      </c>
      <c r="F105" s="1" t="s">
        <v>798</v>
      </c>
      <c r="G105" s="1" t="s">
        <v>593</v>
      </c>
      <c r="H105" s="1" t="s">
        <v>44</v>
      </c>
      <c r="I105" s="1" t="s">
        <v>594</v>
      </c>
      <c r="J105" s="2" t="s">
        <v>799</v>
      </c>
      <c r="K105" s="1" t="s">
        <v>22</v>
      </c>
      <c r="L105" s="1" t="s">
        <v>800</v>
      </c>
      <c r="M105" s="1" t="s">
        <v>22</v>
      </c>
      <c r="N105" s="1" t="s">
        <v>22</v>
      </c>
    </row>
    <row r="106" spans="1:14" x14ac:dyDescent="0.35">
      <c r="A106" s="1" t="s">
        <v>801</v>
      </c>
      <c r="B106" s="1" t="s">
        <v>801</v>
      </c>
      <c r="C106" s="1" t="s">
        <v>802</v>
      </c>
      <c r="D106" s="1" t="s">
        <v>803</v>
      </c>
      <c r="E106" s="1" t="str">
        <f>VLOOKUP($B106,[1]Sheet10!$A$2:$O$210,2,FALSE)</f>
        <v>TrmU</v>
      </c>
      <c r="F106" s="1" t="s">
        <v>804</v>
      </c>
      <c r="G106" s="1" t="s">
        <v>593</v>
      </c>
      <c r="H106" s="1" t="s">
        <v>44</v>
      </c>
      <c r="I106" s="1" t="s">
        <v>594</v>
      </c>
      <c r="J106" s="2" t="s">
        <v>805</v>
      </c>
      <c r="K106" s="1" t="s">
        <v>22</v>
      </c>
      <c r="L106" s="1" t="s">
        <v>806</v>
      </c>
      <c r="M106" s="1" t="s">
        <v>22</v>
      </c>
      <c r="N106" s="1" t="s">
        <v>807</v>
      </c>
    </row>
    <row r="107" spans="1:14" x14ac:dyDescent="0.35">
      <c r="A107" s="1" t="s">
        <v>808</v>
      </c>
      <c r="B107" s="1" t="s">
        <v>808</v>
      </c>
      <c r="C107" s="1" t="s">
        <v>809</v>
      </c>
      <c r="D107" s="1" t="s">
        <v>810</v>
      </c>
      <c r="E107" s="1" t="str">
        <f>VLOOKUP($B107,[1]Sheet10!$A$2:$O$210,2,FALSE)</f>
        <v>TRUB1</v>
      </c>
      <c r="F107" s="1" t="s">
        <v>811</v>
      </c>
      <c r="G107" s="1" t="s">
        <v>593</v>
      </c>
      <c r="H107" s="1" t="s">
        <v>44</v>
      </c>
      <c r="I107" s="1" t="s">
        <v>594</v>
      </c>
      <c r="J107" s="2" t="s">
        <v>429</v>
      </c>
      <c r="K107" s="1" t="s">
        <v>22</v>
      </c>
      <c r="L107" s="1" t="s">
        <v>812</v>
      </c>
      <c r="M107" s="1" t="s">
        <v>22</v>
      </c>
      <c r="N107" s="1" t="s">
        <v>813</v>
      </c>
    </row>
    <row r="108" spans="1:14" x14ac:dyDescent="0.35">
      <c r="A108" s="1" t="s">
        <v>814</v>
      </c>
      <c r="B108" s="1" t="s">
        <v>814</v>
      </c>
      <c r="C108" s="1" t="s">
        <v>815</v>
      </c>
      <c r="D108" s="1" t="s">
        <v>816</v>
      </c>
      <c r="E108" s="1" t="str">
        <f>VLOOKUP($B108,[1]Sheet10!$A$2:$O$210,2,FALSE)</f>
        <v>TRUB2</v>
      </c>
      <c r="F108" s="1" t="s">
        <v>817</v>
      </c>
      <c r="G108" s="1" t="s">
        <v>593</v>
      </c>
      <c r="H108" s="1" t="s">
        <v>44</v>
      </c>
      <c r="I108" s="1" t="s">
        <v>594</v>
      </c>
      <c r="J108" s="2" t="s">
        <v>818</v>
      </c>
      <c r="K108" s="1" t="s">
        <v>22</v>
      </c>
      <c r="L108" s="1" t="s">
        <v>819</v>
      </c>
      <c r="M108" s="1" t="s">
        <v>22</v>
      </c>
      <c r="N108" s="1" t="s">
        <v>22</v>
      </c>
    </row>
    <row r="109" spans="1:14" x14ac:dyDescent="0.35">
      <c r="A109" s="1" t="s">
        <v>820</v>
      </c>
      <c r="B109" s="1" t="s">
        <v>820</v>
      </c>
      <c r="C109" s="1" t="s">
        <v>821</v>
      </c>
      <c r="D109" s="1" t="s">
        <v>822</v>
      </c>
      <c r="E109" s="1" t="str">
        <f>VLOOKUP($B109,[1]Sheet10!$A$2:$O$210,2,FALSE)</f>
        <v>TYW2</v>
      </c>
      <c r="F109" s="1" t="s">
        <v>823</v>
      </c>
      <c r="G109" s="1" t="s">
        <v>593</v>
      </c>
      <c r="H109" s="1" t="s">
        <v>44</v>
      </c>
      <c r="I109" s="1" t="s">
        <v>594</v>
      </c>
      <c r="J109" s="2" t="s">
        <v>824</v>
      </c>
      <c r="K109" s="1" t="s">
        <v>22</v>
      </c>
      <c r="L109" s="1" t="s">
        <v>825</v>
      </c>
      <c r="M109" s="1" t="s">
        <v>22</v>
      </c>
      <c r="N109" s="1" t="s">
        <v>826</v>
      </c>
    </row>
    <row r="110" spans="1:14" x14ac:dyDescent="0.35">
      <c r="A110" s="1" t="s">
        <v>827</v>
      </c>
      <c r="B110" s="1" t="s">
        <v>827</v>
      </c>
      <c r="C110" s="1" t="s">
        <v>828</v>
      </c>
      <c r="D110" s="1" t="s">
        <v>829</v>
      </c>
      <c r="E110" s="1" t="str">
        <f>VLOOKUP($B110,[1]Sheet10!$A$2:$O$210,2,FALSE)</f>
        <v>TYW5</v>
      </c>
      <c r="F110" s="1" t="s">
        <v>830</v>
      </c>
      <c r="G110" s="1" t="s">
        <v>593</v>
      </c>
      <c r="H110" s="1" t="s">
        <v>44</v>
      </c>
      <c r="I110" s="1" t="s">
        <v>594</v>
      </c>
      <c r="J110" s="2" t="s">
        <v>208</v>
      </c>
      <c r="K110" s="1" t="s">
        <v>22</v>
      </c>
      <c r="L110" s="1" t="s">
        <v>831</v>
      </c>
      <c r="M110" s="1" t="s">
        <v>22</v>
      </c>
      <c r="N110" s="1" t="s">
        <v>832</v>
      </c>
    </row>
    <row r="111" spans="1:14" x14ac:dyDescent="0.35">
      <c r="A111" s="1" t="s">
        <v>833</v>
      </c>
      <c r="B111" s="1" t="s">
        <v>833</v>
      </c>
      <c r="C111" s="1" t="s">
        <v>834</v>
      </c>
      <c r="D111" s="1" t="s">
        <v>835</v>
      </c>
      <c r="E111" s="1" t="str">
        <f>VLOOKUP($B111,[1]Sheet10!$A$2:$O$210,2,FALSE)</f>
        <v>WDR4</v>
      </c>
      <c r="F111" s="1" t="s">
        <v>836</v>
      </c>
      <c r="G111" s="1" t="s">
        <v>593</v>
      </c>
      <c r="H111" s="1" t="s">
        <v>44</v>
      </c>
      <c r="I111" s="1" t="s">
        <v>594</v>
      </c>
      <c r="J111" s="2" t="s">
        <v>837</v>
      </c>
      <c r="K111" s="1" t="s">
        <v>22</v>
      </c>
      <c r="L111" s="1" t="s">
        <v>838</v>
      </c>
      <c r="M111" s="1" t="s">
        <v>22</v>
      </c>
      <c r="N111" s="1" t="s">
        <v>22</v>
      </c>
    </row>
    <row r="112" spans="1:14" x14ac:dyDescent="0.35">
      <c r="A112" s="1" t="s">
        <v>839</v>
      </c>
      <c r="B112" s="1" t="s">
        <v>839</v>
      </c>
      <c r="C112" s="1" t="s">
        <v>840</v>
      </c>
      <c r="D112" s="1" t="s">
        <v>841</v>
      </c>
      <c r="E112" s="1" t="s">
        <v>842</v>
      </c>
      <c r="F112" s="1" t="s">
        <v>843</v>
      </c>
      <c r="G112" s="1" t="s">
        <v>593</v>
      </c>
      <c r="H112" s="1" t="s">
        <v>44</v>
      </c>
      <c r="I112" s="1" t="s">
        <v>594</v>
      </c>
      <c r="J112" s="2" t="s">
        <v>844</v>
      </c>
      <c r="K112" s="1" t="s">
        <v>22</v>
      </c>
      <c r="L112" s="1" t="s">
        <v>845</v>
      </c>
      <c r="M112" s="1" t="s">
        <v>846</v>
      </c>
      <c r="N112" s="1" t="s">
        <v>22</v>
      </c>
    </row>
    <row r="113" spans="1:14" x14ac:dyDescent="0.35">
      <c r="A113" s="1" t="s">
        <v>847</v>
      </c>
      <c r="B113" s="1" t="s">
        <v>847</v>
      </c>
      <c r="C113" s="1" t="s">
        <v>848</v>
      </c>
      <c r="D113" s="1" t="s">
        <v>849</v>
      </c>
      <c r="E113" s="1" t="s">
        <v>850</v>
      </c>
      <c r="F113" s="1" t="s">
        <v>850</v>
      </c>
      <c r="G113" s="1" t="s">
        <v>593</v>
      </c>
      <c r="H113" s="1" t="s">
        <v>44</v>
      </c>
      <c r="I113" s="1" t="s">
        <v>594</v>
      </c>
      <c r="J113" s="2" t="s">
        <v>716</v>
      </c>
      <c r="K113" s="1" t="s">
        <v>22</v>
      </c>
      <c r="L113" s="1" t="s">
        <v>851</v>
      </c>
      <c r="M113" s="1" t="s">
        <v>22</v>
      </c>
      <c r="N113" s="1" t="s">
        <v>22</v>
      </c>
    </row>
    <row r="114" spans="1:14" x14ac:dyDescent="0.35">
      <c r="A114" s="1" t="s">
        <v>852</v>
      </c>
      <c r="B114" s="1" t="s">
        <v>852</v>
      </c>
      <c r="C114" s="1" t="s">
        <v>853</v>
      </c>
      <c r="D114" s="1" t="s">
        <v>854</v>
      </c>
      <c r="E114" s="1" t="str">
        <f>VLOOKUP($B114,[1]Sheet10!$A$2:$O$210,2,FALSE)</f>
        <v>ArcS</v>
      </c>
      <c r="F114" s="1" t="s">
        <v>855</v>
      </c>
      <c r="G114" s="1" t="s">
        <v>856</v>
      </c>
      <c r="H114" s="1" t="s">
        <v>55</v>
      </c>
      <c r="I114" s="1" t="s">
        <v>857</v>
      </c>
      <c r="J114" s="2" t="s">
        <v>858</v>
      </c>
      <c r="K114" s="1" t="s">
        <v>859</v>
      </c>
      <c r="L114" s="1" t="s">
        <v>22</v>
      </c>
      <c r="M114" s="1" t="s">
        <v>22</v>
      </c>
      <c r="N114" s="1" t="s">
        <v>22</v>
      </c>
    </row>
    <row r="115" spans="1:14" x14ac:dyDescent="0.35">
      <c r="A115" s="1" t="s">
        <v>860</v>
      </c>
      <c r="B115" s="1" t="s">
        <v>860</v>
      </c>
      <c r="C115" s="1" t="s">
        <v>861</v>
      </c>
      <c r="D115" s="1" t="s">
        <v>862</v>
      </c>
      <c r="E115" s="1" t="str">
        <f>VLOOKUP($B115,[1]Sheet10!$A$2:$O$210,2,FALSE)</f>
        <v>Cgi121</v>
      </c>
      <c r="F115" s="1" t="s">
        <v>863</v>
      </c>
      <c r="G115" s="1" t="s">
        <v>856</v>
      </c>
      <c r="H115" s="1" t="s">
        <v>55</v>
      </c>
      <c r="I115" s="1" t="s">
        <v>857</v>
      </c>
      <c r="J115" s="2" t="s">
        <v>864</v>
      </c>
      <c r="K115" s="1" t="s">
        <v>865</v>
      </c>
      <c r="L115" s="1" t="s">
        <v>866</v>
      </c>
      <c r="M115" s="1" t="s">
        <v>22</v>
      </c>
      <c r="N115" s="1" t="s">
        <v>22</v>
      </c>
    </row>
    <row r="116" spans="1:14" x14ac:dyDescent="0.35">
      <c r="A116" s="1" t="s">
        <v>867</v>
      </c>
      <c r="B116" s="1" t="s">
        <v>867</v>
      </c>
      <c r="C116" s="1" t="s">
        <v>868</v>
      </c>
      <c r="D116" s="1" t="s">
        <v>869</v>
      </c>
      <c r="E116" s="1" t="str">
        <f>VLOOKUP($B116,[1]Sheet10!$A$2:$O$210,2,FALSE)</f>
        <v>Taw1</v>
      </c>
      <c r="F116" s="1" t="s">
        <v>870</v>
      </c>
      <c r="G116" s="1" t="s">
        <v>856</v>
      </c>
      <c r="H116" s="1" t="s">
        <v>55</v>
      </c>
      <c r="I116" s="1" t="s">
        <v>857</v>
      </c>
      <c r="J116" s="2" t="s">
        <v>468</v>
      </c>
      <c r="K116" s="1" t="s">
        <v>871</v>
      </c>
      <c r="L116" s="1" t="s">
        <v>872</v>
      </c>
      <c r="M116" s="1" t="s">
        <v>22</v>
      </c>
      <c r="N116" s="1" t="s">
        <v>22</v>
      </c>
    </row>
    <row r="117" spans="1:14" x14ac:dyDescent="0.35">
      <c r="A117" s="1" t="s">
        <v>873</v>
      </c>
      <c r="B117" s="1" t="s">
        <v>873</v>
      </c>
      <c r="C117" s="1" t="s">
        <v>874</v>
      </c>
      <c r="D117" s="1" t="s">
        <v>875</v>
      </c>
      <c r="E117" s="1" t="str">
        <f>VLOOKUP($B117,[1]Sheet10!$A$2:$O$210,2,FALSE)</f>
        <v>Taw2</v>
      </c>
      <c r="F117" s="1" t="s">
        <v>876</v>
      </c>
      <c r="G117" s="1" t="s">
        <v>856</v>
      </c>
      <c r="H117" s="1" t="s">
        <v>55</v>
      </c>
      <c r="I117" s="1" t="s">
        <v>857</v>
      </c>
      <c r="J117" s="2" t="s">
        <v>877</v>
      </c>
      <c r="K117" s="1" t="s">
        <v>878</v>
      </c>
      <c r="L117" s="1" t="s">
        <v>22</v>
      </c>
      <c r="M117" s="1" t="s">
        <v>22</v>
      </c>
      <c r="N117" s="1" t="s">
        <v>22</v>
      </c>
    </row>
    <row r="118" spans="1:14" x14ac:dyDescent="0.35">
      <c r="A118" s="1" t="s">
        <v>879</v>
      </c>
      <c r="B118" s="1" t="s">
        <v>879</v>
      </c>
      <c r="C118" s="1" t="s">
        <v>880</v>
      </c>
      <c r="D118" s="1" t="s">
        <v>881</v>
      </c>
      <c r="E118" s="1" t="str">
        <f>VLOOKUP($B118,[1]Sheet10!$A$2:$O$210,2,FALSE)</f>
        <v>Trm5b</v>
      </c>
      <c r="F118" s="1" t="s">
        <v>882</v>
      </c>
      <c r="G118" s="1" t="s">
        <v>856</v>
      </c>
      <c r="H118" s="1" t="s">
        <v>55</v>
      </c>
      <c r="I118" s="1" t="s">
        <v>857</v>
      </c>
      <c r="J118" s="2" t="s">
        <v>883</v>
      </c>
      <c r="K118" s="1" t="s">
        <v>884</v>
      </c>
      <c r="L118" s="1" t="s">
        <v>885</v>
      </c>
      <c r="M118" s="1" t="s">
        <v>22</v>
      </c>
      <c r="N118" s="1" t="s">
        <v>22</v>
      </c>
    </row>
    <row r="119" spans="1:14" x14ac:dyDescent="0.35">
      <c r="A119" s="1" t="s">
        <v>886</v>
      </c>
      <c r="B119" s="1" t="s">
        <v>886</v>
      </c>
      <c r="C119" s="1" t="s">
        <v>887</v>
      </c>
      <c r="D119" s="1" t="s">
        <v>888</v>
      </c>
      <c r="E119" s="1" t="str">
        <f>VLOOKUP($B119,[1]Sheet10!$A$2:$O$210,2,FALSE)</f>
        <v>TrmN</v>
      </c>
      <c r="F119" s="1" t="s">
        <v>889</v>
      </c>
      <c r="G119" s="1" t="s">
        <v>856</v>
      </c>
      <c r="H119" s="1" t="s">
        <v>55</v>
      </c>
      <c r="I119" s="1" t="s">
        <v>857</v>
      </c>
      <c r="J119" s="2" t="s">
        <v>890</v>
      </c>
      <c r="K119" s="1" t="s">
        <v>891</v>
      </c>
      <c r="L119" s="1" t="s">
        <v>892</v>
      </c>
      <c r="M119" s="1" t="s">
        <v>22</v>
      </c>
      <c r="N119" s="1" t="s">
        <v>22</v>
      </c>
    </row>
    <row r="120" spans="1:14" x14ac:dyDescent="0.35">
      <c r="A120" s="1" t="s">
        <v>893</v>
      </c>
      <c r="B120" s="1" t="s">
        <v>893</v>
      </c>
      <c r="C120" s="1" t="s">
        <v>894</v>
      </c>
      <c r="D120" s="1" t="s">
        <v>584</v>
      </c>
      <c r="E120" s="1" t="str">
        <f>VLOOKUP($B120,[1]Sheet10!$A$2:$O$210,2,FALSE)</f>
        <v>TrmY</v>
      </c>
      <c r="F120" s="1" t="s">
        <v>895</v>
      </c>
      <c r="G120" s="1" t="s">
        <v>856</v>
      </c>
      <c r="H120" s="1" t="s">
        <v>55</v>
      </c>
      <c r="I120" s="1" t="s">
        <v>857</v>
      </c>
      <c r="J120" s="2" t="s">
        <v>896</v>
      </c>
      <c r="K120" s="1" t="s">
        <v>897</v>
      </c>
      <c r="L120" s="1" t="s">
        <v>898</v>
      </c>
      <c r="M120" s="1" t="s">
        <v>22</v>
      </c>
      <c r="N120" s="1" t="s">
        <v>22</v>
      </c>
    </row>
    <row r="121" spans="1:14" x14ac:dyDescent="0.35">
      <c r="A121" s="1" t="s">
        <v>899</v>
      </c>
      <c r="B121" s="1" t="s">
        <v>899</v>
      </c>
      <c r="C121" s="1" t="s">
        <v>900</v>
      </c>
      <c r="D121" s="1" t="s">
        <v>901</v>
      </c>
      <c r="E121" s="1" t="str">
        <f>VLOOKUP($B121,[1]Sheet10!$A$2:$O$210,2,FALSE)</f>
        <v>CDAT8</v>
      </c>
      <c r="F121" s="1" t="s">
        <v>902</v>
      </c>
      <c r="G121" s="1" t="s">
        <v>903</v>
      </c>
      <c r="H121" s="1" t="s">
        <v>55</v>
      </c>
      <c r="I121" s="1" t="s">
        <v>904</v>
      </c>
      <c r="J121" s="2" t="s">
        <v>905</v>
      </c>
      <c r="K121" s="1" t="s">
        <v>902</v>
      </c>
      <c r="L121" s="1" t="s">
        <v>22</v>
      </c>
      <c r="M121" s="1" t="s">
        <v>22</v>
      </c>
      <c r="N121" s="1" t="s">
        <v>22</v>
      </c>
    </row>
    <row r="122" spans="1:14" x14ac:dyDescent="0.35">
      <c r="A122" s="1" t="s">
        <v>906</v>
      </c>
      <c r="B122" s="1" t="s">
        <v>906</v>
      </c>
      <c r="C122" s="1" t="s">
        <v>907</v>
      </c>
      <c r="D122" s="1" t="s">
        <v>614</v>
      </c>
      <c r="E122" s="1" t="str">
        <f>VLOOKUP($B122,[1]Sheet10!$A$2:$O$210,2,FALSE)</f>
        <v>MtaB</v>
      </c>
      <c r="F122" s="1" t="s">
        <v>908</v>
      </c>
      <c r="G122" s="1" t="s">
        <v>909</v>
      </c>
      <c r="H122" s="1" t="s">
        <v>44</v>
      </c>
      <c r="I122" s="1" t="s">
        <v>910</v>
      </c>
      <c r="J122" s="2" t="s">
        <v>911</v>
      </c>
      <c r="K122" s="1" t="s">
        <v>22</v>
      </c>
      <c r="L122" s="1" t="s">
        <v>912</v>
      </c>
      <c r="M122" s="1" t="s">
        <v>22</v>
      </c>
      <c r="N122" s="1" t="s">
        <v>22</v>
      </c>
    </row>
    <row r="123" spans="1:14" x14ac:dyDescent="0.35">
      <c r="A123" s="1" t="s">
        <v>913</v>
      </c>
      <c r="B123" s="1" t="s">
        <v>914</v>
      </c>
      <c r="C123" s="1" t="s">
        <v>915</v>
      </c>
      <c r="D123" s="1" t="s">
        <v>916</v>
      </c>
      <c r="E123" s="1" t="e">
        <f>VLOOKUP($B123,[1]Sheet10!$A$2:$O$210,2,FALSE)</f>
        <v>#N/A</v>
      </c>
      <c r="F123" s="1" t="s">
        <v>917</v>
      </c>
      <c r="G123" s="1" t="s">
        <v>918</v>
      </c>
      <c r="H123" s="1" t="s">
        <v>19</v>
      </c>
      <c r="I123" s="1" t="s">
        <v>919</v>
      </c>
      <c r="J123" s="2" t="s">
        <v>920</v>
      </c>
      <c r="K123" s="1" t="s">
        <v>921</v>
      </c>
      <c r="L123" s="1" t="s">
        <v>922</v>
      </c>
      <c r="M123" s="1" t="s">
        <v>22</v>
      </c>
      <c r="N123" s="1" t="s">
        <v>22</v>
      </c>
    </row>
    <row r="124" spans="1:14" x14ac:dyDescent="0.35">
      <c r="A124" s="1" t="s">
        <v>913</v>
      </c>
      <c r="B124" s="1" t="s">
        <v>923</v>
      </c>
      <c r="C124" s="1" t="s">
        <v>924</v>
      </c>
      <c r="D124" s="1" t="s">
        <v>916</v>
      </c>
      <c r="E124" s="1" t="e">
        <f>VLOOKUP($B124,[1]Sheet10!$A$2:$O$210,2,FALSE)</f>
        <v>#N/A</v>
      </c>
      <c r="F124" s="1" t="s">
        <v>925</v>
      </c>
      <c r="G124" s="1" t="s">
        <v>926</v>
      </c>
      <c r="H124" s="1" t="s">
        <v>19</v>
      </c>
      <c r="I124" s="1" t="s">
        <v>919</v>
      </c>
      <c r="J124" s="2" t="s">
        <v>920</v>
      </c>
      <c r="K124" s="1" t="s">
        <v>927</v>
      </c>
      <c r="L124" s="1" t="s">
        <v>928</v>
      </c>
      <c r="M124" s="1" t="s">
        <v>22</v>
      </c>
      <c r="N124" s="1" t="s">
        <v>22</v>
      </c>
    </row>
    <row r="125" spans="1:14" x14ac:dyDescent="0.35">
      <c r="A125" s="1" t="s">
        <v>929</v>
      </c>
      <c r="B125" s="1" t="s">
        <v>929</v>
      </c>
      <c r="C125" s="1" t="s">
        <v>930</v>
      </c>
      <c r="D125" s="1" t="s">
        <v>147</v>
      </c>
      <c r="E125" s="1" t="str">
        <f>VLOOKUP($B125,[1]Sheet10!$A$2:$O$210,2,FALSE)</f>
        <v>MnmE</v>
      </c>
      <c r="F125" s="1" t="s">
        <v>931</v>
      </c>
      <c r="G125" s="1" t="s">
        <v>932</v>
      </c>
      <c r="H125" s="1" t="s">
        <v>19</v>
      </c>
      <c r="I125" s="1" t="s">
        <v>933</v>
      </c>
      <c r="J125" s="2" t="s">
        <v>934</v>
      </c>
      <c r="K125" s="1" t="s">
        <v>935</v>
      </c>
      <c r="L125" s="1" t="s">
        <v>22</v>
      </c>
      <c r="M125" s="1" t="s">
        <v>22</v>
      </c>
      <c r="N125" s="1" t="s">
        <v>936</v>
      </c>
    </row>
    <row r="126" spans="1:14" x14ac:dyDescent="0.35">
      <c r="A126" s="1" t="s">
        <v>937</v>
      </c>
      <c r="B126" s="1" t="s">
        <v>937</v>
      </c>
      <c r="C126" s="1" t="s">
        <v>938</v>
      </c>
      <c r="D126" s="1" t="s">
        <v>939</v>
      </c>
      <c r="E126" s="1" t="str">
        <f>VLOOKUP($B126,[1]Sheet10!$A$2:$O$210,2,FALSE)</f>
        <v>aTrm56</v>
      </c>
      <c r="F126" s="1" t="s">
        <v>940</v>
      </c>
      <c r="G126" s="1" t="s">
        <v>941</v>
      </c>
      <c r="H126" s="1" t="s">
        <v>55</v>
      </c>
      <c r="I126" s="1" t="s">
        <v>942</v>
      </c>
      <c r="J126" s="2" t="s">
        <v>586</v>
      </c>
      <c r="K126" s="1" t="s">
        <v>943</v>
      </c>
      <c r="L126" s="1" t="s">
        <v>944</v>
      </c>
      <c r="M126" s="1" t="s">
        <v>945</v>
      </c>
      <c r="N126" s="1" t="s">
        <v>22</v>
      </c>
    </row>
    <row r="127" spans="1:14" x14ac:dyDescent="0.35">
      <c r="A127" s="1" t="s">
        <v>946</v>
      </c>
      <c r="B127" s="1" t="s">
        <v>946</v>
      </c>
      <c r="C127" s="1" t="s">
        <v>947</v>
      </c>
      <c r="D127" s="1" t="s">
        <v>948</v>
      </c>
      <c r="E127" s="1" t="str">
        <f>VLOOKUP($B127,[1]Sheet10!$A$2:$O$210,2,FALSE)</f>
        <v>Taw1</v>
      </c>
      <c r="F127" s="1" t="s">
        <v>949</v>
      </c>
      <c r="G127" s="1" t="s">
        <v>941</v>
      </c>
      <c r="H127" s="1" t="s">
        <v>55</v>
      </c>
      <c r="I127" s="1" t="s">
        <v>942</v>
      </c>
      <c r="J127" s="2" t="s">
        <v>950</v>
      </c>
      <c r="K127" s="1" t="s">
        <v>951</v>
      </c>
      <c r="L127" s="1" t="s">
        <v>22</v>
      </c>
      <c r="M127" s="1" t="s">
        <v>952</v>
      </c>
      <c r="N127" s="1" t="s">
        <v>22</v>
      </c>
    </row>
    <row r="128" spans="1:14" x14ac:dyDescent="0.35">
      <c r="A128" s="1" t="s">
        <v>953</v>
      </c>
      <c r="B128" s="1" t="s">
        <v>953</v>
      </c>
      <c r="C128" s="1" t="s">
        <v>954</v>
      </c>
      <c r="D128" s="1" t="s">
        <v>955</v>
      </c>
      <c r="E128" s="1" t="str">
        <f>VLOOKUP($B128,[1]Sheet10!$A$2:$O$210,2,FALSE)</f>
        <v>Taw22</v>
      </c>
      <c r="F128" s="1" t="s">
        <v>956</v>
      </c>
      <c r="G128" s="1" t="s">
        <v>941</v>
      </c>
      <c r="H128" s="1" t="s">
        <v>55</v>
      </c>
      <c r="I128" s="1" t="s">
        <v>942</v>
      </c>
      <c r="J128" s="2" t="s">
        <v>957</v>
      </c>
      <c r="K128" s="1" t="s">
        <v>958</v>
      </c>
      <c r="L128" s="1" t="s">
        <v>959</v>
      </c>
      <c r="M128" s="1" t="s">
        <v>960</v>
      </c>
      <c r="N128" s="1" t="s">
        <v>961</v>
      </c>
    </row>
    <row r="129" spans="1:14" x14ac:dyDescent="0.35">
      <c r="A129" s="1" t="s">
        <v>962</v>
      </c>
      <c r="B129" s="1" t="s">
        <v>962</v>
      </c>
      <c r="C129" s="1" t="s">
        <v>963</v>
      </c>
      <c r="D129" s="1" t="s">
        <v>964</v>
      </c>
      <c r="E129" s="1" t="str">
        <f>VLOOKUP($B129,[1]Sheet10!$A$2:$O$210,2,FALSE)</f>
        <v>Trm-G10</v>
      </c>
      <c r="F129" s="1" t="s">
        <v>965</v>
      </c>
      <c r="G129" s="1" t="s">
        <v>941</v>
      </c>
      <c r="H129" s="1" t="s">
        <v>55</v>
      </c>
      <c r="I129" s="1" t="s">
        <v>942</v>
      </c>
      <c r="J129" s="2" t="s">
        <v>656</v>
      </c>
      <c r="K129" s="1" t="s">
        <v>966</v>
      </c>
      <c r="L129" s="1" t="s">
        <v>22</v>
      </c>
      <c r="M129" s="1" t="s">
        <v>967</v>
      </c>
      <c r="N129" s="1" t="s">
        <v>22</v>
      </c>
    </row>
    <row r="130" spans="1:14" x14ac:dyDescent="0.35">
      <c r="A130" s="1" t="s">
        <v>968</v>
      </c>
      <c r="B130" s="1" t="s">
        <v>968</v>
      </c>
      <c r="C130" s="1" t="s">
        <v>969</v>
      </c>
      <c r="D130" s="1" t="s">
        <v>970</v>
      </c>
      <c r="E130" s="1" t="str">
        <f>VLOOKUP($B130,[1]Sheet10!$A$2:$O$210,2,FALSE)</f>
        <v>Trm4</v>
      </c>
      <c r="F130" s="1" t="s">
        <v>971</v>
      </c>
      <c r="G130" s="1" t="s">
        <v>941</v>
      </c>
      <c r="H130" s="1" t="s">
        <v>55</v>
      </c>
      <c r="I130" s="1" t="s">
        <v>942</v>
      </c>
      <c r="J130" s="2" t="s">
        <v>468</v>
      </c>
      <c r="K130" s="1" t="s">
        <v>972</v>
      </c>
      <c r="L130" s="1" t="s">
        <v>973</v>
      </c>
      <c r="M130" s="1" t="s">
        <v>974</v>
      </c>
      <c r="N130" s="1" t="s">
        <v>22</v>
      </c>
    </row>
    <row r="131" spans="1:14" x14ac:dyDescent="0.35">
      <c r="A131" s="1" t="s">
        <v>975</v>
      </c>
      <c r="B131" s="1" t="s">
        <v>975</v>
      </c>
      <c r="C131" s="1" t="s">
        <v>976</v>
      </c>
      <c r="D131" s="1" t="s">
        <v>881</v>
      </c>
      <c r="E131" s="1" t="str">
        <f>VLOOKUP($B131,[1]Sheet10!$A$2:$O$210,2,FALSE)</f>
        <v>Trm5b</v>
      </c>
      <c r="F131" s="1" t="s">
        <v>977</v>
      </c>
      <c r="G131" s="1" t="s">
        <v>941</v>
      </c>
      <c r="H131" s="1" t="s">
        <v>55</v>
      </c>
      <c r="I131" s="1" t="s">
        <v>942</v>
      </c>
      <c r="J131" s="2" t="s">
        <v>978</v>
      </c>
      <c r="K131" s="1" t="s">
        <v>979</v>
      </c>
      <c r="L131" s="1" t="s">
        <v>980</v>
      </c>
      <c r="M131" s="1" t="s">
        <v>981</v>
      </c>
      <c r="N131" s="1" t="s">
        <v>22</v>
      </c>
    </row>
    <row r="132" spans="1:14" x14ac:dyDescent="0.35">
      <c r="A132" s="1" t="s">
        <v>982</v>
      </c>
      <c r="B132" s="1" t="s">
        <v>982</v>
      </c>
      <c r="C132" s="1" t="s">
        <v>983</v>
      </c>
      <c r="D132" s="1" t="s">
        <v>984</v>
      </c>
      <c r="E132" s="1" t="str">
        <f>VLOOKUP($B132,[1]Sheet10!$A$2:$O$210,2,FALSE)</f>
        <v>TrmI</v>
      </c>
      <c r="F132" s="1" t="s">
        <v>985</v>
      </c>
      <c r="G132" s="1" t="s">
        <v>941</v>
      </c>
      <c r="H132" s="1" t="s">
        <v>55</v>
      </c>
      <c r="I132" s="1" t="s">
        <v>942</v>
      </c>
      <c r="J132" s="2" t="s">
        <v>986</v>
      </c>
      <c r="K132" s="1" t="s">
        <v>987</v>
      </c>
      <c r="L132" s="1" t="s">
        <v>988</v>
      </c>
      <c r="M132" s="1" t="s">
        <v>989</v>
      </c>
      <c r="N132" s="1" t="s">
        <v>990</v>
      </c>
    </row>
    <row r="133" spans="1:14" x14ac:dyDescent="0.35">
      <c r="A133" s="1" t="s">
        <v>991</v>
      </c>
      <c r="B133" s="1" t="s">
        <v>991</v>
      </c>
      <c r="C133" s="1" t="s">
        <v>992</v>
      </c>
      <c r="D133" s="1" t="s">
        <v>993</v>
      </c>
      <c r="E133" s="1" t="str">
        <f>VLOOKUP($B133,[1]Sheet10!$A$2:$O$210,2,FALSE)</f>
        <v>TrmU54</v>
      </c>
      <c r="F133" s="1" t="s">
        <v>994</v>
      </c>
      <c r="G133" s="1" t="s">
        <v>941</v>
      </c>
      <c r="H133" s="1" t="s">
        <v>55</v>
      </c>
      <c r="I133" s="1" t="s">
        <v>942</v>
      </c>
      <c r="J133" s="2" t="s">
        <v>995</v>
      </c>
      <c r="K133" s="1" t="s">
        <v>996</v>
      </c>
      <c r="L133" s="1" t="s">
        <v>997</v>
      </c>
      <c r="M133" s="1" t="s">
        <v>998</v>
      </c>
      <c r="N133" s="1" t="s">
        <v>22</v>
      </c>
    </row>
    <row r="134" spans="1:14" x14ac:dyDescent="0.35">
      <c r="A134" s="1" t="s">
        <v>999</v>
      </c>
      <c r="B134" s="1" t="s">
        <v>999</v>
      </c>
      <c r="C134" s="1" t="s">
        <v>1000</v>
      </c>
      <c r="D134" s="1" t="s">
        <v>1001</v>
      </c>
      <c r="E134" s="1" t="str">
        <f>VLOOKUP($B134,[1]Sheet10!$A$2:$O$210,2,FALSE)</f>
        <v>Cbf5</v>
      </c>
      <c r="F134" s="1" t="s">
        <v>1002</v>
      </c>
      <c r="G134" s="1" t="s">
        <v>1003</v>
      </c>
      <c r="H134" s="1" t="s">
        <v>55</v>
      </c>
      <c r="I134" s="1" t="s">
        <v>1004</v>
      </c>
      <c r="J134" s="2" t="s">
        <v>1005</v>
      </c>
      <c r="K134" s="1" t="s">
        <v>1006</v>
      </c>
      <c r="L134" s="1" t="s">
        <v>1007</v>
      </c>
      <c r="M134" s="1" t="s">
        <v>22</v>
      </c>
      <c r="N134" s="1" t="s">
        <v>22</v>
      </c>
    </row>
    <row r="135" spans="1:14" x14ac:dyDescent="0.35">
      <c r="A135" s="1" t="s">
        <v>1008</v>
      </c>
      <c r="B135" s="1" t="s">
        <v>1008</v>
      </c>
      <c r="C135" s="1" t="s">
        <v>1009</v>
      </c>
      <c r="D135" s="1" t="s">
        <v>1010</v>
      </c>
      <c r="E135" s="1" t="str">
        <f>VLOOKUP($B135,[1]Sheet10!$A$2:$O$210,2,FALSE)</f>
        <v>Pcc1</v>
      </c>
      <c r="F135" s="1" t="s">
        <v>1011</v>
      </c>
      <c r="G135" s="1" t="s">
        <v>1003</v>
      </c>
      <c r="H135" s="1" t="s">
        <v>55</v>
      </c>
      <c r="I135" s="1" t="s">
        <v>1004</v>
      </c>
      <c r="J135" s="2" t="s">
        <v>1012</v>
      </c>
      <c r="K135" s="1" t="s">
        <v>22</v>
      </c>
      <c r="L135" s="1" t="s">
        <v>1013</v>
      </c>
      <c r="M135" s="1" t="s">
        <v>1011</v>
      </c>
      <c r="N135" s="1" t="s">
        <v>22</v>
      </c>
    </row>
    <row r="136" spans="1:14" x14ac:dyDescent="0.35">
      <c r="A136" s="1" t="s">
        <v>1014</v>
      </c>
      <c r="B136" s="1" t="s">
        <v>1014</v>
      </c>
      <c r="C136" s="1" t="s">
        <v>1015</v>
      </c>
      <c r="D136" s="1" t="s">
        <v>1016</v>
      </c>
      <c r="E136" s="1" t="str">
        <f>VLOOKUP($B136,[1]Sheet10!$A$2:$O$210,2,FALSE)</f>
        <v>Pus10</v>
      </c>
      <c r="F136" s="1" t="s">
        <v>1017</v>
      </c>
      <c r="G136" s="1" t="s">
        <v>1003</v>
      </c>
      <c r="H136" s="1" t="s">
        <v>55</v>
      </c>
      <c r="I136" s="1" t="s">
        <v>1004</v>
      </c>
      <c r="J136" s="2" t="s">
        <v>1018</v>
      </c>
      <c r="K136" s="1" t="s">
        <v>1019</v>
      </c>
      <c r="L136" s="1" t="s">
        <v>1020</v>
      </c>
      <c r="M136" s="1" t="s">
        <v>22</v>
      </c>
      <c r="N136" s="1" t="s">
        <v>1021</v>
      </c>
    </row>
    <row r="137" spans="1:14" x14ac:dyDescent="0.35">
      <c r="A137" s="1" t="s">
        <v>1022</v>
      </c>
      <c r="B137" s="1" t="s">
        <v>1022</v>
      </c>
      <c r="C137" s="1" t="s">
        <v>1023</v>
      </c>
      <c r="D137" s="1" t="s">
        <v>52</v>
      </c>
      <c r="E137" s="1" t="str">
        <f>VLOOKUP($B137,[1]Sheet10!$A$2:$O$210,2,FALSE)</f>
        <v>TiaS</v>
      </c>
      <c r="F137" s="1" t="s">
        <v>1024</v>
      </c>
      <c r="G137" s="1" t="s">
        <v>1003</v>
      </c>
      <c r="H137" s="1" t="s">
        <v>55</v>
      </c>
      <c r="I137" s="1" t="s">
        <v>1004</v>
      </c>
      <c r="J137" s="2" t="s">
        <v>1025</v>
      </c>
      <c r="K137" s="1" t="s">
        <v>22</v>
      </c>
      <c r="L137" s="1" t="s">
        <v>1026</v>
      </c>
      <c r="M137" s="1" t="s">
        <v>1027</v>
      </c>
      <c r="N137" s="1" t="s">
        <v>22</v>
      </c>
    </row>
    <row r="138" spans="1:14" x14ac:dyDescent="0.35">
      <c r="A138" s="1" t="s">
        <v>1028</v>
      </c>
      <c r="B138" s="1" t="s">
        <v>1028</v>
      </c>
      <c r="C138" s="1" t="s">
        <v>1029</v>
      </c>
      <c r="D138" s="1" t="s">
        <v>939</v>
      </c>
      <c r="E138" s="1" t="str">
        <f>VLOOKUP($B138,[1]Sheet10!$A$2:$O$210,2,FALSE)</f>
        <v>aTrm56</v>
      </c>
      <c r="F138" s="1" t="s">
        <v>1030</v>
      </c>
      <c r="G138" s="1" t="s">
        <v>1031</v>
      </c>
      <c r="H138" s="1" t="s">
        <v>55</v>
      </c>
      <c r="I138" s="1" t="s">
        <v>1032</v>
      </c>
      <c r="J138" s="2" t="s">
        <v>1033</v>
      </c>
      <c r="K138" s="1" t="s">
        <v>1030</v>
      </c>
      <c r="L138" s="1" t="s">
        <v>1034</v>
      </c>
      <c r="M138" s="1" t="s">
        <v>22</v>
      </c>
      <c r="N138" s="1" t="s">
        <v>22</v>
      </c>
    </row>
    <row r="139" spans="1:14" x14ac:dyDescent="0.35">
      <c r="A139" s="1" t="s">
        <v>1035</v>
      </c>
      <c r="B139" s="1" t="s">
        <v>1035</v>
      </c>
      <c r="C139" s="1" t="s">
        <v>1036</v>
      </c>
      <c r="D139" s="1" t="s">
        <v>948</v>
      </c>
      <c r="E139" s="1" t="str">
        <f>VLOOKUP($B139,[1]Sheet10!$A$2:$O$210,2,FALSE)</f>
        <v>Taw1</v>
      </c>
      <c r="F139" s="1" t="s">
        <v>1037</v>
      </c>
      <c r="G139" s="1" t="s">
        <v>1031</v>
      </c>
      <c r="H139" s="1" t="s">
        <v>55</v>
      </c>
      <c r="I139" s="1" t="s">
        <v>1032</v>
      </c>
      <c r="J139" s="2" t="s">
        <v>950</v>
      </c>
      <c r="K139" s="1" t="s">
        <v>1038</v>
      </c>
      <c r="L139" s="1" t="s">
        <v>22</v>
      </c>
      <c r="M139" s="1" t="s">
        <v>22</v>
      </c>
      <c r="N139" s="1" t="s">
        <v>22</v>
      </c>
    </row>
    <row r="140" spans="1:14" x14ac:dyDescent="0.35">
      <c r="A140" s="1" t="s">
        <v>1039</v>
      </c>
      <c r="B140" s="1" t="s">
        <v>1039</v>
      </c>
      <c r="C140" s="1" t="s">
        <v>1040</v>
      </c>
      <c r="D140" s="1" t="s">
        <v>1041</v>
      </c>
      <c r="E140" s="1" t="str">
        <f>VLOOKUP($B140,[1]Sheet10!$A$2:$O$210,2,FALSE)</f>
        <v>Taw2</v>
      </c>
      <c r="F140" s="1" t="s">
        <v>1042</v>
      </c>
      <c r="G140" s="1" t="s">
        <v>1031</v>
      </c>
      <c r="H140" s="1" t="s">
        <v>55</v>
      </c>
      <c r="I140" s="1" t="s">
        <v>1032</v>
      </c>
      <c r="J140" s="2" t="s">
        <v>905</v>
      </c>
      <c r="K140" s="1" t="s">
        <v>1043</v>
      </c>
      <c r="L140" s="1" t="s">
        <v>1044</v>
      </c>
      <c r="M140" s="1" t="s">
        <v>22</v>
      </c>
      <c r="N140" s="1" t="s">
        <v>22</v>
      </c>
    </row>
    <row r="141" spans="1:14" x14ac:dyDescent="0.35">
      <c r="A141" s="1" t="s">
        <v>1045</v>
      </c>
      <c r="B141" s="1" t="s">
        <v>1045</v>
      </c>
      <c r="C141" s="1" t="s">
        <v>1046</v>
      </c>
      <c r="D141" s="1" t="s">
        <v>574</v>
      </c>
      <c r="E141" s="1" t="str">
        <f>VLOOKUP($B141,[1]Sheet10!$A$2:$O$210,2,FALSE)</f>
        <v>TgtA</v>
      </c>
      <c r="F141" s="1" t="s">
        <v>1047</v>
      </c>
      <c r="G141" s="1" t="s">
        <v>1031</v>
      </c>
      <c r="H141" s="1" t="s">
        <v>55</v>
      </c>
      <c r="I141" s="1" t="s">
        <v>1032</v>
      </c>
      <c r="J141" s="2" t="s">
        <v>1048</v>
      </c>
      <c r="K141" s="1" t="s">
        <v>1049</v>
      </c>
      <c r="L141" s="1" t="s">
        <v>1050</v>
      </c>
      <c r="M141" s="1" t="s">
        <v>22</v>
      </c>
      <c r="N141" s="1" t="s">
        <v>22</v>
      </c>
    </row>
    <row r="142" spans="1:14" x14ac:dyDescent="0.35">
      <c r="A142" s="1" t="s">
        <v>1051</v>
      </c>
      <c r="B142" s="1" t="s">
        <v>1051</v>
      </c>
      <c r="C142" s="1" t="s">
        <v>1052</v>
      </c>
      <c r="D142" s="1" t="s">
        <v>721</v>
      </c>
      <c r="E142" s="1" t="str">
        <f>VLOOKUP($B142,[1]Sheet10!$A$2:$O$210,2,FALSE)</f>
        <v>Trm1</v>
      </c>
      <c r="F142" s="1" t="s">
        <v>1053</v>
      </c>
      <c r="G142" s="1" t="s">
        <v>1031</v>
      </c>
      <c r="H142" s="1" t="s">
        <v>55</v>
      </c>
      <c r="I142" s="1" t="s">
        <v>1032</v>
      </c>
      <c r="J142" s="2" t="s">
        <v>890</v>
      </c>
      <c r="K142" s="1" t="s">
        <v>1054</v>
      </c>
      <c r="L142" s="1" t="s">
        <v>22</v>
      </c>
      <c r="M142" s="1" t="s">
        <v>22</v>
      </c>
      <c r="N142" s="1" t="s">
        <v>22</v>
      </c>
    </row>
    <row r="143" spans="1:14" x14ac:dyDescent="0.35">
      <c r="A143" s="1" t="s">
        <v>1055</v>
      </c>
      <c r="B143" s="1" t="s">
        <v>1055</v>
      </c>
      <c r="C143" s="1" t="s">
        <v>1056</v>
      </c>
      <c r="D143" s="1" t="s">
        <v>1057</v>
      </c>
      <c r="E143" s="1" t="str">
        <f>VLOOKUP($B143,[1]Sheet10!$A$2:$O$210,2,FALSE)</f>
        <v>Bud32</v>
      </c>
      <c r="F143" s="1" t="s">
        <v>1058</v>
      </c>
      <c r="G143" s="1" t="s">
        <v>1059</v>
      </c>
      <c r="H143" s="1" t="s">
        <v>44</v>
      </c>
      <c r="I143" s="1" t="s">
        <v>1060</v>
      </c>
      <c r="J143" s="2" t="s">
        <v>544</v>
      </c>
      <c r="K143" s="1" t="s">
        <v>1061</v>
      </c>
      <c r="L143" s="1" t="s">
        <v>1062</v>
      </c>
      <c r="M143" s="1" t="s">
        <v>22</v>
      </c>
      <c r="N143" s="1" t="s">
        <v>1063</v>
      </c>
    </row>
    <row r="144" spans="1:14" x14ac:dyDescent="0.35">
      <c r="A144" s="1" t="s">
        <v>1064</v>
      </c>
      <c r="B144" s="1" t="s">
        <v>1064</v>
      </c>
      <c r="C144" s="1" t="s">
        <v>1065</v>
      </c>
      <c r="D144" s="1" t="s">
        <v>1066</v>
      </c>
      <c r="E144" s="1" t="str">
        <f>VLOOKUP($B144,[1]Sheet10!$A$2:$O$210,2,FALSE)</f>
        <v>Cbf5</v>
      </c>
      <c r="F144" s="1" t="s">
        <v>1067</v>
      </c>
      <c r="G144" s="1" t="s">
        <v>1059</v>
      </c>
      <c r="H144" s="1" t="s">
        <v>44</v>
      </c>
      <c r="I144" s="1" t="s">
        <v>1060</v>
      </c>
      <c r="J144" s="2" t="s">
        <v>1068</v>
      </c>
      <c r="K144" s="1" t="s">
        <v>1069</v>
      </c>
      <c r="L144" s="1" t="s">
        <v>1070</v>
      </c>
      <c r="M144" s="1" t="s">
        <v>1071</v>
      </c>
      <c r="N144" s="1" t="s">
        <v>22</v>
      </c>
    </row>
    <row r="145" spans="1:14" x14ac:dyDescent="0.35">
      <c r="A145" s="1" t="s">
        <v>1072</v>
      </c>
      <c r="B145" s="1" t="s">
        <v>1072</v>
      </c>
      <c r="C145" s="1" t="s">
        <v>1073</v>
      </c>
      <c r="D145" s="1" t="s">
        <v>1074</v>
      </c>
      <c r="E145" s="1" t="str">
        <f>VLOOKUP($B145,[1]Sheet10!$A$2:$O$210,2,FALSE)</f>
        <v>Cgi121</v>
      </c>
      <c r="F145" s="1" t="s">
        <v>1075</v>
      </c>
      <c r="G145" s="1" t="s">
        <v>1059</v>
      </c>
      <c r="H145" s="1" t="s">
        <v>44</v>
      </c>
      <c r="I145" s="1" t="s">
        <v>1060</v>
      </c>
      <c r="J145" s="2" t="s">
        <v>1076</v>
      </c>
      <c r="K145" s="1" t="s">
        <v>1077</v>
      </c>
      <c r="L145" s="1" t="s">
        <v>1078</v>
      </c>
      <c r="M145" s="1" t="s">
        <v>22</v>
      </c>
      <c r="N145" s="1" t="s">
        <v>22</v>
      </c>
    </row>
    <row r="146" spans="1:14" x14ac:dyDescent="0.35">
      <c r="A146" s="1" t="s">
        <v>1079</v>
      </c>
      <c r="B146" s="1" t="s">
        <v>1079</v>
      </c>
      <c r="C146" s="1" t="s">
        <v>1080</v>
      </c>
      <c r="D146" s="1" t="s">
        <v>1081</v>
      </c>
      <c r="E146" s="1" t="str">
        <f>VLOOKUP($B146,[1]Sheet10!$A$2:$O$210,2,FALSE)</f>
        <v>Dus1</v>
      </c>
      <c r="F146" s="1" t="s">
        <v>1082</v>
      </c>
      <c r="G146" s="1" t="s">
        <v>1059</v>
      </c>
      <c r="H146" s="1" t="s">
        <v>44</v>
      </c>
      <c r="I146" s="1" t="s">
        <v>1060</v>
      </c>
      <c r="J146" s="2" t="s">
        <v>1083</v>
      </c>
      <c r="K146" s="1" t="s">
        <v>1084</v>
      </c>
      <c r="L146" s="1" t="s">
        <v>1085</v>
      </c>
      <c r="M146" s="1" t="s">
        <v>22</v>
      </c>
      <c r="N146" s="1" t="s">
        <v>22</v>
      </c>
    </row>
    <row r="147" spans="1:14" x14ac:dyDescent="0.35">
      <c r="A147" s="1" t="s">
        <v>1086</v>
      </c>
      <c r="B147" s="1" t="s">
        <v>1086</v>
      </c>
      <c r="C147" s="1" t="s">
        <v>1087</v>
      </c>
      <c r="D147" s="1" t="s">
        <v>1088</v>
      </c>
      <c r="E147" s="1" t="str">
        <f>VLOOKUP($B147,[1]Sheet10!$A$2:$O$210,2,FALSE)</f>
        <v>Dus2</v>
      </c>
      <c r="F147" s="1" t="s">
        <v>1089</v>
      </c>
      <c r="G147" s="1" t="s">
        <v>1059</v>
      </c>
      <c r="H147" s="1" t="s">
        <v>44</v>
      </c>
      <c r="I147" s="1" t="s">
        <v>1060</v>
      </c>
      <c r="J147" s="2" t="s">
        <v>1090</v>
      </c>
      <c r="K147" s="1" t="s">
        <v>1091</v>
      </c>
      <c r="L147" s="1" t="s">
        <v>1092</v>
      </c>
      <c r="M147" s="1" t="s">
        <v>1093</v>
      </c>
      <c r="N147" s="1" t="s">
        <v>1094</v>
      </c>
    </row>
    <row r="148" spans="1:14" x14ac:dyDescent="0.35">
      <c r="A148" s="1" t="s">
        <v>1095</v>
      </c>
      <c r="B148" s="1" t="s">
        <v>1095</v>
      </c>
      <c r="C148" s="1" t="s">
        <v>1096</v>
      </c>
      <c r="D148" s="1" t="s">
        <v>1097</v>
      </c>
      <c r="E148" s="1" t="str">
        <f>VLOOKUP($B148,[1]Sheet10!$A$2:$O$210,2,FALSE)</f>
        <v>Dus3</v>
      </c>
      <c r="F148" s="1" t="s">
        <v>1098</v>
      </c>
      <c r="G148" s="1" t="s">
        <v>1059</v>
      </c>
      <c r="H148" s="1" t="s">
        <v>44</v>
      </c>
      <c r="I148" s="1" t="s">
        <v>1060</v>
      </c>
      <c r="J148" s="2" t="s">
        <v>247</v>
      </c>
      <c r="K148" s="1" t="s">
        <v>1099</v>
      </c>
      <c r="L148" s="1" t="s">
        <v>1100</v>
      </c>
      <c r="M148" s="1" t="s">
        <v>1101</v>
      </c>
      <c r="N148" s="1" t="s">
        <v>22</v>
      </c>
    </row>
    <row r="149" spans="1:14" x14ac:dyDescent="0.35">
      <c r="A149" s="1" t="s">
        <v>1102</v>
      </c>
      <c r="B149" s="1" t="s">
        <v>1102</v>
      </c>
      <c r="C149" s="1" t="s">
        <v>1103</v>
      </c>
      <c r="D149" s="1" t="s">
        <v>1104</v>
      </c>
      <c r="E149" s="1" t="str">
        <f>VLOOKUP($B149,[1]Sheet10!$A$2:$O$210,2,FALSE)</f>
        <v>Dus4</v>
      </c>
      <c r="F149" s="1" t="s">
        <v>1105</v>
      </c>
      <c r="G149" s="1" t="s">
        <v>1059</v>
      </c>
      <c r="H149" s="1" t="s">
        <v>44</v>
      </c>
      <c r="I149" s="1" t="s">
        <v>1060</v>
      </c>
      <c r="J149" s="2" t="s">
        <v>1106</v>
      </c>
      <c r="K149" s="1" t="s">
        <v>1107</v>
      </c>
      <c r="L149" s="1" t="s">
        <v>1108</v>
      </c>
      <c r="M149" s="1" t="s">
        <v>1109</v>
      </c>
      <c r="N149" s="1" t="s">
        <v>22</v>
      </c>
    </row>
    <row r="150" spans="1:14" x14ac:dyDescent="0.35">
      <c r="A150" s="1" t="s">
        <v>1110</v>
      </c>
      <c r="B150" s="1" t="s">
        <v>1110</v>
      </c>
      <c r="C150" s="1" t="s">
        <v>1111</v>
      </c>
      <c r="D150" s="1" t="s">
        <v>1112</v>
      </c>
      <c r="E150" s="1" t="str">
        <f>VLOOKUP($B150,[1]Sheet10!$A$2:$O$210,2,FALSE)</f>
        <v>Elp1</v>
      </c>
      <c r="F150" s="1" t="s">
        <v>1113</v>
      </c>
      <c r="G150" s="1" t="s">
        <v>1059</v>
      </c>
      <c r="H150" s="1" t="s">
        <v>44</v>
      </c>
      <c r="I150" s="1" t="s">
        <v>1060</v>
      </c>
      <c r="J150" s="2" t="s">
        <v>1114</v>
      </c>
      <c r="K150" s="1" t="s">
        <v>1115</v>
      </c>
      <c r="L150" s="1" t="s">
        <v>1116</v>
      </c>
      <c r="M150" s="1" t="s">
        <v>1117</v>
      </c>
      <c r="N150" s="1" t="s">
        <v>1118</v>
      </c>
    </row>
    <row r="151" spans="1:14" x14ac:dyDescent="0.35">
      <c r="A151" s="1" t="s">
        <v>1119</v>
      </c>
      <c r="B151" s="1" t="s">
        <v>1119</v>
      </c>
      <c r="C151" s="1" t="s">
        <v>1120</v>
      </c>
      <c r="D151" s="1" t="s">
        <v>1121</v>
      </c>
      <c r="E151" s="1" t="str">
        <f>VLOOKUP($B151,[1]Sheet10!$A$2:$O$210,2,FALSE)</f>
        <v>Elp2</v>
      </c>
      <c r="F151" s="1" t="s">
        <v>1122</v>
      </c>
      <c r="G151" s="1" t="s">
        <v>1059</v>
      </c>
      <c r="H151" s="1" t="s">
        <v>44</v>
      </c>
      <c r="I151" s="1" t="s">
        <v>1060</v>
      </c>
      <c r="J151" s="2" t="s">
        <v>1123</v>
      </c>
      <c r="K151" s="1" t="s">
        <v>1124</v>
      </c>
      <c r="L151" s="1" t="s">
        <v>1125</v>
      </c>
      <c r="M151" s="1" t="s">
        <v>1126</v>
      </c>
      <c r="N151" s="1" t="s">
        <v>1127</v>
      </c>
    </row>
    <row r="152" spans="1:14" x14ac:dyDescent="0.35">
      <c r="A152" s="1" t="s">
        <v>1128</v>
      </c>
      <c r="B152" s="1" t="s">
        <v>1128</v>
      </c>
      <c r="C152" s="1" t="s">
        <v>1129</v>
      </c>
      <c r="D152" s="1" t="s">
        <v>1130</v>
      </c>
      <c r="E152" s="1" t="str">
        <f>VLOOKUP($B152,[1]Sheet10!$A$2:$O$210,2,FALSE)</f>
        <v>Elp3</v>
      </c>
      <c r="F152" s="1" t="s">
        <v>1131</v>
      </c>
      <c r="G152" s="1" t="s">
        <v>1059</v>
      </c>
      <c r="H152" s="1" t="s">
        <v>44</v>
      </c>
      <c r="I152" s="1" t="s">
        <v>1060</v>
      </c>
      <c r="J152" s="2" t="s">
        <v>1132</v>
      </c>
      <c r="K152" s="1" t="s">
        <v>1133</v>
      </c>
      <c r="L152" s="1" t="s">
        <v>1134</v>
      </c>
      <c r="M152" s="1" t="s">
        <v>22</v>
      </c>
      <c r="N152" s="1" t="s">
        <v>1135</v>
      </c>
    </row>
    <row r="153" spans="1:14" x14ac:dyDescent="0.35">
      <c r="A153" s="1" t="s">
        <v>1136</v>
      </c>
      <c r="B153" s="1" t="s">
        <v>1136</v>
      </c>
      <c r="C153" s="1" t="s">
        <v>1137</v>
      </c>
      <c r="D153" s="1" t="s">
        <v>1138</v>
      </c>
      <c r="E153" s="1" t="str">
        <f>VLOOKUP($B153,[1]Sheet10!$A$2:$O$210,2,FALSE)</f>
        <v>Elp4</v>
      </c>
      <c r="F153" s="1" t="s">
        <v>1139</v>
      </c>
      <c r="G153" s="1" t="s">
        <v>1059</v>
      </c>
      <c r="H153" s="1" t="s">
        <v>44</v>
      </c>
      <c r="I153" s="1" t="s">
        <v>1060</v>
      </c>
      <c r="J153" s="2" t="s">
        <v>1140</v>
      </c>
      <c r="K153" s="1" t="s">
        <v>1141</v>
      </c>
      <c r="L153" s="1" t="s">
        <v>1142</v>
      </c>
      <c r="M153" s="1" t="s">
        <v>22</v>
      </c>
      <c r="N153" s="1" t="s">
        <v>1143</v>
      </c>
    </row>
    <row r="154" spans="1:14" x14ac:dyDescent="0.35">
      <c r="A154" s="1" t="s">
        <v>1144</v>
      </c>
      <c r="B154" s="1" t="s">
        <v>1144</v>
      </c>
      <c r="C154" s="1" t="s">
        <v>1145</v>
      </c>
      <c r="D154" s="1" t="s">
        <v>1146</v>
      </c>
      <c r="E154" s="1" t="str">
        <f>VLOOKUP($B154,[1]Sheet10!$A$2:$O$210,2,FALSE)</f>
        <v>Elp5</v>
      </c>
      <c r="F154" s="1" t="s">
        <v>1147</v>
      </c>
      <c r="G154" s="1" t="s">
        <v>1059</v>
      </c>
      <c r="H154" s="1" t="s">
        <v>44</v>
      </c>
      <c r="I154" s="1" t="s">
        <v>1060</v>
      </c>
      <c r="J154" s="2" t="s">
        <v>132</v>
      </c>
      <c r="K154" s="1" t="s">
        <v>1148</v>
      </c>
      <c r="L154" s="1" t="s">
        <v>1149</v>
      </c>
      <c r="M154" s="1" t="s">
        <v>22</v>
      </c>
      <c r="N154" s="1" t="s">
        <v>1150</v>
      </c>
    </row>
    <row r="155" spans="1:14" x14ac:dyDescent="0.35">
      <c r="A155" s="1" t="s">
        <v>1151</v>
      </c>
      <c r="B155" s="1" t="s">
        <v>1151</v>
      </c>
      <c r="C155" s="1" t="s">
        <v>1152</v>
      </c>
      <c r="D155" s="1" t="s">
        <v>1153</v>
      </c>
      <c r="E155" s="1" t="str">
        <f>VLOOKUP($B155,[1]Sheet10!$A$2:$O$210,2,FALSE)</f>
        <v>Elp6</v>
      </c>
      <c r="F155" s="1" t="s">
        <v>1154</v>
      </c>
      <c r="G155" s="1" t="s">
        <v>1059</v>
      </c>
      <c r="H155" s="1" t="s">
        <v>44</v>
      </c>
      <c r="I155" s="1" t="s">
        <v>1060</v>
      </c>
      <c r="J155" s="2" t="s">
        <v>1155</v>
      </c>
      <c r="K155" s="1" t="s">
        <v>1156</v>
      </c>
      <c r="L155" s="1" t="s">
        <v>1157</v>
      </c>
      <c r="M155" s="1" t="s">
        <v>1158</v>
      </c>
      <c r="N155" s="1" t="s">
        <v>1159</v>
      </c>
    </row>
    <row r="156" spans="1:14" x14ac:dyDescent="0.35">
      <c r="A156" s="1" t="s">
        <v>1160</v>
      </c>
      <c r="B156" s="1" t="s">
        <v>1160</v>
      </c>
      <c r="C156" s="1" t="s">
        <v>1161</v>
      </c>
      <c r="D156" s="1" t="s">
        <v>1162</v>
      </c>
      <c r="E156" s="1" t="str">
        <f>VLOOKUP($B156,[1]Sheet10!$A$2:$O$210,2,FALSE)</f>
        <v>Kti11</v>
      </c>
      <c r="F156" s="1" t="s">
        <v>1163</v>
      </c>
      <c r="G156" s="1" t="s">
        <v>1059</v>
      </c>
      <c r="H156" s="1" t="s">
        <v>44</v>
      </c>
      <c r="I156" s="1" t="s">
        <v>1060</v>
      </c>
      <c r="J156" s="2" t="s">
        <v>1012</v>
      </c>
      <c r="K156" s="1" t="s">
        <v>1164</v>
      </c>
      <c r="L156" s="1" t="s">
        <v>1165</v>
      </c>
      <c r="M156" s="1" t="s">
        <v>22</v>
      </c>
      <c r="N156" s="1" t="s">
        <v>1166</v>
      </c>
    </row>
    <row r="157" spans="1:14" x14ac:dyDescent="0.35">
      <c r="A157" s="1" t="s">
        <v>1167</v>
      </c>
      <c r="B157" s="1" t="s">
        <v>1167</v>
      </c>
      <c r="C157" s="1" t="s">
        <v>1168</v>
      </c>
      <c r="D157" s="1" t="s">
        <v>1169</v>
      </c>
      <c r="E157" s="1" t="str">
        <f>VLOOKUP($B157,[1]Sheet10!$A$2:$O$210,2,FALSE)</f>
        <v>Kti12</v>
      </c>
      <c r="F157" s="1" t="s">
        <v>1170</v>
      </c>
      <c r="G157" s="1" t="s">
        <v>1059</v>
      </c>
      <c r="H157" s="1" t="s">
        <v>44</v>
      </c>
      <c r="I157" s="1" t="s">
        <v>1060</v>
      </c>
      <c r="J157" s="2" t="s">
        <v>1171</v>
      </c>
      <c r="K157" s="1" t="s">
        <v>1172</v>
      </c>
      <c r="L157" s="1" t="s">
        <v>1173</v>
      </c>
      <c r="M157" s="1" t="s">
        <v>1174</v>
      </c>
      <c r="N157" s="1" t="s">
        <v>22</v>
      </c>
    </row>
    <row r="158" spans="1:14" x14ac:dyDescent="0.35">
      <c r="A158" s="1" t="s">
        <v>1175</v>
      </c>
      <c r="B158" s="1" t="s">
        <v>1175</v>
      </c>
      <c r="C158" s="1" t="s">
        <v>1176</v>
      </c>
      <c r="D158" s="1" t="s">
        <v>1177</v>
      </c>
      <c r="E158" s="1" t="str">
        <f>VLOOKUP($B158,[1]Sheet10!$A$2:$O$210,2,FALSE)</f>
        <v>Kti13</v>
      </c>
      <c r="F158" s="1" t="s">
        <v>1178</v>
      </c>
      <c r="G158" s="1" t="s">
        <v>1059</v>
      </c>
      <c r="H158" s="1" t="s">
        <v>44</v>
      </c>
      <c r="I158" s="1" t="s">
        <v>1060</v>
      </c>
      <c r="J158" s="2" t="s">
        <v>957</v>
      </c>
      <c r="K158" s="1" t="s">
        <v>1179</v>
      </c>
      <c r="L158" s="1" t="s">
        <v>1180</v>
      </c>
      <c r="M158" s="1" t="s">
        <v>1181</v>
      </c>
      <c r="N158" s="1" t="s">
        <v>1182</v>
      </c>
    </row>
    <row r="159" spans="1:14" x14ac:dyDescent="0.35">
      <c r="A159" s="1" t="s">
        <v>1183</v>
      </c>
      <c r="B159" s="1" t="s">
        <v>1183</v>
      </c>
      <c r="C159" s="1" t="s">
        <v>1184</v>
      </c>
      <c r="D159" s="1" t="s">
        <v>1185</v>
      </c>
      <c r="E159" s="1" t="str">
        <f>VLOOKUP($B159,[1]Sheet10!$A$2:$O$210,2,FALSE)</f>
        <v>Kti14</v>
      </c>
      <c r="F159" s="1" t="s">
        <v>1186</v>
      </c>
      <c r="G159" s="1" t="s">
        <v>1059</v>
      </c>
      <c r="H159" s="1" t="s">
        <v>44</v>
      </c>
      <c r="I159" s="1" t="s">
        <v>1060</v>
      </c>
      <c r="J159" s="2" t="s">
        <v>1187</v>
      </c>
      <c r="K159" s="1" t="s">
        <v>1188</v>
      </c>
      <c r="L159" s="1" t="s">
        <v>1189</v>
      </c>
      <c r="M159" s="1" t="s">
        <v>22</v>
      </c>
      <c r="N159" s="1" t="s">
        <v>22</v>
      </c>
    </row>
    <row r="160" spans="1:14" x14ac:dyDescent="0.35">
      <c r="A160" s="1" t="s">
        <v>1190</v>
      </c>
      <c r="B160" s="1" t="s">
        <v>1190</v>
      </c>
      <c r="C160" s="1" t="s">
        <v>1191</v>
      </c>
      <c r="D160" s="1" t="s">
        <v>1192</v>
      </c>
      <c r="E160" s="1" t="str">
        <f>VLOOKUP($B160,[1]Sheet10!$A$2:$O$210,2,FALSE)</f>
        <v>Mod5</v>
      </c>
      <c r="F160" s="1" t="s">
        <v>1193</v>
      </c>
      <c r="G160" s="1" t="s">
        <v>1059</v>
      </c>
      <c r="H160" s="1" t="s">
        <v>44</v>
      </c>
      <c r="I160" s="1" t="s">
        <v>1060</v>
      </c>
      <c r="J160" s="2" t="s">
        <v>1194</v>
      </c>
      <c r="K160" s="1" t="s">
        <v>1195</v>
      </c>
      <c r="L160" s="1" t="s">
        <v>1196</v>
      </c>
      <c r="M160" s="1" t="s">
        <v>22</v>
      </c>
      <c r="N160" s="1" t="s">
        <v>22</v>
      </c>
    </row>
    <row r="161" spans="1:14" x14ac:dyDescent="0.35">
      <c r="A161" s="1" t="s">
        <v>1197</v>
      </c>
      <c r="B161" s="1" t="s">
        <v>1197</v>
      </c>
      <c r="C161" s="1" t="s">
        <v>1198</v>
      </c>
      <c r="D161" s="1" t="s">
        <v>1199</v>
      </c>
      <c r="E161" s="1" t="str">
        <f>VLOOKUP($B161,[1]Sheet10!$A$2:$O$210,2,FALSE)</f>
        <v>Mss1</v>
      </c>
      <c r="F161" s="1" t="s">
        <v>1200</v>
      </c>
      <c r="G161" s="1" t="s">
        <v>1059</v>
      </c>
      <c r="H161" s="1" t="s">
        <v>44</v>
      </c>
      <c r="I161" s="1" t="s">
        <v>1060</v>
      </c>
      <c r="J161" s="2" t="s">
        <v>1201</v>
      </c>
      <c r="K161" s="1" t="s">
        <v>1202</v>
      </c>
      <c r="L161" s="1" t="s">
        <v>1203</v>
      </c>
      <c r="M161" s="1" t="s">
        <v>1204</v>
      </c>
      <c r="N161" s="1" t="s">
        <v>1205</v>
      </c>
    </row>
    <row r="162" spans="1:14" x14ac:dyDescent="0.35">
      <c r="A162" s="1" t="s">
        <v>1206</v>
      </c>
      <c r="B162" s="1" t="s">
        <v>1206</v>
      </c>
      <c r="C162" s="1" t="s">
        <v>1207</v>
      </c>
      <c r="D162" s="1" t="s">
        <v>1208</v>
      </c>
      <c r="E162" s="1" t="str">
        <f>VLOOKUP($B162,[1]Sheet10!$A$2:$O$210,2,FALSE)</f>
        <v>Mto1</v>
      </c>
      <c r="F162" s="1" t="s">
        <v>1209</v>
      </c>
      <c r="G162" s="1" t="s">
        <v>1059</v>
      </c>
      <c r="H162" s="1" t="s">
        <v>44</v>
      </c>
      <c r="I162" s="1" t="s">
        <v>1060</v>
      </c>
      <c r="J162" s="2" t="s">
        <v>1210</v>
      </c>
      <c r="K162" s="1" t="s">
        <v>1211</v>
      </c>
      <c r="L162" s="1" t="s">
        <v>1212</v>
      </c>
      <c r="M162" s="1" t="s">
        <v>22</v>
      </c>
      <c r="N162" s="1" t="s">
        <v>1213</v>
      </c>
    </row>
    <row r="163" spans="1:14" x14ac:dyDescent="0.35">
      <c r="A163" s="1" t="s">
        <v>1214</v>
      </c>
      <c r="B163" s="1" t="s">
        <v>1214</v>
      </c>
      <c r="C163" s="1" t="s">
        <v>1215</v>
      </c>
      <c r="D163" s="1" t="s">
        <v>1216</v>
      </c>
      <c r="E163" s="1" t="str">
        <f>VLOOKUP($B163,[1]Sheet10!$A$2:$O$210,2,FALSE)</f>
        <v>Mtu1</v>
      </c>
      <c r="F163" s="1" t="s">
        <v>1217</v>
      </c>
      <c r="G163" s="1" t="s">
        <v>1059</v>
      </c>
      <c r="H163" s="1" t="s">
        <v>44</v>
      </c>
      <c r="I163" s="1" t="s">
        <v>1060</v>
      </c>
      <c r="J163" s="2" t="s">
        <v>1218</v>
      </c>
      <c r="K163" s="1" t="s">
        <v>1219</v>
      </c>
      <c r="L163" s="1" t="s">
        <v>1220</v>
      </c>
      <c r="M163" s="1" t="s">
        <v>1221</v>
      </c>
      <c r="N163" s="1" t="s">
        <v>1222</v>
      </c>
    </row>
    <row r="164" spans="1:14" x14ac:dyDescent="0.35">
      <c r="A164" s="1" t="s">
        <v>1223</v>
      </c>
      <c r="B164" s="1" t="s">
        <v>1223</v>
      </c>
      <c r="C164" s="1" t="s">
        <v>1224</v>
      </c>
      <c r="D164" s="1" t="s">
        <v>1225</v>
      </c>
      <c r="E164" s="1" t="str">
        <f>VLOOKUP($B164,[1]Sheet10!$A$2:$O$210,2,FALSE)</f>
        <v>Ncs2</v>
      </c>
      <c r="F164" s="1" t="s">
        <v>1226</v>
      </c>
      <c r="G164" s="1" t="s">
        <v>1059</v>
      </c>
      <c r="H164" s="1" t="s">
        <v>44</v>
      </c>
      <c r="I164" s="1" t="s">
        <v>1060</v>
      </c>
      <c r="J164" s="2" t="s">
        <v>636</v>
      </c>
      <c r="K164" s="1" t="s">
        <v>1227</v>
      </c>
      <c r="L164" s="1" t="s">
        <v>1228</v>
      </c>
      <c r="M164" s="1" t="s">
        <v>1229</v>
      </c>
      <c r="N164" s="1" t="s">
        <v>1230</v>
      </c>
    </row>
    <row r="165" spans="1:14" x14ac:dyDescent="0.35">
      <c r="A165" s="1" t="s">
        <v>1231</v>
      </c>
      <c r="B165" s="1" t="s">
        <v>1231</v>
      </c>
      <c r="C165" s="1" t="s">
        <v>1232</v>
      </c>
      <c r="D165" s="1" t="s">
        <v>1233</v>
      </c>
      <c r="E165" s="1" t="str">
        <f>VLOOKUP($B165,[1]Sheet10!$A$2:$O$210,2,FALSE)</f>
        <v>Ncs6</v>
      </c>
      <c r="F165" s="1" t="s">
        <v>1234</v>
      </c>
      <c r="G165" s="1" t="s">
        <v>1059</v>
      </c>
      <c r="H165" s="1" t="s">
        <v>44</v>
      </c>
      <c r="I165" s="1" t="s">
        <v>1060</v>
      </c>
      <c r="J165" s="2" t="s">
        <v>1235</v>
      </c>
      <c r="K165" s="1" t="s">
        <v>1236</v>
      </c>
      <c r="L165" s="1" t="s">
        <v>1237</v>
      </c>
      <c r="M165" s="1" t="s">
        <v>1238</v>
      </c>
      <c r="N165" s="1" t="s">
        <v>1239</v>
      </c>
    </row>
    <row r="166" spans="1:14" x14ac:dyDescent="0.35">
      <c r="A166" s="1" t="s">
        <v>1240</v>
      </c>
      <c r="B166" s="1" t="s">
        <v>1240</v>
      </c>
      <c r="C166" s="1" t="s">
        <v>1241</v>
      </c>
      <c r="D166" s="1" t="s">
        <v>1242</v>
      </c>
      <c r="E166" s="1" t="str">
        <f>VLOOKUP($B166,[1]Sheet10!$A$2:$O$210,2,FALSE)</f>
        <v>Pcc1</v>
      </c>
      <c r="F166" s="1" t="s">
        <v>1243</v>
      </c>
      <c r="G166" s="1" t="s">
        <v>1059</v>
      </c>
      <c r="H166" s="1" t="s">
        <v>44</v>
      </c>
      <c r="I166" s="1" t="s">
        <v>1060</v>
      </c>
      <c r="J166" s="2" t="s">
        <v>1244</v>
      </c>
      <c r="K166" s="1" t="s">
        <v>1245</v>
      </c>
      <c r="L166" s="1" t="s">
        <v>1246</v>
      </c>
      <c r="M166" s="1" t="s">
        <v>22</v>
      </c>
      <c r="N166" s="1" t="s">
        <v>22</v>
      </c>
    </row>
    <row r="167" spans="1:14" x14ac:dyDescent="0.35">
      <c r="A167" s="1" t="s">
        <v>1247</v>
      </c>
      <c r="B167" s="1" t="s">
        <v>1247</v>
      </c>
      <c r="C167" s="1" t="s">
        <v>1248</v>
      </c>
      <c r="D167" s="1" t="s">
        <v>1249</v>
      </c>
      <c r="E167" s="1" t="str">
        <f>VLOOKUP($B167,[1]Sheet10!$A$2:$O$210,2,FALSE)</f>
        <v>Pus1</v>
      </c>
      <c r="F167" s="1" t="s">
        <v>1250</v>
      </c>
      <c r="G167" s="1" t="s">
        <v>1059</v>
      </c>
      <c r="H167" s="1" t="s">
        <v>44</v>
      </c>
      <c r="I167" s="1" t="s">
        <v>1060</v>
      </c>
      <c r="J167" s="2" t="s">
        <v>1251</v>
      </c>
      <c r="K167" s="1" t="s">
        <v>1252</v>
      </c>
      <c r="L167" s="1" t="s">
        <v>1253</v>
      </c>
      <c r="M167" s="1" t="s">
        <v>22</v>
      </c>
      <c r="N167" s="1" t="s">
        <v>22</v>
      </c>
    </row>
    <row r="168" spans="1:14" x14ac:dyDescent="0.35">
      <c r="A168" s="1" t="s">
        <v>1254</v>
      </c>
      <c r="B168" s="1" t="s">
        <v>1254</v>
      </c>
      <c r="C168" s="1" t="s">
        <v>1255</v>
      </c>
      <c r="D168" s="1" t="s">
        <v>1256</v>
      </c>
      <c r="E168" s="1" t="str">
        <f>VLOOKUP($B168,[1]Sheet10!$A$2:$O$210,2,FALSE)</f>
        <v>Pus2</v>
      </c>
      <c r="F168" s="1" t="s">
        <v>1257</v>
      </c>
      <c r="G168" s="1" t="s">
        <v>1059</v>
      </c>
      <c r="H168" s="1" t="s">
        <v>44</v>
      </c>
      <c r="I168" s="1" t="s">
        <v>1060</v>
      </c>
      <c r="J168" s="2" t="s">
        <v>1258</v>
      </c>
      <c r="K168" s="1" t="s">
        <v>1259</v>
      </c>
      <c r="L168" s="1" t="s">
        <v>1260</v>
      </c>
      <c r="M168" s="1" t="s">
        <v>22</v>
      </c>
      <c r="N168" s="1" t="s">
        <v>22</v>
      </c>
    </row>
    <row r="169" spans="1:14" x14ac:dyDescent="0.35">
      <c r="A169" s="1" t="s">
        <v>1261</v>
      </c>
      <c r="B169" s="1" t="s">
        <v>1261</v>
      </c>
      <c r="C169" s="1" t="s">
        <v>1262</v>
      </c>
      <c r="D169" s="1" t="s">
        <v>1263</v>
      </c>
      <c r="E169" s="1" t="str">
        <f>VLOOKUP($B169,[1]Sheet10!$A$2:$O$210,2,FALSE)</f>
        <v>Pus3</v>
      </c>
      <c r="F169" s="1" t="s">
        <v>1264</v>
      </c>
      <c r="G169" s="1" t="s">
        <v>1059</v>
      </c>
      <c r="H169" s="1" t="s">
        <v>44</v>
      </c>
      <c r="I169" s="1" t="s">
        <v>1060</v>
      </c>
      <c r="J169" s="2" t="s">
        <v>1265</v>
      </c>
      <c r="K169" s="1" t="s">
        <v>1266</v>
      </c>
      <c r="L169" s="1" t="s">
        <v>1267</v>
      </c>
      <c r="M169" s="1" t="s">
        <v>22</v>
      </c>
      <c r="N169" s="1" t="s">
        <v>1268</v>
      </c>
    </row>
    <row r="170" spans="1:14" x14ac:dyDescent="0.35">
      <c r="A170" s="1" t="s">
        <v>1269</v>
      </c>
      <c r="B170" s="1" t="s">
        <v>1269</v>
      </c>
      <c r="C170" s="1" t="s">
        <v>1270</v>
      </c>
      <c r="D170" s="1" t="s">
        <v>1271</v>
      </c>
      <c r="E170" s="1" t="str">
        <f>VLOOKUP($B170,[1]Sheet10!$A$2:$O$210,2,FALSE)</f>
        <v>Pus4</v>
      </c>
      <c r="F170" s="1" t="s">
        <v>1272</v>
      </c>
      <c r="G170" s="1" t="s">
        <v>1059</v>
      </c>
      <c r="H170" s="1" t="s">
        <v>44</v>
      </c>
      <c r="I170" s="1" t="s">
        <v>1060</v>
      </c>
      <c r="J170" s="2" t="s">
        <v>764</v>
      </c>
      <c r="K170" s="1" t="s">
        <v>1273</v>
      </c>
      <c r="L170" s="1" t="s">
        <v>1274</v>
      </c>
      <c r="M170" s="1" t="s">
        <v>1275</v>
      </c>
      <c r="N170" s="1" t="s">
        <v>22</v>
      </c>
    </row>
    <row r="171" spans="1:14" x14ac:dyDescent="0.35">
      <c r="A171" s="1" t="s">
        <v>1276</v>
      </c>
      <c r="B171" s="1" t="s">
        <v>1276</v>
      </c>
      <c r="C171" s="1" t="s">
        <v>1277</v>
      </c>
      <c r="D171" s="1" t="s">
        <v>1278</v>
      </c>
      <c r="E171" s="1" t="str">
        <f>VLOOKUP($B171,[1]Sheet10!$A$2:$O$210,2,FALSE)</f>
        <v>Pus6</v>
      </c>
      <c r="F171" s="1" t="s">
        <v>1279</v>
      </c>
      <c r="G171" s="1" t="s">
        <v>1059</v>
      </c>
      <c r="H171" s="1" t="s">
        <v>44</v>
      </c>
      <c r="I171" s="1" t="s">
        <v>1060</v>
      </c>
      <c r="J171" s="2" t="s">
        <v>1280</v>
      </c>
      <c r="K171" s="1" t="s">
        <v>1281</v>
      </c>
      <c r="L171" s="1" t="s">
        <v>1282</v>
      </c>
      <c r="M171" s="1" t="s">
        <v>22</v>
      </c>
      <c r="N171" s="1" t="s">
        <v>22</v>
      </c>
    </row>
    <row r="172" spans="1:14" x14ac:dyDescent="0.35">
      <c r="A172" s="1" t="s">
        <v>1283</v>
      </c>
      <c r="B172" s="1" t="s">
        <v>1283</v>
      </c>
      <c r="C172" s="1" t="s">
        <v>1284</v>
      </c>
      <c r="D172" s="1" t="s">
        <v>1285</v>
      </c>
      <c r="E172" s="1" t="str">
        <f>VLOOKUP($B172,[1]Sheet10!$A$2:$O$210,2,FALSE)</f>
        <v>Pus8</v>
      </c>
      <c r="F172" s="1" t="s">
        <v>1286</v>
      </c>
      <c r="G172" s="1" t="s">
        <v>1059</v>
      </c>
      <c r="H172" s="1" t="s">
        <v>44</v>
      </c>
      <c r="I172" s="1" t="s">
        <v>1060</v>
      </c>
      <c r="J172" s="2" t="s">
        <v>1287</v>
      </c>
      <c r="K172" s="1" t="s">
        <v>1288</v>
      </c>
      <c r="L172" s="1" t="s">
        <v>1289</v>
      </c>
      <c r="M172" s="1" t="s">
        <v>22</v>
      </c>
      <c r="N172" s="1" t="s">
        <v>1290</v>
      </c>
    </row>
    <row r="173" spans="1:14" x14ac:dyDescent="0.35">
      <c r="A173" s="1" t="s">
        <v>1291</v>
      </c>
      <c r="B173" s="1" t="s">
        <v>1291</v>
      </c>
      <c r="C173" s="1" t="s">
        <v>1292</v>
      </c>
      <c r="D173" s="1" t="s">
        <v>1293</v>
      </c>
      <c r="E173" s="1" t="str">
        <f>VLOOKUP($B173,[1]Sheet10!$A$2:$O$210,2,FALSE)</f>
        <v>Pus9</v>
      </c>
      <c r="F173" s="1" t="s">
        <v>1294</v>
      </c>
      <c r="G173" s="1" t="s">
        <v>1059</v>
      </c>
      <c r="H173" s="1" t="s">
        <v>44</v>
      </c>
      <c r="I173" s="1" t="s">
        <v>1060</v>
      </c>
      <c r="J173" s="2" t="s">
        <v>1295</v>
      </c>
      <c r="K173" s="1" t="s">
        <v>1296</v>
      </c>
      <c r="L173" s="1" t="s">
        <v>1297</v>
      </c>
      <c r="M173" s="1" t="s">
        <v>1298</v>
      </c>
      <c r="N173" s="1" t="s">
        <v>22</v>
      </c>
    </row>
    <row r="174" spans="1:14" x14ac:dyDescent="0.35">
      <c r="A174" s="1" t="s">
        <v>1299</v>
      </c>
      <c r="B174" s="1" t="s">
        <v>1299</v>
      </c>
      <c r="C174" s="1" t="s">
        <v>1300</v>
      </c>
      <c r="D174" s="1" t="s">
        <v>1301</v>
      </c>
      <c r="E174" s="1" t="str">
        <f>VLOOKUP($B174,[1]Sheet10!$A$2:$O$210,2,FALSE)</f>
        <v>Qri7</v>
      </c>
      <c r="F174" s="1" t="s">
        <v>1302</v>
      </c>
      <c r="G174" s="1" t="s">
        <v>1059</v>
      </c>
      <c r="H174" s="1" t="s">
        <v>44</v>
      </c>
      <c r="I174" s="1" t="s">
        <v>1060</v>
      </c>
      <c r="J174" s="2" t="s">
        <v>1303</v>
      </c>
      <c r="K174" s="1" t="s">
        <v>1304</v>
      </c>
      <c r="L174" s="1" t="s">
        <v>1305</v>
      </c>
      <c r="M174" s="1" t="s">
        <v>1306</v>
      </c>
      <c r="N174" s="1" t="s">
        <v>22</v>
      </c>
    </row>
    <row r="175" spans="1:14" x14ac:dyDescent="0.35">
      <c r="A175" s="1" t="s">
        <v>1307</v>
      </c>
      <c r="B175" s="1" t="s">
        <v>1307</v>
      </c>
      <c r="C175" s="1" t="s">
        <v>1308</v>
      </c>
      <c r="D175" s="1" t="s">
        <v>1309</v>
      </c>
      <c r="E175" s="1" t="str">
        <f>VLOOKUP($B175,[1]Sheet10!$A$2:$O$210,2,FALSE)</f>
        <v>Rit1</v>
      </c>
      <c r="F175" s="1" t="s">
        <v>1310</v>
      </c>
      <c r="G175" s="1" t="s">
        <v>1059</v>
      </c>
      <c r="H175" s="1" t="s">
        <v>44</v>
      </c>
      <c r="I175" s="1" t="s">
        <v>1060</v>
      </c>
      <c r="J175" s="2" t="s">
        <v>1311</v>
      </c>
      <c r="K175" s="1" t="s">
        <v>1312</v>
      </c>
      <c r="L175" s="1" t="s">
        <v>1313</v>
      </c>
      <c r="M175" s="1" t="s">
        <v>1314</v>
      </c>
      <c r="N175" s="1" t="s">
        <v>22</v>
      </c>
    </row>
    <row r="176" spans="1:14" x14ac:dyDescent="0.35">
      <c r="A176" s="1" t="s">
        <v>1315</v>
      </c>
      <c r="B176" s="1" t="s">
        <v>1315</v>
      </c>
      <c r="C176" s="1" t="s">
        <v>1316</v>
      </c>
      <c r="D176" s="1" t="s">
        <v>1317</v>
      </c>
      <c r="E176" s="1" t="str">
        <f>VLOOKUP($B176,[1]Sheet10!$A$2:$O$210,2,FALSE)</f>
        <v>Rra1</v>
      </c>
      <c r="F176" s="1" t="s">
        <v>1318</v>
      </c>
      <c r="G176" s="1" t="s">
        <v>1059</v>
      </c>
      <c r="H176" s="1" t="s">
        <v>44</v>
      </c>
      <c r="I176" s="1" t="s">
        <v>1060</v>
      </c>
      <c r="J176" s="2" t="s">
        <v>1319</v>
      </c>
      <c r="K176" s="1" t="s">
        <v>1320</v>
      </c>
      <c r="L176" s="1" t="s">
        <v>1321</v>
      </c>
      <c r="M176" s="1" t="s">
        <v>1322</v>
      </c>
      <c r="N176" s="1" t="s">
        <v>1323</v>
      </c>
    </row>
    <row r="177" spans="1:14" x14ac:dyDescent="0.35">
      <c r="A177" s="1" t="s">
        <v>1324</v>
      </c>
      <c r="B177" s="1" t="s">
        <v>1324</v>
      </c>
      <c r="C177" s="1" t="s">
        <v>1325</v>
      </c>
      <c r="D177" s="1" t="s">
        <v>1326</v>
      </c>
      <c r="E177" s="1" t="str">
        <f>VLOOKUP($B177,[1]Sheet10!$A$2:$O$210,2,FALSE)</f>
        <v>Sua5</v>
      </c>
      <c r="F177" s="1" t="s">
        <v>1327</v>
      </c>
      <c r="G177" s="1" t="s">
        <v>1059</v>
      </c>
      <c r="H177" s="1" t="s">
        <v>44</v>
      </c>
      <c r="I177" s="1" t="s">
        <v>1060</v>
      </c>
      <c r="J177" s="2" t="s">
        <v>1328</v>
      </c>
      <c r="K177" s="1" t="s">
        <v>1329</v>
      </c>
      <c r="L177" s="1" t="s">
        <v>1330</v>
      </c>
      <c r="M177" s="1" t="s">
        <v>1331</v>
      </c>
      <c r="N177" s="1" t="s">
        <v>22</v>
      </c>
    </row>
    <row r="178" spans="1:14" x14ac:dyDescent="0.35">
      <c r="A178" s="1" t="s">
        <v>1332</v>
      </c>
      <c r="B178" s="1" t="s">
        <v>1332</v>
      </c>
      <c r="C178" s="1" t="s">
        <v>1333</v>
      </c>
      <c r="D178" s="1" t="s">
        <v>1334</v>
      </c>
      <c r="E178" s="1" t="str">
        <f>VLOOKUP($B178,[1]Sheet10!$A$2:$O$210,2,FALSE)</f>
        <v>Tad1</v>
      </c>
      <c r="F178" s="1" t="s">
        <v>1335</v>
      </c>
      <c r="G178" s="1" t="s">
        <v>1059</v>
      </c>
      <c r="H178" s="1" t="s">
        <v>44</v>
      </c>
      <c r="I178" s="1" t="s">
        <v>1060</v>
      </c>
      <c r="J178" s="2" t="s">
        <v>1336</v>
      </c>
      <c r="K178" s="1" t="s">
        <v>1337</v>
      </c>
      <c r="L178" s="1" t="s">
        <v>1338</v>
      </c>
      <c r="M178" s="1" t="s">
        <v>1339</v>
      </c>
      <c r="N178" s="1" t="s">
        <v>22</v>
      </c>
    </row>
    <row r="179" spans="1:14" x14ac:dyDescent="0.35">
      <c r="A179" s="1" t="s">
        <v>1340</v>
      </c>
      <c r="B179" s="1" t="s">
        <v>1340</v>
      </c>
      <c r="C179" s="1" t="s">
        <v>1341</v>
      </c>
      <c r="D179" s="1" t="s">
        <v>1342</v>
      </c>
      <c r="E179" s="1" t="str">
        <f>VLOOKUP($B179,[1]Sheet10!$A$2:$O$210,2,FALSE)</f>
        <v>Tad2</v>
      </c>
      <c r="F179" s="1" t="s">
        <v>1343</v>
      </c>
      <c r="G179" s="1" t="s">
        <v>1059</v>
      </c>
      <c r="H179" s="1" t="s">
        <v>44</v>
      </c>
      <c r="I179" s="1" t="s">
        <v>1060</v>
      </c>
      <c r="J179" s="2" t="s">
        <v>1344</v>
      </c>
      <c r="K179" s="1" t="s">
        <v>1345</v>
      </c>
      <c r="L179" s="1" t="s">
        <v>1346</v>
      </c>
      <c r="M179" s="1" t="s">
        <v>1347</v>
      </c>
      <c r="N179" s="1" t="s">
        <v>22</v>
      </c>
    </row>
    <row r="180" spans="1:14" x14ac:dyDescent="0.35">
      <c r="A180" s="1" t="s">
        <v>1348</v>
      </c>
      <c r="B180" s="1" t="s">
        <v>1348</v>
      </c>
      <c r="C180" s="1" t="s">
        <v>1349</v>
      </c>
      <c r="D180" s="1" t="s">
        <v>1350</v>
      </c>
      <c r="E180" s="1" t="str">
        <f>VLOOKUP($B180,[1]Sheet10!$A$2:$O$210,2,FALSE)</f>
        <v>Tad3</v>
      </c>
      <c r="F180" s="1" t="s">
        <v>1351</v>
      </c>
      <c r="G180" s="1" t="s">
        <v>1059</v>
      </c>
      <c r="H180" s="1" t="s">
        <v>44</v>
      </c>
      <c r="I180" s="1" t="s">
        <v>1060</v>
      </c>
      <c r="J180" s="2" t="s">
        <v>1352</v>
      </c>
      <c r="K180" s="1" t="s">
        <v>1353</v>
      </c>
      <c r="L180" s="1" t="s">
        <v>1354</v>
      </c>
      <c r="M180" s="1" t="s">
        <v>22</v>
      </c>
      <c r="N180" s="1" t="s">
        <v>22</v>
      </c>
    </row>
    <row r="181" spans="1:14" x14ac:dyDescent="0.35">
      <c r="A181" s="1" t="s">
        <v>1355</v>
      </c>
      <c r="B181" s="1" t="s">
        <v>1355</v>
      </c>
      <c r="C181" s="1" t="s">
        <v>1356</v>
      </c>
      <c r="D181" s="1" t="s">
        <v>1357</v>
      </c>
      <c r="E181" s="1" t="str">
        <f>VLOOKUP($B181,[1]Sheet10!$A$2:$O$210,2,FALSE)</f>
        <v>Tan1</v>
      </c>
      <c r="F181" s="1" t="s">
        <v>1358</v>
      </c>
      <c r="G181" s="1" t="s">
        <v>1059</v>
      </c>
      <c r="H181" s="1" t="s">
        <v>44</v>
      </c>
      <c r="I181" s="1" t="s">
        <v>1060</v>
      </c>
      <c r="J181" s="2" t="s">
        <v>792</v>
      </c>
      <c r="K181" s="1" t="s">
        <v>1359</v>
      </c>
      <c r="L181" s="1" t="s">
        <v>1360</v>
      </c>
      <c r="M181" s="1" t="s">
        <v>22</v>
      </c>
      <c r="N181" s="1" t="s">
        <v>22</v>
      </c>
    </row>
    <row r="182" spans="1:14" x14ac:dyDescent="0.35">
      <c r="A182" s="1" t="s">
        <v>1361</v>
      </c>
      <c r="B182" s="1" t="s">
        <v>1361</v>
      </c>
      <c r="C182" s="1" t="s">
        <v>1362</v>
      </c>
      <c r="D182" s="1" t="s">
        <v>1363</v>
      </c>
      <c r="E182" s="1" t="str">
        <f>VLOOKUP($B182,[1]Sheet10!$A$2:$O$210,2,FALSE)</f>
        <v>Thg1</v>
      </c>
      <c r="F182" s="1" t="s">
        <v>1364</v>
      </c>
      <c r="G182" s="1" t="s">
        <v>1059</v>
      </c>
      <c r="H182" s="1" t="s">
        <v>44</v>
      </c>
      <c r="I182" s="1" t="s">
        <v>1060</v>
      </c>
      <c r="J182" s="2" t="s">
        <v>1365</v>
      </c>
      <c r="K182" s="1" t="s">
        <v>1366</v>
      </c>
      <c r="L182" s="1" t="s">
        <v>1367</v>
      </c>
      <c r="M182" s="1" t="s">
        <v>22</v>
      </c>
      <c r="N182" s="1" t="s">
        <v>22</v>
      </c>
    </row>
    <row r="183" spans="1:14" x14ac:dyDescent="0.35">
      <c r="A183" s="1" t="s">
        <v>1368</v>
      </c>
      <c r="B183" s="1" t="s">
        <v>1368</v>
      </c>
      <c r="C183" s="1" t="s">
        <v>1369</v>
      </c>
      <c r="D183" s="1" t="s">
        <v>1370</v>
      </c>
      <c r="E183" s="1" t="str">
        <f>VLOOKUP($B183,[1]Sheet10!$A$2:$O$210,2,FALSE)</f>
        <v>Trm1</v>
      </c>
      <c r="F183" s="1" t="s">
        <v>1371</v>
      </c>
      <c r="G183" s="1" t="s">
        <v>1059</v>
      </c>
      <c r="H183" s="1" t="s">
        <v>44</v>
      </c>
      <c r="I183" s="1" t="s">
        <v>1060</v>
      </c>
      <c r="J183" s="2" t="s">
        <v>1372</v>
      </c>
      <c r="K183" s="1" t="s">
        <v>1373</v>
      </c>
      <c r="L183" s="1" t="s">
        <v>1374</v>
      </c>
      <c r="M183" s="1" t="s">
        <v>1375</v>
      </c>
      <c r="N183" s="1" t="s">
        <v>22</v>
      </c>
    </row>
    <row r="184" spans="1:14" x14ac:dyDescent="0.35">
      <c r="A184" s="1" t="s">
        <v>1376</v>
      </c>
      <c r="B184" s="1" t="s">
        <v>1376</v>
      </c>
      <c r="C184" s="1" t="s">
        <v>1377</v>
      </c>
      <c r="D184" s="1" t="s">
        <v>1378</v>
      </c>
      <c r="E184" s="1" t="str">
        <f>VLOOKUP($B184,[1]Sheet10!$A$2:$O$210,2,FALSE)</f>
        <v>Trm10</v>
      </c>
      <c r="F184" s="1" t="s">
        <v>1379</v>
      </c>
      <c r="G184" s="1" t="s">
        <v>1059</v>
      </c>
      <c r="H184" s="1" t="s">
        <v>44</v>
      </c>
      <c r="I184" s="1" t="s">
        <v>1060</v>
      </c>
      <c r="J184" s="2" t="s">
        <v>1380</v>
      </c>
      <c r="K184" s="1" t="s">
        <v>1381</v>
      </c>
      <c r="L184" s="1" t="s">
        <v>1382</v>
      </c>
      <c r="M184" s="1" t="s">
        <v>1383</v>
      </c>
      <c r="N184" s="1" t="s">
        <v>22</v>
      </c>
    </row>
    <row r="185" spans="1:14" x14ac:dyDescent="0.35">
      <c r="A185" s="1" t="s">
        <v>1384</v>
      </c>
      <c r="B185" s="1" t="s">
        <v>1384</v>
      </c>
      <c r="C185" s="1" t="s">
        <v>1385</v>
      </c>
      <c r="D185" s="1" t="s">
        <v>1386</v>
      </c>
      <c r="E185" s="1" t="str">
        <f>VLOOKUP($B185,[1]Sheet10!$A$2:$O$210,2,FALSE)</f>
        <v>Trm11</v>
      </c>
      <c r="F185" s="1" t="s">
        <v>1387</v>
      </c>
      <c r="G185" s="1" t="s">
        <v>1059</v>
      </c>
      <c r="H185" s="1" t="s">
        <v>44</v>
      </c>
      <c r="I185" s="1" t="s">
        <v>1060</v>
      </c>
      <c r="J185" s="2" t="s">
        <v>1388</v>
      </c>
      <c r="K185" s="1" t="s">
        <v>1389</v>
      </c>
      <c r="L185" s="1" t="s">
        <v>1390</v>
      </c>
      <c r="M185" s="1" t="s">
        <v>22</v>
      </c>
      <c r="N185" s="1" t="s">
        <v>22</v>
      </c>
    </row>
    <row r="186" spans="1:14" x14ac:dyDescent="0.35">
      <c r="A186" s="1" t="s">
        <v>1391</v>
      </c>
      <c r="B186" s="1" t="s">
        <v>1391</v>
      </c>
      <c r="C186" s="1" t="s">
        <v>1392</v>
      </c>
      <c r="D186" s="1" t="s">
        <v>1393</v>
      </c>
      <c r="E186" s="1" t="str">
        <f>VLOOKUP($B186,[1]Sheet10!$A$2:$O$210,2,FALSE)</f>
        <v>Trm112</v>
      </c>
      <c r="F186" s="1" t="s">
        <v>1394</v>
      </c>
      <c r="G186" s="1" t="s">
        <v>1059</v>
      </c>
      <c r="H186" s="1" t="s">
        <v>44</v>
      </c>
      <c r="I186" s="1" t="s">
        <v>1060</v>
      </c>
      <c r="J186" s="2" t="s">
        <v>1395</v>
      </c>
      <c r="K186" s="1" t="s">
        <v>1396</v>
      </c>
      <c r="L186" s="1" t="s">
        <v>1397</v>
      </c>
      <c r="M186" s="1" t="s">
        <v>1398</v>
      </c>
      <c r="N186" s="1" t="s">
        <v>22</v>
      </c>
    </row>
    <row r="187" spans="1:14" x14ac:dyDescent="0.35">
      <c r="A187" s="1" t="s">
        <v>1399</v>
      </c>
      <c r="B187" s="1" t="s">
        <v>1399</v>
      </c>
      <c r="C187" s="1" t="s">
        <v>1400</v>
      </c>
      <c r="D187" s="1" t="s">
        <v>1401</v>
      </c>
      <c r="E187" s="1" t="str">
        <f>VLOOKUP($B187,[1]Sheet10!$A$2:$O$210,2,FALSE)</f>
        <v>Trm13</v>
      </c>
      <c r="F187" s="1" t="s">
        <v>1402</v>
      </c>
      <c r="G187" s="1" t="s">
        <v>1059</v>
      </c>
      <c r="H187" s="1" t="s">
        <v>44</v>
      </c>
      <c r="I187" s="1" t="s">
        <v>1060</v>
      </c>
      <c r="J187" s="2" t="s">
        <v>1403</v>
      </c>
      <c r="K187" s="1" t="s">
        <v>1404</v>
      </c>
      <c r="L187" s="1" t="s">
        <v>1405</v>
      </c>
      <c r="M187" s="1" t="s">
        <v>22</v>
      </c>
      <c r="N187" s="1" t="s">
        <v>22</v>
      </c>
    </row>
    <row r="188" spans="1:14" x14ac:dyDescent="0.35">
      <c r="A188" s="1" t="s">
        <v>1406</v>
      </c>
      <c r="B188" s="1" t="s">
        <v>1406</v>
      </c>
      <c r="C188" s="1" t="s">
        <v>1407</v>
      </c>
      <c r="D188" s="1" t="s">
        <v>1408</v>
      </c>
      <c r="E188" s="1" t="str">
        <f>VLOOKUP($B188,[1]Sheet10!$A$2:$O$210,2,FALSE)</f>
        <v>Trm140</v>
      </c>
      <c r="F188" s="1" t="s">
        <v>1409</v>
      </c>
      <c r="G188" s="1" t="s">
        <v>1059</v>
      </c>
      <c r="H188" s="1" t="s">
        <v>44</v>
      </c>
      <c r="I188" s="1" t="s">
        <v>1060</v>
      </c>
      <c r="J188" s="2" t="s">
        <v>1410</v>
      </c>
      <c r="K188" s="1" t="s">
        <v>1411</v>
      </c>
      <c r="L188" s="1" t="s">
        <v>1412</v>
      </c>
      <c r="M188" s="1" t="s">
        <v>1413</v>
      </c>
      <c r="N188" s="1" t="s">
        <v>1414</v>
      </c>
    </row>
    <row r="189" spans="1:14" x14ac:dyDescent="0.35">
      <c r="A189" s="1" t="s">
        <v>1415</v>
      </c>
      <c r="B189" s="1" t="s">
        <v>1415</v>
      </c>
      <c r="C189" s="1" t="s">
        <v>1416</v>
      </c>
      <c r="D189" s="1" t="s">
        <v>1417</v>
      </c>
      <c r="E189" s="1" t="str">
        <f>VLOOKUP($B189,[1]Sheet10!$A$2:$O$210,2,FALSE)</f>
        <v>Trm2</v>
      </c>
      <c r="F189" s="1" t="s">
        <v>1418</v>
      </c>
      <c r="G189" s="1" t="s">
        <v>1059</v>
      </c>
      <c r="H189" s="1" t="s">
        <v>44</v>
      </c>
      <c r="I189" s="1" t="s">
        <v>1060</v>
      </c>
      <c r="J189" s="2" t="s">
        <v>1419</v>
      </c>
      <c r="K189" s="1" t="s">
        <v>1420</v>
      </c>
      <c r="L189" s="1" t="s">
        <v>1421</v>
      </c>
      <c r="M189" s="1" t="s">
        <v>22</v>
      </c>
      <c r="N189" s="1" t="s">
        <v>1422</v>
      </c>
    </row>
    <row r="190" spans="1:14" x14ac:dyDescent="0.35">
      <c r="A190" s="1" t="s">
        <v>1423</v>
      </c>
      <c r="B190" s="1" t="s">
        <v>1423</v>
      </c>
      <c r="C190" s="1" t="s">
        <v>1424</v>
      </c>
      <c r="D190" s="1" t="s">
        <v>1425</v>
      </c>
      <c r="E190" s="1" t="str">
        <f>VLOOKUP($B190,[1]Sheet10!$A$2:$O$210,2,FALSE)</f>
        <v>Trm3</v>
      </c>
      <c r="F190" s="1" t="s">
        <v>1426</v>
      </c>
      <c r="G190" s="1" t="s">
        <v>1059</v>
      </c>
      <c r="H190" s="1" t="s">
        <v>44</v>
      </c>
      <c r="I190" s="1" t="s">
        <v>1060</v>
      </c>
      <c r="J190" s="2" t="s">
        <v>1427</v>
      </c>
      <c r="K190" s="1" t="s">
        <v>1428</v>
      </c>
      <c r="L190" s="1" t="s">
        <v>1429</v>
      </c>
      <c r="M190" s="1" t="s">
        <v>22</v>
      </c>
      <c r="N190" s="1" t="s">
        <v>22</v>
      </c>
    </row>
    <row r="191" spans="1:14" x14ac:dyDescent="0.35">
      <c r="A191" s="1" t="s">
        <v>1430</v>
      </c>
      <c r="B191" s="1" t="s">
        <v>1430</v>
      </c>
      <c r="C191" s="1" t="s">
        <v>1431</v>
      </c>
      <c r="D191" s="1" t="s">
        <v>1432</v>
      </c>
      <c r="E191" s="1" t="str">
        <f>VLOOKUP($B191,[1]Sheet10!$A$2:$O$210,2,FALSE)</f>
        <v>Trm4</v>
      </c>
      <c r="F191" s="1" t="s">
        <v>1433</v>
      </c>
      <c r="G191" s="1" t="s">
        <v>1059</v>
      </c>
      <c r="H191" s="1" t="s">
        <v>44</v>
      </c>
      <c r="I191" s="1" t="s">
        <v>1060</v>
      </c>
      <c r="J191" s="2" t="s">
        <v>1434</v>
      </c>
      <c r="K191" s="1" t="s">
        <v>1435</v>
      </c>
      <c r="L191" s="1" t="s">
        <v>1436</v>
      </c>
      <c r="M191" s="1" t="s">
        <v>1437</v>
      </c>
      <c r="N191" s="1" t="s">
        <v>1438</v>
      </c>
    </row>
    <row r="192" spans="1:14" x14ac:dyDescent="0.35">
      <c r="A192" s="1" t="s">
        <v>1439</v>
      </c>
      <c r="B192" s="1" t="s">
        <v>1439</v>
      </c>
      <c r="C192" s="1" t="s">
        <v>1440</v>
      </c>
      <c r="D192" s="1" t="s">
        <v>1441</v>
      </c>
      <c r="E192" s="1" t="str">
        <f>VLOOKUP($B192,[1]Sheet10!$A$2:$O$210,2,FALSE)</f>
        <v>Trm44</v>
      </c>
      <c r="F192" s="1" t="s">
        <v>1442</v>
      </c>
      <c r="G192" s="1" t="s">
        <v>1059</v>
      </c>
      <c r="H192" s="1" t="s">
        <v>44</v>
      </c>
      <c r="I192" s="1" t="s">
        <v>1060</v>
      </c>
      <c r="J192" s="2" t="s">
        <v>1443</v>
      </c>
      <c r="K192" s="1" t="s">
        <v>1444</v>
      </c>
      <c r="L192" s="1" t="s">
        <v>1445</v>
      </c>
      <c r="M192" s="1" t="s">
        <v>22</v>
      </c>
      <c r="N192" s="1" t="s">
        <v>22</v>
      </c>
    </row>
    <row r="193" spans="1:14" x14ac:dyDescent="0.35">
      <c r="A193" s="1" t="s">
        <v>1446</v>
      </c>
      <c r="B193" s="1" t="s">
        <v>1446</v>
      </c>
      <c r="C193" s="1" t="s">
        <v>1447</v>
      </c>
      <c r="D193" s="1" t="s">
        <v>1448</v>
      </c>
      <c r="E193" s="1" t="str">
        <f>VLOOKUP($B193,[1]Sheet10!$A$2:$O$210,2,FALSE)</f>
        <v>Trm5</v>
      </c>
      <c r="F193" s="1" t="s">
        <v>1449</v>
      </c>
      <c r="G193" s="1" t="s">
        <v>1059</v>
      </c>
      <c r="H193" s="1" t="s">
        <v>44</v>
      </c>
      <c r="I193" s="1" t="s">
        <v>1060</v>
      </c>
      <c r="J193" s="2" t="s">
        <v>1450</v>
      </c>
      <c r="K193" s="1" t="s">
        <v>1451</v>
      </c>
      <c r="L193" s="1" t="s">
        <v>1452</v>
      </c>
      <c r="M193" s="1" t="s">
        <v>22</v>
      </c>
      <c r="N193" s="1" t="s">
        <v>22</v>
      </c>
    </row>
    <row r="194" spans="1:14" x14ac:dyDescent="0.35">
      <c r="A194" s="1" t="s">
        <v>1453</v>
      </c>
      <c r="B194" s="1" t="s">
        <v>1453</v>
      </c>
      <c r="C194" s="1" t="s">
        <v>1454</v>
      </c>
      <c r="D194" s="1" t="s">
        <v>1455</v>
      </c>
      <c r="E194" s="1" t="str">
        <f>VLOOKUP($B194,[1]Sheet10!$A$2:$O$210,2,FALSE)</f>
        <v>Trm6</v>
      </c>
      <c r="F194" s="1" t="s">
        <v>1456</v>
      </c>
      <c r="G194" s="1" t="s">
        <v>1059</v>
      </c>
      <c r="H194" s="1" t="s">
        <v>44</v>
      </c>
      <c r="I194" s="1" t="s">
        <v>1060</v>
      </c>
      <c r="J194" s="2" t="s">
        <v>1457</v>
      </c>
      <c r="K194" s="1" t="s">
        <v>1458</v>
      </c>
      <c r="L194" s="1" t="s">
        <v>1459</v>
      </c>
      <c r="M194" s="1" t="s">
        <v>1460</v>
      </c>
      <c r="N194" s="1" t="s">
        <v>1461</v>
      </c>
    </row>
    <row r="195" spans="1:14" x14ac:dyDescent="0.35">
      <c r="A195" s="1" t="s">
        <v>1462</v>
      </c>
      <c r="B195" s="1" t="s">
        <v>1462</v>
      </c>
      <c r="C195" s="1" t="s">
        <v>1463</v>
      </c>
      <c r="D195" s="1" t="s">
        <v>1464</v>
      </c>
      <c r="E195" s="1" t="str">
        <f>VLOOKUP($B195,[1]Sheet10!$A$2:$O$210,2,FALSE)</f>
        <v>Trm61</v>
      </c>
      <c r="F195" s="1" t="s">
        <v>1465</v>
      </c>
      <c r="G195" s="1" t="s">
        <v>1059</v>
      </c>
      <c r="H195" s="1" t="s">
        <v>44</v>
      </c>
      <c r="I195" s="1" t="s">
        <v>1060</v>
      </c>
      <c r="J195" s="2" t="s">
        <v>1466</v>
      </c>
      <c r="K195" s="1" t="s">
        <v>1467</v>
      </c>
      <c r="L195" s="1" t="s">
        <v>1468</v>
      </c>
      <c r="M195" s="1" t="s">
        <v>1469</v>
      </c>
      <c r="N195" s="1" t="s">
        <v>1470</v>
      </c>
    </row>
    <row r="196" spans="1:14" x14ac:dyDescent="0.35">
      <c r="A196" s="1" t="s">
        <v>1471</v>
      </c>
      <c r="B196" s="1" t="s">
        <v>1471</v>
      </c>
      <c r="C196" s="1" t="s">
        <v>1472</v>
      </c>
      <c r="D196" s="1" t="s">
        <v>1473</v>
      </c>
      <c r="E196" s="1" t="str">
        <f>VLOOKUP($B196,[1]Sheet10!$A$2:$O$210,2,FALSE)</f>
        <v>Trm7</v>
      </c>
      <c r="F196" s="1" t="s">
        <v>1474</v>
      </c>
      <c r="G196" s="1" t="s">
        <v>1059</v>
      </c>
      <c r="H196" s="1" t="s">
        <v>44</v>
      </c>
      <c r="I196" s="1" t="s">
        <v>1060</v>
      </c>
      <c r="J196" s="2" t="s">
        <v>1475</v>
      </c>
      <c r="K196" s="1" t="s">
        <v>1476</v>
      </c>
      <c r="L196" s="1" t="s">
        <v>1477</v>
      </c>
      <c r="M196" s="1" t="s">
        <v>1478</v>
      </c>
      <c r="N196" s="1" t="s">
        <v>22</v>
      </c>
    </row>
    <row r="197" spans="1:14" x14ac:dyDescent="0.35">
      <c r="A197" s="1" t="s">
        <v>1479</v>
      </c>
      <c r="B197" s="1" t="s">
        <v>1479</v>
      </c>
      <c r="C197" s="1" t="s">
        <v>1480</v>
      </c>
      <c r="D197" s="1" t="s">
        <v>1481</v>
      </c>
      <c r="E197" s="1" t="str">
        <f>VLOOKUP($B197,[1]Sheet10!$A$2:$O$210,2,FALSE)</f>
        <v>Trm8</v>
      </c>
      <c r="F197" s="1" t="s">
        <v>1482</v>
      </c>
      <c r="G197" s="1" t="s">
        <v>1059</v>
      </c>
      <c r="H197" s="1" t="s">
        <v>44</v>
      </c>
      <c r="I197" s="1" t="s">
        <v>1060</v>
      </c>
      <c r="J197" s="2" t="s">
        <v>1483</v>
      </c>
      <c r="K197" s="1" t="s">
        <v>1484</v>
      </c>
      <c r="L197" s="1" t="s">
        <v>1485</v>
      </c>
      <c r="M197" s="1" t="s">
        <v>1486</v>
      </c>
      <c r="N197" s="1" t="s">
        <v>22</v>
      </c>
    </row>
    <row r="198" spans="1:14" x14ac:dyDescent="0.35">
      <c r="A198" s="1" t="s">
        <v>1487</v>
      </c>
      <c r="B198" s="1" t="s">
        <v>1487</v>
      </c>
      <c r="C198" s="1" t="s">
        <v>1488</v>
      </c>
      <c r="D198" s="1" t="s">
        <v>1489</v>
      </c>
      <c r="E198" s="1" t="str">
        <f>VLOOKUP($B198,[1]Sheet10!$A$2:$O$210,2,FALSE)</f>
        <v>Trm82</v>
      </c>
      <c r="F198" s="1" t="s">
        <v>1490</v>
      </c>
      <c r="G198" s="1" t="s">
        <v>1059</v>
      </c>
      <c r="H198" s="1" t="s">
        <v>44</v>
      </c>
      <c r="I198" s="1" t="s">
        <v>1060</v>
      </c>
      <c r="J198" s="2" t="s">
        <v>1491</v>
      </c>
      <c r="K198" s="1" t="s">
        <v>1492</v>
      </c>
      <c r="L198" s="1" t="s">
        <v>1493</v>
      </c>
      <c r="M198" s="1" t="s">
        <v>1494</v>
      </c>
      <c r="N198" s="1" t="s">
        <v>22</v>
      </c>
    </row>
    <row r="199" spans="1:14" x14ac:dyDescent="0.35">
      <c r="A199" s="1" t="s">
        <v>1495</v>
      </c>
      <c r="B199" s="1" t="s">
        <v>1495</v>
      </c>
      <c r="C199" s="1" t="s">
        <v>1496</v>
      </c>
      <c r="D199" s="1" t="s">
        <v>1497</v>
      </c>
      <c r="E199" s="1" t="str">
        <f>VLOOKUP($B199,[1]Sheet10!$A$2:$O$210,2,FALSE)</f>
        <v>Trm9</v>
      </c>
      <c r="F199" s="1" t="s">
        <v>1498</v>
      </c>
      <c r="G199" s="1" t="s">
        <v>1059</v>
      </c>
      <c r="H199" s="1" t="s">
        <v>44</v>
      </c>
      <c r="I199" s="1" t="s">
        <v>1060</v>
      </c>
      <c r="J199" s="2" t="s">
        <v>1499</v>
      </c>
      <c r="K199" s="1" t="s">
        <v>1500</v>
      </c>
      <c r="L199" s="1" t="s">
        <v>1501</v>
      </c>
      <c r="M199" s="1" t="s">
        <v>1502</v>
      </c>
      <c r="N199" s="1" t="s">
        <v>22</v>
      </c>
    </row>
    <row r="200" spans="1:14" x14ac:dyDescent="0.35">
      <c r="A200" s="1" t="s">
        <v>1503</v>
      </c>
      <c r="B200" s="1" t="s">
        <v>1503</v>
      </c>
      <c r="C200" s="1" t="s">
        <v>1504</v>
      </c>
      <c r="D200" s="1" t="s">
        <v>1505</v>
      </c>
      <c r="E200" s="1" t="str">
        <f>VLOOKUP($B200,[1]Sheet10!$A$2:$O$210,2,FALSE)</f>
        <v>Tum1</v>
      </c>
      <c r="F200" s="1" t="s">
        <v>1506</v>
      </c>
      <c r="G200" s="1" t="s">
        <v>1059</v>
      </c>
      <c r="H200" s="1" t="s">
        <v>44</v>
      </c>
      <c r="I200" s="1" t="s">
        <v>1060</v>
      </c>
      <c r="J200" s="2" t="s">
        <v>844</v>
      </c>
      <c r="K200" s="1" t="s">
        <v>1507</v>
      </c>
      <c r="L200" s="1" t="s">
        <v>1508</v>
      </c>
      <c r="M200" s="1" t="s">
        <v>22</v>
      </c>
      <c r="N200" s="1" t="s">
        <v>22</v>
      </c>
    </row>
    <row r="201" spans="1:14" x14ac:dyDescent="0.35">
      <c r="A201" s="1" t="s">
        <v>1509</v>
      </c>
      <c r="B201" s="1" t="s">
        <v>1509</v>
      </c>
      <c r="C201" s="1" t="s">
        <v>1510</v>
      </c>
      <c r="D201" s="1" t="s">
        <v>1511</v>
      </c>
      <c r="E201" s="1" t="str">
        <f>VLOOKUP($B201,[1]Sheet10!$A$2:$O$210,2,FALSE)</f>
        <v>TYW1</v>
      </c>
      <c r="F201" s="1" t="s">
        <v>1512</v>
      </c>
      <c r="G201" s="1" t="s">
        <v>1059</v>
      </c>
      <c r="H201" s="1" t="s">
        <v>44</v>
      </c>
      <c r="I201" s="1" t="s">
        <v>1060</v>
      </c>
      <c r="J201" s="2" t="s">
        <v>1513</v>
      </c>
      <c r="K201" s="1" t="s">
        <v>1514</v>
      </c>
      <c r="L201" s="1" t="s">
        <v>1515</v>
      </c>
      <c r="M201" s="1" t="s">
        <v>22</v>
      </c>
      <c r="N201" s="1" t="s">
        <v>22</v>
      </c>
    </row>
    <row r="202" spans="1:14" x14ac:dyDescent="0.35">
      <c r="A202" s="1" t="s">
        <v>1516</v>
      </c>
      <c r="B202" s="1" t="s">
        <v>1516</v>
      </c>
      <c r="C202" s="1" t="s">
        <v>1517</v>
      </c>
      <c r="D202" s="1" t="s">
        <v>1518</v>
      </c>
      <c r="E202" s="1" t="str">
        <f>VLOOKUP($B202,[1]Sheet10!$A$2:$O$210,2,FALSE)</f>
        <v>TYW2</v>
      </c>
      <c r="F202" s="1" t="s">
        <v>1519</v>
      </c>
      <c r="G202" s="1" t="s">
        <v>1059</v>
      </c>
      <c r="H202" s="1" t="s">
        <v>44</v>
      </c>
      <c r="I202" s="1" t="s">
        <v>1060</v>
      </c>
      <c r="J202" s="2" t="s">
        <v>1295</v>
      </c>
      <c r="K202" s="1" t="s">
        <v>1520</v>
      </c>
      <c r="L202" s="1" t="s">
        <v>1521</v>
      </c>
      <c r="M202" s="1" t="s">
        <v>1522</v>
      </c>
      <c r="N202" s="1" t="s">
        <v>1523</v>
      </c>
    </row>
    <row r="203" spans="1:14" x14ac:dyDescent="0.35">
      <c r="A203" s="1" t="s">
        <v>1524</v>
      </c>
      <c r="B203" s="1" t="s">
        <v>1524</v>
      </c>
      <c r="C203" s="1" t="s">
        <v>1525</v>
      </c>
      <c r="D203" s="1" t="s">
        <v>1526</v>
      </c>
      <c r="E203" s="1" t="str">
        <f>VLOOKUP($B203,[1]Sheet10!$A$2:$O$210,2,FALSE)</f>
        <v>TYW3</v>
      </c>
      <c r="F203" s="1" t="s">
        <v>1527</v>
      </c>
      <c r="G203" s="1" t="s">
        <v>1059</v>
      </c>
      <c r="H203" s="1" t="s">
        <v>44</v>
      </c>
      <c r="I203" s="1" t="s">
        <v>1060</v>
      </c>
      <c r="J203" s="2" t="s">
        <v>1155</v>
      </c>
      <c r="K203" s="1" t="s">
        <v>1528</v>
      </c>
      <c r="L203" s="1" t="s">
        <v>1529</v>
      </c>
      <c r="M203" s="1" t="s">
        <v>22</v>
      </c>
      <c r="N203" s="1" t="s">
        <v>22</v>
      </c>
    </row>
    <row r="204" spans="1:14" x14ac:dyDescent="0.35">
      <c r="A204" s="1" t="s">
        <v>1530</v>
      </c>
      <c r="B204" s="1" t="s">
        <v>1530</v>
      </c>
      <c r="C204" s="1" t="s">
        <v>1531</v>
      </c>
      <c r="D204" s="1" t="s">
        <v>1532</v>
      </c>
      <c r="E204" s="1" t="str">
        <f>VLOOKUP($B204,[1]Sheet10!$A$2:$O$210,2,FALSE)</f>
        <v>TYW4</v>
      </c>
      <c r="F204" s="1" t="s">
        <v>1533</v>
      </c>
      <c r="G204" s="1" t="s">
        <v>1059</v>
      </c>
      <c r="H204" s="1" t="s">
        <v>44</v>
      </c>
      <c r="I204" s="1" t="s">
        <v>1060</v>
      </c>
      <c r="J204" s="2" t="s">
        <v>1534</v>
      </c>
      <c r="K204" s="1" t="s">
        <v>1535</v>
      </c>
      <c r="L204" s="1" t="s">
        <v>1536</v>
      </c>
      <c r="M204" s="1" t="s">
        <v>22</v>
      </c>
      <c r="N204" s="1" t="s">
        <v>1537</v>
      </c>
    </row>
    <row r="205" spans="1:14" x14ac:dyDescent="0.35">
      <c r="A205" s="1" t="s">
        <v>1538</v>
      </c>
      <c r="B205" s="1" t="s">
        <v>1538</v>
      </c>
      <c r="C205" s="1" t="s">
        <v>1539</v>
      </c>
      <c r="D205" s="1" t="s">
        <v>1540</v>
      </c>
      <c r="E205" s="1" t="str">
        <f>VLOOKUP($B205,[1]Sheet10!$A$2:$O$210,2,FALSE)</f>
        <v>MiaE</v>
      </c>
      <c r="F205" s="1" t="s">
        <v>1541</v>
      </c>
      <c r="G205" s="1" t="s">
        <v>1542</v>
      </c>
      <c r="H205" s="1" t="s">
        <v>19</v>
      </c>
      <c r="I205" s="1" t="s">
        <v>1543</v>
      </c>
      <c r="J205" s="2" t="s">
        <v>405</v>
      </c>
      <c r="K205" s="1" t="s">
        <v>1544</v>
      </c>
      <c r="L205" s="1" t="s">
        <v>1545</v>
      </c>
      <c r="M205" s="1" t="s">
        <v>22</v>
      </c>
      <c r="N205" s="1" t="s">
        <v>22</v>
      </c>
    </row>
    <row r="206" spans="1:14" x14ac:dyDescent="0.35">
      <c r="A206" s="1" t="s">
        <v>1546</v>
      </c>
      <c r="B206" s="1" t="s">
        <v>1546</v>
      </c>
      <c r="C206" s="1" t="s">
        <v>1547</v>
      </c>
      <c r="D206" s="1" t="s">
        <v>1548</v>
      </c>
      <c r="E206" s="1" t="str">
        <f>VLOOKUP($B206,[1]Sheet10!$A$2:$O$210,2,FALSE)</f>
        <v>Trm4a</v>
      </c>
      <c r="F206" s="1" t="s">
        <v>1549</v>
      </c>
      <c r="G206" s="1" t="s">
        <v>1550</v>
      </c>
      <c r="H206" s="1" t="s">
        <v>44</v>
      </c>
      <c r="I206" s="1" t="s">
        <v>1551</v>
      </c>
      <c r="J206" s="2" t="s">
        <v>1552</v>
      </c>
      <c r="K206" s="1" t="s">
        <v>22</v>
      </c>
      <c r="L206" s="1" t="s">
        <v>1553</v>
      </c>
      <c r="M206" s="1" t="s">
        <v>1554</v>
      </c>
      <c r="N206" s="1" t="s">
        <v>22</v>
      </c>
    </row>
    <row r="207" spans="1:14" x14ac:dyDescent="0.35">
      <c r="A207" s="1" t="s">
        <v>1555</v>
      </c>
      <c r="B207" s="1" t="s">
        <v>1555</v>
      </c>
      <c r="C207" s="1" t="s">
        <v>1556</v>
      </c>
      <c r="D207" s="1" t="s">
        <v>1557</v>
      </c>
      <c r="E207" s="1" t="str">
        <f>VLOOKUP($B207,[1]Sheet10!$A$2:$O$210,2,FALSE)</f>
        <v>Trm4b</v>
      </c>
      <c r="F207" s="1" t="s">
        <v>1558</v>
      </c>
      <c r="G207" s="1" t="s">
        <v>1550</v>
      </c>
      <c r="H207" s="1" t="s">
        <v>44</v>
      </c>
      <c r="I207" s="1" t="s">
        <v>1551</v>
      </c>
      <c r="J207" s="2" t="s">
        <v>1559</v>
      </c>
      <c r="K207" s="1" t="s">
        <v>22</v>
      </c>
      <c r="L207" s="1" t="s">
        <v>1560</v>
      </c>
      <c r="M207" s="1" t="s">
        <v>1561</v>
      </c>
      <c r="N207" s="1" t="s">
        <v>22</v>
      </c>
    </row>
    <row r="208" spans="1:14" x14ac:dyDescent="0.35">
      <c r="A208" s="1" t="s">
        <v>1562</v>
      </c>
      <c r="B208" s="1" t="s">
        <v>1562</v>
      </c>
      <c r="C208" s="1" t="s">
        <v>1563</v>
      </c>
      <c r="D208" s="1" t="s">
        <v>237</v>
      </c>
      <c r="E208" s="1" t="str">
        <f>VLOOKUP($B208,[1]Sheet10!$A$2:$O$210,2,FALSE)</f>
        <v>MnmA</v>
      </c>
      <c r="F208" s="1" t="s">
        <v>1564</v>
      </c>
      <c r="G208" s="1" t="s">
        <v>1565</v>
      </c>
      <c r="H208" s="1" t="s">
        <v>44</v>
      </c>
      <c r="I208" s="1" t="s">
        <v>1551</v>
      </c>
      <c r="J208" s="2" t="s">
        <v>1566</v>
      </c>
      <c r="K208" s="1" t="s">
        <v>1567</v>
      </c>
      <c r="L208" s="1" t="s">
        <v>1568</v>
      </c>
      <c r="M208" s="1" t="s">
        <v>22</v>
      </c>
      <c r="N208" s="1" t="s">
        <v>1569</v>
      </c>
    </row>
    <row r="209" spans="1:14" x14ac:dyDescent="0.35">
      <c r="A209" s="1" t="s">
        <v>1570</v>
      </c>
      <c r="B209" s="1" t="s">
        <v>1570</v>
      </c>
      <c r="C209" s="1" t="s">
        <v>1571</v>
      </c>
      <c r="D209" s="1" t="s">
        <v>1572</v>
      </c>
      <c r="E209" s="1" t="str">
        <f>VLOOKUP($B209,[1]Sheet10!$A$2:$O$210,2,FALSE)</f>
        <v>TrmJ</v>
      </c>
      <c r="F209" s="1" t="s">
        <v>1573</v>
      </c>
      <c r="G209" s="1" t="s">
        <v>1574</v>
      </c>
      <c r="H209" s="1" t="s">
        <v>55</v>
      </c>
      <c r="I209" s="1" t="s">
        <v>1575</v>
      </c>
      <c r="J209" s="2" t="s">
        <v>397</v>
      </c>
      <c r="K209" s="1" t="s">
        <v>1576</v>
      </c>
      <c r="L209" s="1" t="s">
        <v>1577</v>
      </c>
      <c r="M209" s="1" t="s">
        <v>22</v>
      </c>
      <c r="N209" s="1" t="s">
        <v>22</v>
      </c>
    </row>
    <row r="210" spans="1:14" x14ac:dyDescent="0.35">
      <c r="A210" s="1" t="s">
        <v>1578</v>
      </c>
      <c r="B210" s="1" t="s">
        <v>1578</v>
      </c>
      <c r="C210" s="1" t="s">
        <v>1579</v>
      </c>
      <c r="D210" s="1" t="s">
        <v>1580</v>
      </c>
      <c r="E210" s="1" t="str">
        <f>VLOOKUP($B210,[1]Sheet10!$A$2:$O$210,2,FALSE)</f>
        <v>MnmE</v>
      </c>
      <c r="F210" s="1" t="s">
        <v>1581</v>
      </c>
      <c r="G210" s="1" t="s">
        <v>1582</v>
      </c>
      <c r="H210" s="1" t="s">
        <v>19</v>
      </c>
      <c r="I210" s="1" t="s">
        <v>1583</v>
      </c>
      <c r="J210" s="2" t="s">
        <v>1584</v>
      </c>
      <c r="K210" s="1" t="s">
        <v>1585</v>
      </c>
      <c r="L210" s="1" t="s">
        <v>1586</v>
      </c>
      <c r="M210" s="1" t="s">
        <v>22</v>
      </c>
      <c r="N210" s="1" t="s">
        <v>936</v>
      </c>
    </row>
    <row r="211" spans="1:14" x14ac:dyDescent="0.35">
      <c r="A211" s="1" t="s">
        <v>1587</v>
      </c>
      <c r="B211" s="1" t="s">
        <v>1587</v>
      </c>
      <c r="C211" s="1" t="s">
        <v>1588</v>
      </c>
      <c r="D211" s="1" t="s">
        <v>88</v>
      </c>
      <c r="E211" s="1" t="str">
        <f>VLOOKUP($B211,[1]Sheet10!$A$2:$O$210,2,FALSE)</f>
        <v>TrmFO</v>
      </c>
      <c r="F211" s="1" t="s">
        <v>1589</v>
      </c>
      <c r="G211" s="1" t="s">
        <v>1590</v>
      </c>
      <c r="H211" s="1" t="s">
        <v>19</v>
      </c>
      <c r="I211" s="1" t="s">
        <v>1591</v>
      </c>
      <c r="J211" s="2" t="s">
        <v>1592</v>
      </c>
      <c r="K211" s="1" t="s">
        <v>1593</v>
      </c>
      <c r="L211" s="1" t="s">
        <v>1594</v>
      </c>
      <c r="M211" s="1" t="s">
        <v>22</v>
      </c>
      <c r="N211" s="1" t="s">
        <v>22</v>
      </c>
    </row>
    <row r="212" spans="1:14" x14ac:dyDescent="0.35">
      <c r="A212" s="1" t="s">
        <v>1595</v>
      </c>
      <c r="B212" s="1" t="s">
        <v>1596</v>
      </c>
      <c r="C212" s="1" t="s">
        <v>1597</v>
      </c>
      <c r="D212" s="1" t="s">
        <v>364</v>
      </c>
      <c r="E212" s="1" t="e">
        <f>VLOOKUP($B212,[1]Sheet10!$A$2:$O$210,2,FALSE)</f>
        <v>#N/A</v>
      </c>
      <c r="F212" s="1" t="s">
        <v>1598</v>
      </c>
      <c r="G212" s="1" t="s">
        <v>1590</v>
      </c>
      <c r="H212" s="1" t="s">
        <v>19</v>
      </c>
      <c r="I212" s="1" t="s">
        <v>1591</v>
      </c>
      <c r="J212" s="2" t="s">
        <v>141</v>
      </c>
      <c r="K212" s="1" t="s">
        <v>1599</v>
      </c>
      <c r="L212" s="1" t="s">
        <v>1600</v>
      </c>
      <c r="M212" s="1" t="s">
        <v>22</v>
      </c>
      <c r="N212" s="1" t="s">
        <v>22</v>
      </c>
    </row>
    <row r="213" spans="1:14" x14ac:dyDescent="0.35">
      <c r="A213" s="1" t="s">
        <v>1601</v>
      </c>
      <c r="B213" s="1" t="s">
        <v>1601</v>
      </c>
      <c r="C213" s="1" t="s">
        <v>1602</v>
      </c>
      <c r="D213" s="1" t="s">
        <v>916</v>
      </c>
      <c r="E213" s="1" t="str">
        <f>VLOOKUP($B213,[1]Sheet10!$A$2:$O$210,2,FALSE)</f>
        <v>TrmI</v>
      </c>
      <c r="F213" s="1" t="s">
        <v>1603</v>
      </c>
      <c r="G213" s="1" t="s">
        <v>1604</v>
      </c>
      <c r="H213" s="1" t="s">
        <v>19</v>
      </c>
      <c r="I213" s="1" t="s">
        <v>1591</v>
      </c>
      <c r="J213" s="2" t="s">
        <v>359</v>
      </c>
      <c r="K213" s="1" t="s">
        <v>1605</v>
      </c>
      <c r="L213" s="1" t="s">
        <v>1606</v>
      </c>
      <c r="M213" s="1" t="s">
        <v>22</v>
      </c>
      <c r="N213" s="1" t="s">
        <v>22</v>
      </c>
    </row>
    <row r="214" spans="1:14" x14ac:dyDescent="0.35">
      <c r="A214" s="1" t="s">
        <v>1607</v>
      </c>
      <c r="B214" s="1" t="s">
        <v>1607</v>
      </c>
      <c r="C214" s="1" t="s">
        <v>1608</v>
      </c>
      <c r="D214" s="1" t="s">
        <v>1609</v>
      </c>
      <c r="E214" s="1" t="str">
        <f>VLOOKUP($B214,[1]Sheet10!$A$2:$O$210,2,FALSE)</f>
        <v>TrmN</v>
      </c>
      <c r="F214" s="1" t="s">
        <v>1610</v>
      </c>
      <c r="G214" s="1" t="s">
        <v>1604</v>
      </c>
      <c r="H214" s="1" t="s">
        <v>19</v>
      </c>
      <c r="I214" s="1" t="s">
        <v>1591</v>
      </c>
      <c r="J214" s="2" t="s">
        <v>1611</v>
      </c>
      <c r="K214" s="1" t="s">
        <v>1612</v>
      </c>
      <c r="L214" s="1" t="s">
        <v>1613</v>
      </c>
      <c r="M214" s="1" t="s">
        <v>22</v>
      </c>
      <c r="N214" s="1" t="s">
        <v>22</v>
      </c>
    </row>
    <row r="215" spans="1:14" x14ac:dyDescent="0.35">
      <c r="A215" s="1" t="s">
        <v>1614</v>
      </c>
      <c r="B215" s="1" t="s">
        <v>1614</v>
      </c>
      <c r="C215" s="1" t="s">
        <v>1615</v>
      </c>
      <c r="D215" s="1" t="s">
        <v>1616</v>
      </c>
      <c r="E215" s="1" t="str">
        <f>VLOOKUP($B215,[1]Sheet10!$A$2:$O$210,2,FALSE)</f>
        <v>TtuA</v>
      </c>
      <c r="F215" s="1" t="s">
        <v>1617</v>
      </c>
      <c r="G215" s="1" t="s">
        <v>1604</v>
      </c>
      <c r="H215" s="1" t="s">
        <v>19</v>
      </c>
      <c r="I215" s="1" t="s">
        <v>1591</v>
      </c>
      <c r="J215" s="2" t="s">
        <v>200</v>
      </c>
      <c r="K215" s="1" t="s">
        <v>1618</v>
      </c>
      <c r="L215" s="1" t="s">
        <v>1619</v>
      </c>
      <c r="M215" s="1" t="s">
        <v>22</v>
      </c>
      <c r="N215" s="1" t="s">
        <v>22</v>
      </c>
    </row>
    <row r="216" spans="1:14" x14ac:dyDescent="0.35">
      <c r="A216" s="1" t="s">
        <v>1620</v>
      </c>
      <c r="B216" s="1" t="s">
        <v>1620</v>
      </c>
      <c r="C216" s="1" t="s">
        <v>1621</v>
      </c>
      <c r="D216" s="1" t="s">
        <v>1622</v>
      </c>
      <c r="E216" s="1" t="str">
        <f>VLOOKUP($B216,[1]Sheet10!$A$2:$O$210,2,FALSE)</f>
        <v>Tad2</v>
      </c>
      <c r="F216" s="1" t="s">
        <v>1623</v>
      </c>
      <c r="G216" s="1" t="s">
        <v>1624</v>
      </c>
      <c r="H216" s="1" t="s">
        <v>44</v>
      </c>
      <c r="I216" s="1" t="s">
        <v>1625</v>
      </c>
      <c r="J216" s="2" t="s">
        <v>1626</v>
      </c>
      <c r="K216" s="1" t="s">
        <v>22</v>
      </c>
      <c r="L216" s="1" t="s">
        <v>1627</v>
      </c>
      <c r="M216" s="1" t="s">
        <v>1628</v>
      </c>
      <c r="N216" s="1" t="s">
        <v>22</v>
      </c>
    </row>
    <row r="217" spans="1:14" x14ac:dyDescent="0.35">
      <c r="A217" s="1" t="s">
        <v>1629</v>
      </c>
      <c r="B217" s="1" t="s">
        <v>1629</v>
      </c>
      <c r="C217" s="1" t="s">
        <v>1630</v>
      </c>
      <c r="D217" s="1" t="s">
        <v>1631</v>
      </c>
      <c r="E217" s="1" t="str">
        <f>VLOOKUP($B217,[1]Sheet10!$A$2:$O$210,2,FALSE)</f>
        <v>Tad3</v>
      </c>
      <c r="F217" s="1" t="s">
        <v>1632</v>
      </c>
      <c r="G217" s="1" t="s">
        <v>1624</v>
      </c>
      <c r="H217" s="1" t="s">
        <v>44</v>
      </c>
      <c r="I217" s="1" t="s">
        <v>1625</v>
      </c>
      <c r="J217" s="2" t="s">
        <v>1633</v>
      </c>
      <c r="K217" s="1" t="s">
        <v>22</v>
      </c>
      <c r="L217" s="1" t="s">
        <v>1634</v>
      </c>
      <c r="M217" s="1" t="s">
        <v>1632</v>
      </c>
      <c r="N217" s="1" t="s">
        <v>22</v>
      </c>
    </row>
    <row r="218" spans="1:14" x14ac:dyDescent="0.35">
      <c r="A218" s="1" t="s">
        <v>1635</v>
      </c>
      <c r="B218" s="1" t="s">
        <v>1635</v>
      </c>
      <c r="C218" s="1" t="s">
        <v>1636</v>
      </c>
      <c r="D218" s="1" t="s">
        <v>1637</v>
      </c>
      <c r="E218" s="1" t="s">
        <v>1638</v>
      </c>
      <c r="F218" s="1" t="s">
        <v>1639</v>
      </c>
      <c r="G218" s="1" t="s">
        <v>1640</v>
      </c>
      <c r="H218" s="1" t="s">
        <v>19</v>
      </c>
      <c r="I218" s="1" t="s">
        <v>1641</v>
      </c>
      <c r="J218" s="2" t="s">
        <v>1642</v>
      </c>
      <c r="K218" s="1" t="s">
        <v>22</v>
      </c>
      <c r="L218" s="1" t="s">
        <v>1643</v>
      </c>
      <c r="M218" s="1" t="s">
        <v>1639</v>
      </c>
      <c r="N218" s="1" t="s">
        <v>22</v>
      </c>
    </row>
    <row r="219" spans="1:14" x14ac:dyDescent="0.35">
      <c r="A219" s="1" t="s">
        <v>1644</v>
      </c>
      <c r="B219" s="1" t="s">
        <v>1644</v>
      </c>
      <c r="C219" s="1" t="s">
        <v>1645</v>
      </c>
      <c r="D219" s="1" t="s">
        <v>1646</v>
      </c>
      <c r="E219" s="1" t="s">
        <v>1647</v>
      </c>
      <c r="F219" s="1" t="s">
        <v>1648</v>
      </c>
      <c r="G219" s="1" t="s">
        <v>1649</v>
      </c>
      <c r="H219" s="1" t="s">
        <v>19</v>
      </c>
      <c r="I219" s="1" t="s">
        <v>1650</v>
      </c>
      <c r="J219" s="2" t="s">
        <v>1651</v>
      </c>
      <c r="K219" s="1" t="s">
        <v>1648</v>
      </c>
      <c r="L219" s="1" t="s">
        <v>1652</v>
      </c>
      <c r="M219" s="1" t="s">
        <v>22</v>
      </c>
      <c r="N219" s="1" t="s">
        <v>22</v>
      </c>
    </row>
    <row r="220" spans="1:14" x14ac:dyDescent="0.35">
      <c r="A220" s="1" t="s">
        <v>1653</v>
      </c>
      <c r="B220" s="1" t="s">
        <v>1653</v>
      </c>
      <c r="C220" s="1" t="s">
        <v>1654</v>
      </c>
      <c r="D220" s="1" t="s">
        <v>245</v>
      </c>
      <c r="E220" s="1" t="str">
        <f>VLOOKUP($B220,[1]Sheet10!$A$2:$O$210,2,FALSE)</f>
        <v>MnmCD</v>
      </c>
      <c r="F220" s="1" t="s">
        <v>1655</v>
      </c>
      <c r="G220" s="1" t="s">
        <v>1656</v>
      </c>
      <c r="H220" s="1" t="s">
        <v>19</v>
      </c>
      <c r="I220" s="1" t="s">
        <v>1657</v>
      </c>
      <c r="J220" s="2" t="s">
        <v>1658</v>
      </c>
      <c r="K220" s="1" t="s">
        <v>1659</v>
      </c>
      <c r="L220" s="1" t="s">
        <v>1660</v>
      </c>
      <c r="M220" s="1" t="s">
        <v>22</v>
      </c>
      <c r="N220" s="1" t="s">
        <v>22</v>
      </c>
    </row>
    <row r="221" spans="1:14" x14ac:dyDescent="0.35">
      <c r="A221" s="1" t="s">
        <v>1661</v>
      </c>
      <c r="B221" s="1" t="s">
        <v>1661</v>
      </c>
      <c r="C221" s="1" t="s">
        <v>1662</v>
      </c>
      <c r="D221" s="1" t="s">
        <v>311</v>
      </c>
      <c r="E221" s="1" t="str">
        <f>VLOOKUP($B221,[1]Sheet10!$A$2:$O$210,2,FALSE)</f>
        <v>Tgt</v>
      </c>
      <c r="F221" s="1" t="s">
        <v>1663</v>
      </c>
      <c r="G221" s="1" t="s">
        <v>1664</v>
      </c>
      <c r="H221" s="1" t="s">
        <v>19</v>
      </c>
      <c r="I221" s="1" t="s">
        <v>1665</v>
      </c>
      <c r="J221" s="2">
        <v>386</v>
      </c>
      <c r="K221" s="1" t="s">
        <v>1666</v>
      </c>
      <c r="L221" s="1" t="s">
        <v>22</v>
      </c>
      <c r="M221" s="1" t="s">
        <v>22</v>
      </c>
      <c r="N221" s="1" t="s">
        <v>22</v>
      </c>
    </row>
  </sheetData>
  <autoFilter ref="A1:N220" xr:uid="{E6325874-41E1-42CC-9831-4895EC14BE32}">
    <sortState xmlns:xlrd2="http://schemas.microsoft.com/office/spreadsheetml/2017/richdata2" ref="A2:N221">
      <sortCondition ref="G1:G22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Kimura</dc:creator>
  <cp:lastModifiedBy>Satoshi Kimura</cp:lastModifiedBy>
  <dcterms:created xsi:type="dcterms:W3CDTF">2023-06-01T14:43:12Z</dcterms:created>
  <dcterms:modified xsi:type="dcterms:W3CDTF">2023-06-01T15:16:25Z</dcterms:modified>
</cp:coreProperties>
</file>