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c.unizh.ch\bioc\Groups\Dutzler\RDutzler\Private\Dutzler\papers and abstracts\slc26a6\revision\corrections\sourcedata\"/>
    </mc:Choice>
  </mc:AlternateContent>
  <xr:revisionPtr revIDLastSave="0" documentId="13_ncr:1_{D8F333FF-453D-4EFE-95BE-BC1B86476A77}" xr6:coauthVersionLast="47" xr6:coauthVersionMax="47" xr10:uidLastSave="{00000000-0000-0000-0000-000000000000}"/>
  <bookViews>
    <workbookView xWindow="2625" yWindow="1410" windowWidth="26415" windowHeight="19875" activeTab="2" xr2:uid="{12A6DF14-5500-4BE8-BE1F-3400605C95DA}"/>
  </bookViews>
  <sheets>
    <sheet name="Figure 1a" sheetId="1" r:id="rId1"/>
    <sheet name="Figure 1b" sheetId="2" r:id="rId2"/>
    <sheet name="Figure 1c" sheetId="4" r:id="rId3"/>
    <sheet name="Figure 1d" sheetId="5" r:id="rId4"/>
    <sheet name="Figure 1e" sheetId="6" r:id="rId5"/>
    <sheet name="Figure 1f" sheetId="7" r:id="rId6"/>
    <sheet name="Figure 1g" sheetId="8" r:id="rId7"/>
    <sheet name="Figure 1h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D52" i="2"/>
  <c r="F54" i="2"/>
  <c r="F50" i="1"/>
  <c r="L66" i="1"/>
  <c r="E5" i="1"/>
  <c r="F54" i="1"/>
  <c r="L69" i="1"/>
  <c r="D49" i="1"/>
  <c r="A49" i="1"/>
  <c r="F48" i="1"/>
  <c r="C62" i="1"/>
  <c r="C64" i="1"/>
  <c r="A12" i="1"/>
  <c r="A8" i="1"/>
  <c r="C8" i="1"/>
  <c r="E6" i="1"/>
  <c r="A50" i="2"/>
  <c r="F56" i="2"/>
  <c r="D58" i="2"/>
  <c r="D56" i="2"/>
  <c r="C68" i="2"/>
  <c r="C67" i="2"/>
  <c r="C13" i="2"/>
  <c r="C9" i="2"/>
  <c r="C3" i="2"/>
  <c r="A12" i="2"/>
  <c r="A4" i="2"/>
  <c r="A3" i="2"/>
  <c r="C23" i="2"/>
  <c r="C21" i="2"/>
  <c r="C20" i="2"/>
  <c r="C19" i="2"/>
  <c r="C18" i="2"/>
  <c r="CA7" i="6"/>
  <c r="S8" i="6"/>
  <c r="K3" i="5"/>
  <c r="K4" i="5" l="1"/>
  <c r="S7" i="6"/>
  <c r="J4" i="6"/>
  <c r="K5" i="7"/>
  <c r="S5" i="7"/>
  <c r="DN5" i="7"/>
  <c r="DJ5" i="7"/>
  <c r="EE5" i="7"/>
  <c r="BV4" i="8"/>
  <c r="AU4" i="8"/>
  <c r="V5" i="8"/>
  <c r="Z4" i="9"/>
  <c r="H4" i="9"/>
  <c r="G4" i="9"/>
  <c r="AM237" i="9"/>
  <c r="AL237" i="9"/>
  <c r="AA237" i="9"/>
  <c r="Z237" i="9"/>
  <c r="Q237" i="9"/>
  <c r="P237" i="9"/>
  <c r="H237" i="9"/>
  <c r="G237" i="9"/>
  <c r="AM236" i="9"/>
  <c r="AL236" i="9"/>
  <c r="AA236" i="9"/>
  <c r="Z236" i="9"/>
  <c r="Q236" i="9"/>
  <c r="P236" i="9"/>
  <c r="H236" i="9"/>
  <c r="G236" i="9"/>
  <c r="AM235" i="9"/>
  <c r="AL235" i="9"/>
  <c r="AA235" i="9"/>
  <c r="Z235" i="9"/>
  <c r="Q235" i="9"/>
  <c r="P235" i="9"/>
  <c r="H235" i="9"/>
  <c r="G235" i="9"/>
  <c r="AM234" i="9"/>
  <c r="AL234" i="9"/>
  <c r="AA234" i="9"/>
  <c r="Z234" i="9"/>
  <c r="Q234" i="9"/>
  <c r="P234" i="9"/>
  <c r="H234" i="9"/>
  <c r="G234" i="9"/>
  <c r="AM233" i="9"/>
  <c r="AL233" i="9"/>
  <c r="AA233" i="9"/>
  <c r="Z233" i="9"/>
  <c r="Q233" i="9"/>
  <c r="P233" i="9"/>
  <c r="H233" i="9"/>
  <c r="G233" i="9"/>
  <c r="AM232" i="9"/>
  <c r="AL232" i="9"/>
  <c r="AA232" i="9"/>
  <c r="Z232" i="9"/>
  <c r="Q232" i="9"/>
  <c r="P232" i="9"/>
  <c r="H232" i="9"/>
  <c r="G232" i="9"/>
  <c r="AM231" i="9"/>
  <c r="AL231" i="9"/>
  <c r="AA231" i="9"/>
  <c r="Z231" i="9"/>
  <c r="Q231" i="9"/>
  <c r="P231" i="9"/>
  <c r="H231" i="9"/>
  <c r="G231" i="9"/>
  <c r="AM230" i="9"/>
  <c r="AL230" i="9"/>
  <c r="AA230" i="9"/>
  <c r="Z230" i="9"/>
  <c r="Q230" i="9"/>
  <c r="P230" i="9"/>
  <c r="H230" i="9"/>
  <c r="G230" i="9"/>
  <c r="AM229" i="9"/>
  <c r="AL229" i="9"/>
  <c r="AA229" i="9"/>
  <c r="Z229" i="9"/>
  <c r="Q229" i="9"/>
  <c r="P229" i="9"/>
  <c r="H229" i="9"/>
  <c r="G229" i="9"/>
  <c r="AM228" i="9"/>
  <c r="AL228" i="9"/>
  <c r="AA228" i="9"/>
  <c r="Z228" i="9"/>
  <c r="Q228" i="9"/>
  <c r="P228" i="9"/>
  <c r="H228" i="9"/>
  <c r="G228" i="9"/>
  <c r="AM227" i="9"/>
  <c r="AL227" i="9"/>
  <c r="AA227" i="9"/>
  <c r="Z227" i="9"/>
  <c r="Q227" i="9"/>
  <c r="P227" i="9"/>
  <c r="H227" i="9"/>
  <c r="G227" i="9"/>
  <c r="AM226" i="9"/>
  <c r="AL226" i="9"/>
  <c r="AA226" i="9"/>
  <c r="Z226" i="9"/>
  <c r="Q226" i="9"/>
  <c r="P226" i="9"/>
  <c r="H226" i="9"/>
  <c r="G226" i="9"/>
  <c r="AM225" i="9"/>
  <c r="AL225" i="9"/>
  <c r="AA225" i="9"/>
  <c r="Z225" i="9"/>
  <c r="Q225" i="9"/>
  <c r="P225" i="9"/>
  <c r="H225" i="9"/>
  <c r="G225" i="9"/>
  <c r="AM224" i="9"/>
  <c r="AL224" i="9"/>
  <c r="AA224" i="9"/>
  <c r="Z224" i="9"/>
  <c r="Q224" i="9"/>
  <c r="P224" i="9"/>
  <c r="H224" i="9"/>
  <c r="G224" i="9"/>
  <c r="AM223" i="9"/>
  <c r="AL223" i="9"/>
  <c r="AA223" i="9"/>
  <c r="Z223" i="9"/>
  <c r="Q223" i="9"/>
  <c r="P223" i="9"/>
  <c r="H223" i="9"/>
  <c r="G223" i="9"/>
  <c r="AM222" i="9"/>
  <c r="AL222" i="9"/>
  <c r="AA222" i="9"/>
  <c r="Z222" i="9"/>
  <c r="Q222" i="9"/>
  <c r="P222" i="9"/>
  <c r="H222" i="9"/>
  <c r="G222" i="9"/>
  <c r="AM221" i="9"/>
  <c r="AL221" i="9"/>
  <c r="AA221" i="9"/>
  <c r="Z221" i="9"/>
  <c r="Q221" i="9"/>
  <c r="P221" i="9"/>
  <c r="H221" i="9"/>
  <c r="G221" i="9"/>
  <c r="AM220" i="9"/>
  <c r="AL220" i="9"/>
  <c r="AA220" i="9"/>
  <c r="Z220" i="9"/>
  <c r="Q220" i="9"/>
  <c r="P220" i="9"/>
  <c r="H220" i="9"/>
  <c r="G220" i="9"/>
  <c r="AM219" i="9"/>
  <c r="AL219" i="9"/>
  <c r="AA219" i="9"/>
  <c r="Z219" i="9"/>
  <c r="Q219" i="9"/>
  <c r="P219" i="9"/>
  <c r="H219" i="9"/>
  <c r="G219" i="9"/>
  <c r="AM218" i="9"/>
  <c r="AL218" i="9"/>
  <c r="AA218" i="9"/>
  <c r="Z218" i="9"/>
  <c r="Q218" i="9"/>
  <c r="P218" i="9"/>
  <c r="H218" i="9"/>
  <c r="G218" i="9"/>
  <c r="AM217" i="9"/>
  <c r="AL217" i="9"/>
  <c r="AA217" i="9"/>
  <c r="Z217" i="9"/>
  <c r="Q217" i="9"/>
  <c r="P217" i="9"/>
  <c r="H217" i="9"/>
  <c r="G217" i="9"/>
  <c r="AM216" i="9"/>
  <c r="AL216" i="9"/>
  <c r="AA216" i="9"/>
  <c r="Z216" i="9"/>
  <c r="Q216" i="9"/>
  <c r="P216" i="9"/>
  <c r="H216" i="9"/>
  <c r="G216" i="9"/>
  <c r="AM215" i="9"/>
  <c r="AL215" i="9"/>
  <c r="AA215" i="9"/>
  <c r="Z215" i="9"/>
  <c r="Q215" i="9"/>
  <c r="P215" i="9"/>
  <c r="H215" i="9"/>
  <c r="G215" i="9"/>
  <c r="AM214" i="9"/>
  <c r="AL214" i="9"/>
  <c r="AA214" i="9"/>
  <c r="Z214" i="9"/>
  <c r="Q214" i="9"/>
  <c r="P214" i="9"/>
  <c r="H214" i="9"/>
  <c r="G214" i="9"/>
  <c r="AM213" i="9"/>
  <c r="AL213" i="9"/>
  <c r="AA213" i="9"/>
  <c r="Z213" i="9"/>
  <c r="Q213" i="9"/>
  <c r="P213" i="9"/>
  <c r="H213" i="9"/>
  <c r="G213" i="9"/>
  <c r="AM212" i="9"/>
  <c r="AL212" i="9"/>
  <c r="AA212" i="9"/>
  <c r="Z212" i="9"/>
  <c r="Q212" i="9"/>
  <c r="P212" i="9"/>
  <c r="H212" i="9"/>
  <c r="G212" i="9"/>
  <c r="AM211" i="9"/>
  <c r="AL211" i="9"/>
  <c r="AA211" i="9"/>
  <c r="Z211" i="9"/>
  <c r="Q211" i="9"/>
  <c r="P211" i="9"/>
  <c r="H211" i="9"/>
  <c r="G211" i="9"/>
  <c r="AM210" i="9"/>
  <c r="AL210" i="9"/>
  <c r="AA210" i="9"/>
  <c r="Z210" i="9"/>
  <c r="Q210" i="9"/>
  <c r="P210" i="9"/>
  <c r="H210" i="9"/>
  <c r="G210" i="9"/>
  <c r="AM209" i="9"/>
  <c r="AL209" i="9"/>
  <c r="AA209" i="9"/>
  <c r="Z209" i="9"/>
  <c r="Q209" i="9"/>
  <c r="P209" i="9"/>
  <c r="H209" i="9"/>
  <c r="G209" i="9"/>
  <c r="AM208" i="9"/>
  <c r="AL208" i="9"/>
  <c r="AA208" i="9"/>
  <c r="Z208" i="9"/>
  <c r="Q208" i="9"/>
  <c r="P208" i="9"/>
  <c r="H208" i="9"/>
  <c r="G208" i="9"/>
  <c r="AM207" i="9"/>
  <c r="AL207" i="9"/>
  <c r="AA207" i="9"/>
  <c r="Z207" i="9"/>
  <c r="Q207" i="9"/>
  <c r="P207" i="9"/>
  <c r="H207" i="9"/>
  <c r="G207" i="9"/>
  <c r="AM206" i="9"/>
  <c r="AL206" i="9"/>
  <c r="AA206" i="9"/>
  <c r="Z206" i="9"/>
  <c r="Q206" i="9"/>
  <c r="P206" i="9"/>
  <c r="H206" i="9"/>
  <c r="G206" i="9"/>
  <c r="AM205" i="9"/>
  <c r="AL205" i="9"/>
  <c r="AA205" i="9"/>
  <c r="Z205" i="9"/>
  <c r="Q205" i="9"/>
  <c r="P205" i="9"/>
  <c r="H205" i="9"/>
  <c r="G205" i="9"/>
  <c r="AM204" i="9"/>
  <c r="AL204" i="9"/>
  <c r="AA204" i="9"/>
  <c r="Z204" i="9"/>
  <c r="Q204" i="9"/>
  <c r="P204" i="9"/>
  <c r="H204" i="9"/>
  <c r="G204" i="9"/>
  <c r="AM203" i="9"/>
  <c r="AL203" i="9"/>
  <c r="AA203" i="9"/>
  <c r="Z203" i="9"/>
  <c r="Q203" i="9"/>
  <c r="P203" i="9"/>
  <c r="H203" i="9"/>
  <c r="G203" i="9"/>
  <c r="AM202" i="9"/>
  <c r="AL202" i="9"/>
  <c r="AA202" i="9"/>
  <c r="Z202" i="9"/>
  <c r="Q202" i="9"/>
  <c r="P202" i="9"/>
  <c r="H202" i="9"/>
  <c r="G202" i="9"/>
  <c r="AM201" i="9"/>
  <c r="AL201" i="9"/>
  <c r="AA201" i="9"/>
  <c r="Z201" i="9"/>
  <c r="Q201" i="9"/>
  <c r="P201" i="9"/>
  <c r="H201" i="9"/>
  <c r="G201" i="9"/>
  <c r="AM200" i="9"/>
  <c r="AL200" i="9"/>
  <c r="AA200" i="9"/>
  <c r="Z200" i="9"/>
  <c r="Q200" i="9"/>
  <c r="P200" i="9"/>
  <c r="H200" i="9"/>
  <c r="G200" i="9"/>
  <c r="AM199" i="9"/>
  <c r="AL199" i="9"/>
  <c r="AA199" i="9"/>
  <c r="Z199" i="9"/>
  <c r="Q199" i="9"/>
  <c r="P199" i="9"/>
  <c r="H199" i="9"/>
  <c r="G199" i="9"/>
  <c r="AM198" i="9"/>
  <c r="AL198" i="9"/>
  <c r="AA198" i="9"/>
  <c r="Z198" i="9"/>
  <c r="Q198" i="9"/>
  <c r="P198" i="9"/>
  <c r="H198" i="9"/>
  <c r="G198" i="9"/>
  <c r="AM197" i="9"/>
  <c r="AL197" i="9"/>
  <c r="AA197" i="9"/>
  <c r="Z197" i="9"/>
  <c r="Q197" i="9"/>
  <c r="P197" i="9"/>
  <c r="H197" i="9"/>
  <c r="G197" i="9"/>
  <c r="AM196" i="9"/>
  <c r="AL196" i="9"/>
  <c r="AA196" i="9"/>
  <c r="Z196" i="9"/>
  <c r="Q196" i="9"/>
  <c r="P196" i="9"/>
  <c r="H196" i="9"/>
  <c r="G196" i="9"/>
  <c r="AM195" i="9"/>
  <c r="AL195" i="9"/>
  <c r="AA195" i="9"/>
  <c r="Z195" i="9"/>
  <c r="Q195" i="9"/>
  <c r="P195" i="9"/>
  <c r="H195" i="9"/>
  <c r="G195" i="9"/>
  <c r="AM194" i="9"/>
  <c r="AL194" i="9"/>
  <c r="AA194" i="9"/>
  <c r="Z194" i="9"/>
  <c r="Q194" i="9"/>
  <c r="P194" i="9"/>
  <c r="H194" i="9"/>
  <c r="G194" i="9"/>
  <c r="AM193" i="9"/>
  <c r="AL193" i="9"/>
  <c r="AA193" i="9"/>
  <c r="Z193" i="9"/>
  <c r="Q193" i="9"/>
  <c r="P193" i="9"/>
  <c r="H193" i="9"/>
  <c r="G193" i="9"/>
  <c r="AM192" i="9"/>
  <c r="AL192" i="9"/>
  <c r="AA192" i="9"/>
  <c r="Z192" i="9"/>
  <c r="Q192" i="9"/>
  <c r="P192" i="9"/>
  <c r="H192" i="9"/>
  <c r="G192" i="9"/>
  <c r="AM191" i="9"/>
  <c r="AL191" i="9"/>
  <c r="AA191" i="9"/>
  <c r="Z191" i="9"/>
  <c r="Q191" i="9"/>
  <c r="P191" i="9"/>
  <c r="H191" i="9"/>
  <c r="G191" i="9"/>
  <c r="AM190" i="9"/>
  <c r="AL190" i="9"/>
  <c r="AA190" i="9"/>
  <c r="Z190" i="9"/>
  <c r="Q190" i="9"/>
  <c r="P190" i="9"/>
  <c r="H190" i="9"/>
  <c r="G190" i="9"/>
  <c r="AM189" i="9"/>
  <c r="AL189" i="9"/>
  <c r="AA189" i="9"/>
  <c r="Z189" i="9"/>
  <c r="Q189" i="9"/>
  <c r="P189" i="9"/>
  <c r="H189" i="9"/>
  <c r="G189" i="9"/>
  <c r="AM188" i="9"/>
  <c r="AL188" i="9"/>
  <c r="AA188" i="9"/>
  <c r="Z188" i="9"/>
  <c r="Q188" i="9"/>
  <c r="P188" i="9"/>
  <c r="H188" i="9"/>
  <c r="G188" i="9"/>
  <c r="AM187" i="9"/>
  <c r="AL187" i="9"/>
  <c r="AA187" i="9"/>
  <c r="Z187" i="9"/>
  <c r="Q187" i="9"/>
  <c r="P187" i="9"/>
  <c r="H187" i="9"/>
  <c r="G187" i="9"/>
  <c r="AM186" i="9"/>
  <c r="AL186" i="9"/>
  <c r="AA186" i="9"/>
  <c r="Z186" i="9"/>
  <c r="Q186" i="9"/>
  <c r="P186" i="9"/>
  <c r="H186" i="9"/>
  <c r="G186" i="9"/>
  <c r="AM185" i="9"/>
  <c r="AL185" i="9"/>
  <c r="AA185" i="9"/>
  <c r="Z185" i="9"/>
  <c r="Q185" i="9"/>
  <c r="P185" i="9"/>
  <c r="H185" i="9"/>
  <c r="G185" i="9"/>
  <c r="AM184" i="9"/>
  <c r="AL184" i="9"/>
  <c r="AA184" i="9"/>
  <c r="Z184" i="9"/>
  <c r="Q184" i="9"/>
  <c r="P184" i="9"/>
  <c r="H184" i="9"/>
  <c r="G184" i="9"/>
  <c r="AM183" i="9"/>
  <c r="AL183" i="9"/>
  <c r="AA183" i="9"/>
  <c r="Z183" i="9"/>
  <c r="Q183" i="9"/>
  <c r="P183" i="9"/>
  <c r="H183" i="9"/>
  <c r="G183" i="9"/>
  <c r="AM182" i="9"/>
  <c r="AL182" i="9"/>
  <c r="AA182" i="9"/>
  <c r="Z182" i="9"/>
  <c r="Q182" i="9"/>
  <c r="P182" i="9"/>
  <c r="H182" i="9"/>
  <c r="G182" i="9"/>
  <c r="AM181" i="9"/>
  <c r="AL181" i="9"/>
  <c r="AA181" i="9"/>
  <c r="Z181" i="9"/>
  <c r="Q181" i="9"/>
  <c r="P181" i="9"/>
  <c r="H181" i="9"/>
  <c r="G181" i="9"/>
  <c r="AM180" i="9"/>
  <c r="AL180" i="9"/>
  <c r="AA180" i="9"/>
  <c r="Z180" i="9"/>
  <c r="Q180" i="9"/>
  <c r="P180" i="9"/>
  <c r="H180" i="9"/>
  <c r="G180" i="9"/>
  <c r="AM179" i="9"/>
  <c r="AL179" i="9"/>
  <c r="AA179" i="9"/>
  <c r="Z179" i="9"/>
  <c r="Q179" i="9"/>
  <c r="P179" i="9"/>
  <c r="H179" i="9"/>
  <c r="G179" i="9"/>
  <c r="AM178" i="9"/>
  <c r="AL178" i="9"/>
  <c r="AA178" i="9"/>
  <c r="Z178" i="9"/>
  <c r="Q178" i="9"/>
  <c r="P178" i="9"/>
  <c r="H178" i="9"/>
  <c r="G178" i="9"/>
  <c r="AM177" i="9"/>
  <c r="AL177" i="9"/>
  <c r="AA177" i="9"/>
  <c r="Z177" i="9"/>
  <c r="Q177" i="9"/>
  <c r="P177" i="9"/>
  <c r="H177" i="9"/>
  <c r="G177" i="9"/>
  <c r="AM176" i="9"/>
  <c r="AL176" i="9"/>
  <c r="AA176" i="9"/>
  <c r="Z176" i="9"/>
  <c r="Q176" i="9"/>
  <c r="P176" i="9"/>
  <c r="H176" i="9"/>
  <c r="G176" i="9"/>
  <c r="AM175" i="9"/>
  <c r="AL175" i="9"/>
  <c r="AA175" i="9"/>
  <c r="Z175" i="9"/>
  <c r="Q175" i="9"/>
  <c r="P175" i="9"/>
  <c r="H175" i="9"/>
  <c r="G175" i="9"/>
  <c r="AM174" i="9"/>
  <c r="AL174" i="9"/>
  <c r="AA174" i="9"/>
  <c r="Z174" i="9"/>
  <c r="Q174" i="9"/>
  <c r="P174" i="9"/>
  <c r="H174" i="9"/>
  <c r="G174" i="9"/>
  <c r="AM173" i="9"/>
  <c r="AL173" i="9"/>
  <c r="AA173" i="9"/>
  <c r="Z173" i="9"/>
  <c r="Q173" i="9"/>
  <c r="P173" i="9"/>
  <c r="H173" i="9"/>
  <c r="G173" i="9"/>
  <c r="AM172" i="9"/>
  <c r="AL172" i="9"/>
  <c r="AA172" i="9"/>
  <c r="Z172" i="9"/>
  <c r="Q172" i="9"/>
  <c r="P172" i="9"/>
  <c r="H172" i="9"/>
  <c r="G172" i="9"/>
  <c r="AM171" i="9"/>
  <c r="AL171" i="9"/>
  <c r="AA171" i="9"/>
  <c r="Z171" i="9"/>
  <c r="Q171" i="9"/>
  <c r="P171" i="9"/>
  <c r="H171" i="9"/>
  <c r="G171" i="9"/>
  <c r="AM170" i="9"/>
  <c r="AL170" i="9"/>
  <c r="AA170" i="9"/>
  <c r="Z170" i="9"/>
  <c r="Q170" i="9"/>
  <c r="P170" i="9"/>
  <c r="H170" i="9"/>
  <c r="G170" i="9"/>
  <c r="AM169" i="9"/>
  <c r="AL169" i="9"/>
  <c r="AA169" i="9"/>
  <c r="Z169" i="9"/>
  <c r="Q169" i="9"/>
  <c r="P169" i="9"/>
  <c r="H169" i="9"/>
  <c r="G169" i="9"/>
  <c r="AM168" i="9"/>
  <c r="AL168" i="9"/>
  <c r="AA168" i="9"/>
  <c r="Z168" i="9"/>
  <c r="Q168" i="9"/>
  <c r="P168" i="9"/>
  <c r="H168" i="9"/>
  <c r="G168" i="9"/>
  <c r="AM167" i="9"/>
  <c r="AL167" i="9"/>
  <c r="AA167" i="9"/>
  <c r="Z167" i="9"/>
  <c r="Q167" i="9"/>
  <c r="P167" i="9"/>
  <c r="H167" i="9"/>
  <c r="G167" i="9"/>
  <c r="AM166" i="9"/>
  <c r="AL166" i="9"/>
  <c r="AA166" i="9"/>
  <c r="Z166" i="9"/>
  <c r="Q166" i="9"/>
  <c r="P166" i="9"/>
  <c r="H166" i="9"/>
  <c r="G166" i="9"/>
  <c r="AM165" i="9"/>
  <c r="AL165" i="9"/>
  <c r="AA165" i="9"/>
  <c r="Z165" i="9"/>
  <c r="Q165" i="9"/>
  <c r="P165" i="9"/>
  <c r="H165" i="9"/>
  <c r="G165" i="9"/>
  <c r="AM164" i="9"/>
  <c r="AL164" i="9"/>
  <c r="AA164" i="9"/>
  <c r="Z164" i="9"/>
  <c r="Q164" i="9"/>
  <c r="P164" i="9"/>
  <c r="H164" i="9"/>
  <c r="G164" i="9"/>
  <c r="AM163" i="9"/>
  <c r="AL163" i="9"/>
  <c r="AA163" i="9"/>
  <c r="Z163" i="9"/>
  <c r="Q163" i="9"/>
  <c r="P163" i="9"/>
  <c r="H163" i="9"/>
  <c r="G163" i="9"/>
  <c r="AM162" i="9"/>
  <c r="AL162" i="9"/>
  <c r="AA162" i="9"/>
  <c r="Z162" i="9"/>
  <c r="Q162" i="9"/>
  <c r="P162" i="9"/>
  <c r="H162" i="9"/>
  <c r="G162" i="9"/>
  <c r="AM161" i="9"/>
  <c r="AL161" i="9"/>
  <c r="AA161" i="9"/>
  <c r="Z161" i="9"/>
  <c r="Q161" i="9"/>
  <c r="P161" i="9"/>
  <c r="H161" i="9"/>
  <c r="G161" i="9"/>
  <c r="AM160" i="9"/>
  <c r="AL160" i="9"/>
  <c r="AA160" i="9"/>
  <c r="Z160" i="9"/>
  <c r="Q160" i="9"/>
  <c r="P160" i="9"/>
  <c r="H160" i="9"/>
  <c r="G160" i="9"/>
  <c r="AM159" i="9"/>
  <c r="AL159" i="9"/>
  <c r="AA159" i="9"/>
  <c r="Z159" i="9"/>
  <c r="Q159" i="9"/>
  <c r="P159" i="9"/>
  <c r="H159" i="9"/>
  <c r="G159" i="9"/>
  <c r="AM158" i="9"/>
  <c r="AL158" i="9"/>
  <c r="AA158" i="9"/>
  <c r="Z158" i="9"/>
  <c r="Q158" i="9"/>
  <c r="P158" i="9"/>
  <c r="H158" i="9"/>
  <c r="G158" i="9"/>
  <c r="AM157" i="9"/>
  <c r="AL157" i="9"/>
  <c r="AA157" i="9"/>
  <c r="Z157" i="9"/>
  <c r="Q157" i="9"/>
  <c r="P157" i="9"/>
  <c r="H157" i="9"/>
  <c r="G157" i="9"/>
  <c r="AM156" i="9"/>
  <c r="AL156" i="9"/>
  <c r="AA156" i="9"/>
  <c r="Z156" i="9"/>
  <c r="Q156" i="9"/>
  <c r="P156" i="9"/>
  <c r="H156" i="9"/>
  <c r="G156" i="9"/>
  <c r="AM155" i="9"/>
  <c r="AL155" i="9"/>
  <c r="AA155" i="9"/>
  <c r="Z155" i="9"/>
  <c r="Q155" i="9"/>
  <c r="P155" i="9"/>
  <c r="H155" i="9"/>
  <c r="G155" i="9"/>
  <c r="AM154" i="9"/>
  <c r="AL154" i="9"/>
  <c r="AA154" i="9"/>
  <c r="Z154" i="9"/>
  <c r="Q154" i="9"/>
  <c r="P154" i="9"/>
  <c r="H154" i="9"/>
  <c r="G154" i="9"/>
  <c r="AM153" i="9"/>
  <c r="AL153" i="9"/>
  <c r="AA153" i="9"/>
  <c r="Z153" i="9"/>
  <c r="Q153" i="9"/>
  <c r="P153" i="9"/>
  <c r="H153" i="9"/>
  <c r="G153" i="9"/>
  <c r="AM152" i="9"/>
  <c r="AL152" i="9"/>
  <c r="AA152" i="9"/>
  <c r="Z152" i="9"/>
  <c r="Q152" i="9"/>
  <c r="P152" i="9"/>
  <c r="H152" i="9"/>
  <c r="G152" i="9"/>
  <c r="AM151" i="9"/>
  <c r="AL151" i="9"/>
  <c r="AA151" i="9"/>
  <c r="Z151" i="9"/>
  <c r="Q151" i="9"/>
  <c r="P151" i="9"/>
  <c r="H151" i="9"/>
  <c r="G151" i="9"/>
  <c r="AM150" i="9"/>
  <c r="AL150" i="9"/>
  <c r="AA150" i="9"/>
  <c r="Z150" i="9"/>
  <c r="Q150" i="9"/>
  <c r="P150" i="9"/>
  <c r="H150" i="9"/>
  <c r="G150" i="9"/>
  <c r="AM149" i="9"/>
  <c r="AL149" i="9"/>
  <c r="AA149" i="9"/>
  <c r="Z149" i="9"/>
  <c r="Q149" i="9"/>
  <c r="P149" i="9"/>
  <c r="H149" i="9"/>
  <c r="G149" i="9"/>
  <c r="AM148" i="9"/>
  <c r="AL148" i="9"/>
  <c r="AA148" i="9"/>
  <c r="Z148" i="9"/>
  <c r="Q148" i="9"/>
  <c r="P148" i="9"/>
  <c r="H148" i="9"/>
  <c r="G148" i="9"/>
  <c r="AM147" i="9"/>
  <c r="AL147" i="9"/>
  <c r="AA147" i="9"/>
  <c r="Z147" i="9"/>
  <c r="Q147" i="9"/>
  <c r="P147" i="9"/>
  <c r="H147" i="9"/>
  <c r="G147" i="9"/>
  <c r="AM146" i="9"/>
  <c r="AL146" i="9"/>
  <c r="AA146" i="9"/>
  <c r="Z146" i="9"/>
  <c r="Q146" i="9"/>
  <c r="P146" i="9"/>
  <c r="H146" i="9"/>
  <c r="G146" i="9"/>
  <c r="AM145" i="9"/>
  <c r="AL145" i="9"/>
  <c r="AA145" i="9"/>
  <c r="Z145" i="9"/>
  <c r="Q145" i="9"/>
  <c r="P145" i="9"/>
  <c r="H145" i="9"/>
  <c r="G145" i="9"/>
  <c r="AM144" i="9"/>
  <c r="AL144" i="9"/>
  <c r="AA144" i="9"/>
  <c r="Z144" i="9"/>
  <c r="Q144" i="9"/>
  <c r="P144" i="9"/>
  <c r="H144" i="9"/>
  <c r="G144" i="9"/>
  <c r="AM143" i="9"/>
  <c r="AL143" i="9"/>
  <c r="AA143" i="9"/>
  <c r="Z143" i="9"/>
  <c r="Q143" i="9"/>
  <c r="P143" i="9"/>
  <c r="H143" i="9"/>
  <c r="G143" i="9"/>
  <c r="AM142" i="9"/>
  <c r="AL142" i="9"/>
  <c r="AA142" i="9"/>
  <c r="Z142" i="9"/>
  <c r="Q142" i="9"/>
  <c r="P142" i="9"/>
  <c r="H142" i="9"/>
  <c r="G142" i="9"/>
  <c r="AM141" i="9"/>
  <c r="AL141" i="9"/>
  <c r="AA141" i="9"/>
  <c r="Z141" i="9"/>
  <c r="Q141" i="9"/>
  <c r="P141" i="9"/>
  <c r="H141" i="9"/>
  <c r="G141" i="9"/>
  <c r="AM140" i="9"/>
  <c r="AL140" i="9"/>
  <c r="AA140" i="9"/>
  <c r="Z140" i="9"/>
  <c r="Q140" i="9"/>
  <c r="P140" i="9"/>
  <c r="H140" i="9"/>
  <c r="G140" i="9"/>
  <c r="AM139" i="9"/>
  <c r="AL139" i="9"/>
  <c r="AA139" i="9"/>
  <c r="Z139" i="9"/>
  <c r="Q139" i="9"/>
  <c r="P139" i="9"/>
  <c r="H139" i="9"/>
  <c r="G139" i="9"/>
  <c r="AM138" i="9"/>
  <c r="AL138" i="9"/>
  <c r="AA138" i="9"/>
  <c r="Z138" i="9"/>
  <c r="Q138" i="9"/>
  <c r="P138" i="9"/>
  <c r="H138" i="9"/>
  <c r="G138" i="9"/>
  <c r="AM137" i="9"/>
  <c r="AL137" i="9"/>
  <c r="AA137" i="9"/>
  <c r="Z137" i="9"/>
  <c r="Q137" i="9"/>
  <c r="P137" i="9"/>
  <c r="H137" i="9"/>
  <c r="G137" i="9"/>
  <c r="AM136" i="9"/>
  <c r="AL136" i="9"/>
  <c r="AA136" i="9"/>
  <c r="Z136" i="9"/>
  <c r="Q136" i="9"/>
  <c r="P136" i="9"/>
  <c r="H136" i="9"/>
  <c r="G136" i="9"/>
  <c r="AM135" i="9"/>
  <c r="AL135" i="9"/>
  <c r="AA135" i="9"/>
  <c r="Z135" i="9"/>
  <c r="Q135" i="9"/>
  <c r="P135" i="9"/>
  <c r="H135" i="9"/>
  <c r="G135" i="9"/>
  <c r="AM134" i="9"/>
  <c r="AL134" i="9"/>
  <c r="AA134" i="9"/>
  <c r="Z134" i="9"/>
  <c r="Q134" i="9"/>
  <c r="P134" i="9"/>
  <c r="H134" i="9"/>
  <c r="G134" i="9"/>
  <c r="AM133" i="9"/>
  <c r="AL133" i="9"/>
  <c r="AA133" i="9"/>
  <c r="Z133" i="9"/>
  <c r="Q133" i="9"/>
  <c r="P133" i="9"/>
  <c r="H133" i="9"/>
  <c r="G133" i="9"/>
  <c r="AM132" i="9"/>
  <c r="AL132" i="9"/>
  <c r="AA132" i="9"/>
  <c r="Z132" i="9"/>
  <c r="Q132" i="9"/>
  <c r="P132" i="9"/>
  <c r="H132" i="9"/>
  <c r="G132" i="9"/>
  <c r="AM131" i="9"/>
  <c r="AL131" i="9"/>
  <c r="AA131" i="9"/>
  <c r="Z131" i="9"/>
  <c r="Q131" i="9"/>
  <c r="P131" i="9"/>
  <c r="H131" i="9"/>
  <c r="G131" i="9"/>
  <c r="AM130" i="9"/>
  <c r="AL130" i="9"/>
  <c r="AA130" i="9"/>
  <c r="Z130" i="9"/>
  <c r="Q130" i="9"/>
  <c r="P130" i="9"/>
  <c r="H130" i="9"/>
  <c r="G130" i="9"/>
  <c r="AM129" i="9"/>
  <c r="AL129" i="9"/>
  <c r="AA129" i="9"/>
  <c r="Z129" i="9"/>
  <c r="Q129" i="9"/>
  <c r="P129" i="9"/>
  <c r="H129" i="9"/>
  <c r="G129" i="9"/>
  <c r="AM128" i="9"/>
  <c r="AL128" i="9"/>
  <c r="AA128" i="9"/>
  <c r="Z128" i="9"/>
  <c r="Q128" i="9"/>
  <c r="P128" i="9"/>
  <c r="H128" i="9"/>
  <c r="G128" i="9"/>
  <c r="AM127" i="9"/>
  <c r="AL127" i="9"/>
  <c r="AA127" i="9"/>
  <c r="Z127" i="9"/>
  <c r="Q127" i="9"/>
  <c r="P127" i="9"/>
  <c r="H127" i="9"/>
  <c r="G127" i="9"/>
  <c r="AM126" i="9"/>
  <c r="AL126" i="9"/>
  <c r="AA126" i="9"/>
  <c r="Z126" i="9"/>
  <c r="Q126" i="9"/>
  <c r="P126" i="9"/>
  <c r="H126" i="9"/>
  <c r="G126" i="9"/>
  <c r="AM125" i="9"/>
  <c r="AL125" i="9"/>
  <c r="AA125" i="9"/>
  <c r="Z125" i="9"/>
  <c r="Q125" i="9"/>
  <c r="P125" i="9"/>
  <c r="H125" i="9"/>
  <c r="G125" i="9"/>
  <c r="AM124" i="9"/>
  <c r="AL124" i="9"/>
  <c r="AA124" i="9"/>
  <c r="Z124" i="9"/>
  <c r="Q124" i="9"/>
  <c r="P124" i="9"/>
  <c r="H124" i="9"/>
  <c r="G124" i="9"/>
  <c r="AM123" i="9"/>
  <c r="AL123" i="9"/>
  <c r="AA123" i="9"/>
  <c r="Z123" i="9"/>
  <c r="Q123" i="9"/>
  <c r="P123" i="9"/>
  <c r="H123" i="9"/>
  <c r="G123" i="9"/>
  <c r="AM122" i="9"/>
  <c r="AL122" i="9"/>
  <c r="AA122" i="9"/>
  <c r="Z122" i="9"/>
  <c r="Q122" i="9"/>
  <c r="P122" i="9"/>
  <c r="H122" i="9"/>
  <c r="G122" i="9"/>
  <c r="AM121" i="9"/>
  <c r="AL121" i="9"/>
  <c r="AA121" i="9"/>
  <c r="Z121" i="9"/>
  <c r="Q121" i="9"/>
  <c r="P121" i="9"/>
  <c r="H121" i="9"/>
  <c r="G121" i="9"/>
  <c r="AM120" i="9"/>
  <c r="AL120" i="9"/>
  <c r="AA120" i="9"/>
  <c r="Z120" i="9"/>
  <c r="Q120" i="9"/>
  <c r="P120" i="9"/>
  <c r="H120" i="9"/>
  <c r="G120" i="9"/>
  <c r="AM119" i="9"/>
  <c r="AL119" i="9"/>
  <c r="AA119" i="9"/>
  <c r="Z119" i="9"/>
  <c r="Q119" i="9"/>
  <c r="P119" i="9"/>
  <c r="H119" i="9"/>
  <c r="G119" i="9"/>
  <c r="AM118" i="9"/>
  <c r="AL118" i="9"/>
  <c r="AA118" i="9"/>
  <c r="Z118" i="9"/>
  <c r="Q118" i="9"/>
  <c r="P118" i="9"/>
  <c r="H118" i="9"/>
  <c r="G118" i="9"/>
  <c r="AM117" i="9"/>
  <c r="AL117" i="9"/>
  <c r="AA117" i="9"/>
  <c r="Z117" i="9"/>
  <c r="Q117" i="9"/>
  <c r="P117" i="9"/>
  <c r="H117" i="9"/>
  <c r="G117" i="9"/>
  <c r="AM116" i="9"/>
  <c r="AL116" i="9"/>
  <c r="AA116" i="9"/>
  <c r="Z116" i="9"/>
  <c r="Q116" i="9"/>
  <c r="P116" i="9"/>
  <c r="H116" i="9"/>
  <c r="G116" i="9"/>
  <c r="AM115" i="9"/>
  <c r="AL115" i="9"/>
  <c r="AA115" i="9"/>
  <c r="Z115" i="9"/>
  <c r="Q115" i="9"/>
  <c r="P115" i="9"/>
  <c r="H115" i="9"/>
  <c r="G115" i="9"/>
  <c r="AM114" i="9"/>
  <c r="AL114" i="9"/>
  <c r="AA114" i="9"/>
  <c r="Z114" i="9"/>
  <c r="Q114" i="9"/>
  <c r="P114" i="9"/>
  <c r="H114" i="9"/>
  <c r="G114" i="9"/>
  <c r="AM113" i="9"/>
  <c r="AL113" i="9"/>
  <c r="AA113" i="9"/>
  <c r="Z113" i="9"/>
  <c r="Q113" i="9"/>
  <c r="P113" i="9"/>
  <c r="H113" i="9"/>
  <c r="G113" i="9"/>
  <c r="AM112" i="9"/>
  <c r="AL112" i="9"/>
  <c r="AA112" i="9"/>
  <c r="Z112" i="9"/>
  <c r="Q112" i="9"/>
  <c r="P112" i="9"/>
  <c r="H112" i="9"/>
  <c r="G112" i="9"/>
  <c r="AM111" i="9"/>
  <c r="AL111" i="9"/>
  <c r="AA111" i="9"/>
  <c r="Z111" i="9"/>
  <c r="Q111" i="9"/>
  <c r="P111" i="9"/>
  <c r="H111" i="9"/>
  <c r="G111" i="9"/>
  <c r="AM110" i="9"/>
  <c r="AL110" i="9"/>
  <c r="AA110" i="9"/>
  <c r="Z110" i="9"/>
  <c r="Q110" i="9"/>
  <c r="P110" i="9"/>
  <c r="H110" i="9"/>
  <c r="G110" i="9"/>
  <c r="AM109" i="9"/>
  <c r="AL109" i="9"/>
  <c r="AA109" i="9"/>
  <c r="Z109" i="9"/>
  <c r="Q109" i="9"/>
  <c r="P109" i="9"/>
  <c r="H109" i="9"/>
  <c r="G109" i="9"/>
  <c r="AM108" i="9"/>
  <c r="AL108" i="9"/>
  <c r="AA108" i="9"/>
  <c r="Z108" i="9"/>
  <c r="Q108" i="9"/>
  <c r="P108" i="9"/>
  <c r="H108" i="9"/>
  <c r="G108" i="9"/>
  <c r="AM107" i="9"/>
  <c r="AL107" i="9"/>
  <c r="AA107" i="9"/>
  <c r="Z107" i="9"/>
  <c r="Q107" i="9"/>
  <c r="P107" i="9"/>
  <c r="H107" i="9"/>
  <c r="G107" i="9"/>
  <c r="AM106" i="9"/>
  <c r="AL106" i="9"/>
  <c r="AA106" i="9"/>
  <c r="Z106" i="9"/>
  <c r="Q106" i="9"/>
  <c r="P106" i="9"/>
  <c r="H106" i="9"/>
  <c r="G106" i="9"/>
  <c r="AM105" i="9"/>
  <c r="AL105" i="9"/>
  <c r="AA105" i="9"/>
  <c r="Z105" i="9"/>
  <c r="Q105" i="9"/>
  <c r="P105" i="9"/>
  <c r="H105" i="9"/>
  <c r="G105" i="9"/>
  <c r="AM104" i="9"/>
  <c r="AL104" i="9"/>
  <c r="AA104" i="9"/>
  <c r="Z104" i="9"/>
  <c r="Q104" i="9"/>
  <c r="P104" i="9"/>
  <c r="H104" i="9"/>
  <c r="G104" i="9"/>
  <c r="AM103" i="9"/>
  <c r="AL103" i="9"/>
  <c r="AA103" i="9"/>
  <c r="Z103" i="9"/>
  <c r="Q103" i="9"/>
  <c r="P103" i="9"/>
  <c r="H103" i="9"/>
  <c r="G103" i="9"/>
  <c r="AM102" i="9"/>
  <c r="AL102" i="9"/>
  <c r="AA102" i="9"/>
  <c r="Z102" i="9"/>
  <c r="Q102" i="9"/>
  <c r="P102" i="9"/>
  <c r="H102" i="9"/>
  <c r="G102" i="9"/>
  <c r="AM101" i="9"/>
  <c r="AL101" i="9"/>
  <c r="AA101" i="9"/>
  <c r="Z101" i="9"/>
  <c r="Q101" i="9"/>
  <c r="P101" i="9"/>
  <c r="H101" i="9"/>
  <c r="G101" i="9"/>
  <c r="AM100" i="9"/>
  <c r="AL100" i="9"/>
  <c r="AA100" i="9"/>
  <c r="Z100" i="9"/>
  <c r="Q100" i="9"/>
  <c r="P100" i="9"/>
  <c r="H100" i="9"/>
  <c r="G100" i="9"/>
  <c r="AM99" i="9"/>
  <c r="AL99" i="9"/>
  <c r="AA99" i="9"/>
  <c r="Z99" i="9"/>
  <c r="Q99" i="9"/>
  <c r="P99" i="9"/>
  <c r="H99" i="9"/>
  <c r="G99" i="9"/>
  <c r="AM98" i="9"/>
  <c r="AL98" i="9"/>
  <c r="AA98" i="9"/>
  <c r="Z98" i="9"/>
  <c r="Q98" i="9"/>
  <c r="P98" i="9"/>
  <c r="H98" i="9"/>
  <c r="G98" i="9"/>
  <c r="AM97" i="9"/>
  <c r="AL97" i="9"/>
  <c r="AA97" i="9"/>
  <c r="Z97" i="9"/>
  <c r="Q97" i="9"/>
  <c r="P97" i="9"/>
  <c r="H97" i="9"/>
  <c r="G97" i="9"/>
  <c r="AM96" i="9"/>
  <c r="AL96" i="9"/>
  <c r="AA96" i="9"/>
  <c r="Z96" i="9"/>
  <c r="Q96" i="9"/>
  <c r="P96" i="9"/>
  <c r="H96" i="9"/>
  <c r="G96" i="9"/>
  <c r="AM95" i="9"/>
  <c r="AL95" i="9"/>
  <c r="AA95" i="9"/>
  <c r="Z95" i="9"/>
  <c r="Q95" i="9"/>
  <c r="P95" i="9"/>
  <c r="H95" i="9"/>
  <c r="G95" i="9"/>
  <c r="AM94" i="9"/>
  <c r="AL94" i="9"/>
  <c r="AA94" i="9"/>
  <c r="Z94" i="9"/>
  <c r="Q94" i="9"/>
  <c r="P94" i="9"/>
  <c r="H94" i="9"/>
  <c r="G94" i="9"/>
  <c r="AM93" i="9"/>
  <c r="AL93" i="9"/>
  <c r="AA93" i="9"/>
  <c r="Z93" i="9"/>
  <c r="Q93" i="9"/>
  <c r="P93" i="9"/>
  <c r="H93" i="9"/>
  <c r="G93" i="9"/>
  <c r="AM92" i="9"/>
  <c r="AL92" i="9"/>
  <c r="AA92" i="9"/>
  <c r="Z92" i="9"/>
  <c r="Q92" i="9"/>
  <c r="P92" i="9"/>
  <c r="H92" i="9"/>
  <c r="G92" i="9"/>
  <c r="AM91" i="9"/>
  <c r="AL91" i="9"/>
  <c r="AA91" i="9"/>
  <c r="Z91" i="9"/>
  <c r="Q91" i="9"/>
  <c r="P91" i="9"/>
  <c r="H91" i="9"/>
  <c r="G91" i="9"/>
  <c r="AM90" i="9"/>
  <c r="AL90" i="9"/>
  <c r="AA90" i="9"/>
  <c r="Z90" i="9"/>
  <c r="Q90" i="9"/>
  <c r="P90" i="9"/>
  <c r="H90" i="9"/>
  <c r="G90" i="9"/>
  <c r="AM89" i="9"/>
  <c r="AL89" i="9"/>
  <c r="AA89" i="9"/>
  <c r="Z89" i="9"/>
  <c r="Q89" i="9"/>
  <c r="P89" i="9"/>
  <c r="H89" i="9"/>
  <c r="G89" i="9"/>
  <c r="AM88" i="9"/>
  <c r="AL88" i="9"/>
  <c r="AA88" i="9"/>
  <c r="Z88" i="9"/>
  <c r="Q88" i="9"/>
  <c r="P88" i="9"/>
  <c r="H88" i="9"/>
  <c r="G88" i="9"/>
  <c r="AM87" i="9"/>
  <c r="AL87" i="9"/>
  <c r="AA87" i="9"/>
  <c r="Z87" i="9"/>
  <c r="Q87" i="9"/>
  <c r="P87" i="9"/>
  <c r="H87" i="9"/>
  <c r="G87" i="9"/>
  <c r="AM86" i="9"/>
  <c r="AL86" i="9"/>
  <c r="AA86" i="9"/>
  <c r="Z86" i="9"/>
  <c r="Q86" i="9"/>
  <c r="P86" i="9"/>
  <c r="H86" i="9"/>
  <c r="G86" i="9"/>
  <c r="AM85" i="9"/>
  <c r="AL85" i="9"/>
  <c r="AA85" i="9"/>
  <c r="Z85" i="9"/>
  <c r="Q85" i="9"/>
  <c r="P85" i="9"/>
  <c r="H85" i="9"/>
  <c r="G85" i="9"/>
  <c r="AM84" i="9"/>
  <c r="AL84" i="9"/>
  <c r="AA84" i="9"/>
  <c r="Z84" i="9"/>
  <c r="Q84" i="9"/>
  <c r="P84" i="9"/>
  <c r="H84" i="9"/>
  <c r="G84" i="9"/>
  <c r="AM83" i="9"/>
  <c r="AL83" i="9"/>
  <c r="AA83" i="9"/>
  <c r="Z83" i="9"/>
  <c r="Q83" i="9"/>
  <c r="P83" i="9"/>
  <c r="H83" i="9"/>
  <c r="G83" i="9"/>
  <c r="AM82" i="9"/>
  <c r="AL82" i="9"/>
  <c r="AA82" i="9"/>
  <c r="Z82" i="9"/>
  <c r="Q82" i="9"/>
  <c r="P82" i="9"/>
  <c r="H82" i="9"/>
  <c r="G82" i="9"/>
  <c r="AM81" i="9"/>
  <c r="AL81" i="9"/>
  <c r="AA81" i="9"/>
  <c r="Z81" i="9"/>
  <c r="Q81" i="9"/>
  <c r="P81" i="9"/>
  <c r="H81" i="9"/>
  <c r="G81" i="9"/>
  <c r="AM80" i="9"/>
  <c r="AL80" i="9"/>
  <c r="AA80" i="9"/>
  <c r="Z80" i="9"/>
  <c r="Q80" i="9"/>
  <c r="P80" i="9"/>
  <c r="H80" i="9"/>
  <c r="G80" i="9"/>
  <c r="AM79" i="9"/>
  <c r="AL79" i="9"/>
  <c r="AA79" i="9"/>
  <c r="Z79" i="9"/>
  <c r="Q79" i="9"/>
  <c r="P79" i="9"/>
  <c r="H79" i="9"/>
  <c r="G79" i="9"/>
  <c r="AM78" i="9"/>
  <c r="AL78" i="9"/>
  <c r="AA78" i="9"/>
  <c r="Z78" i="9"/>
  <c r="Q78" i="9"/>
  <c r="P78" i="9"/>
  <c r="H78" i="9"/>
  <c r="G78" i="9"/>
  <c r="AM77" i="9"/>
  <c r="AL77" i="9"/>
  <c r="AA77" i="9"/>
  <c r="Z77" i="9"/>
  <c r="Q77" i="9"/>
  <c r="P77" i="9"/>
  <c r="H77" i="9"/>
  <c r="G77" i="9"/>
  <c r="AM76" i="9"/>
  <c r="AL76" i="9"/>
  <c r="AA76" i="9"/>
  <c r="Z76" i="9"/>
  <c r="Q76" i="9"/>
  <c r="P76" i="9"/>
  <c r="H76" i="9"/>
  <c r="G76" i="9"/>
  <c r="AM75" i="9"/>
  <c r="AL75" i="9"/>
  <c r="AA75" i="9"/>
  <c r="Z75" i="9"/>
  <c r="Q75" i="9"/>
  <c r="P75" i="9"/>
  <c r="H75" i="9"/>
  <c r="G75" i="9"/>
  <c r="AM74" i="9"/>
  <c r="AL74" i="9"/>
  <c r="AA74" i="9"/>
  <c r="Z74" i="9"/>
  <c r="Q74" i="9"/>
  <c r="P74" i="9"/>
  <c r="H74" i="9"/>
  <c r="G74" i="9"/>
  <c r="AM73" i="9"/>
  <c r="AL73" i="9"/>
  <c r="AA73" i="9"/>
  <c r="Z73" i="9"/>
  <c r="Q73" i="9"/>
  <c r="P73" i="9"/>
  <c r="H73" i="9"/>
  <c r="G73" i="9"/>
  <c r="AM72" i="9"/>
  <c r="AL72" i="9"/>
  <c r="AA72" i="9"/>
  <c r="Z72" i="9"/>
  <c r="Q72" i="9"/>
  <c r="P72" i="9"/>
  <c r="H72" i="9"/>
  <c r="G72" i="9"/>
  <c r="AM71" i="9"/>
  <c r="AL71" i="9"/>
  <c r="AA71" i="9"/>
  <c r="Z71" i="9"/>
  <c r="Q71" i="9"/>
  <c r="P71" i="9"/>
  <c r="H71" i="9"/>
  <c r="G71" i="9"/>
  <c r="AM70" i="9"/>
  <c r="AL70" i="9"/>
  <c r="AA70" i="9"/>
  <c r="Z70" i="9"/>
  <c r="Q70" i="9"/>
  <c r="P70" i="9"/>
  <c r="H70" i="9"/>
  <c r="G70" i="9"/>
  <c r="AM69" i="9"/>
  <c r="AL69" i="9"/>
  <c r="AA69" i="9"/>
  <c r="Z69" i="9"/>
  <c r="Q69" i="9"/>
  <c r="P69" i="9"/>
  <c r="H69" i="9"/>
  <c r="G69" i="9"/>
  <c r="AM68" i="9"/>
  <c r="AL68" i="9"/>
  <c r="AA68" i="9"/>
  <c r="Z68" i="9"/>
  <c r="Q68" i="9"/>
  <c r="P68" i="9"/>
  <c r="H68" i="9"/>
  <c r="G68" i="9"/>
  <c r="AM67" i="9"/>
  <c r="AL67" i="9"/>
  <c r="AA67" i="9"/>
  <c r="Z67" i="9"/>
  <c r="Q67" i="9"/>
  <c r="P67" i="9"/>
  <c r="H67" i="9"/>
  <c r="G67" i="9"/>
  <c r="AM66" i="9"/>
  <c r="AL66" i="9"/>
  <c r="AA66" i="9"/>
  <c r="Z66" i="9"/>
  <c r="Q66" i="9"/>
  <c r="P66" i="9"/>
  <c r="H66" i="9"/>
  <c r="G66" i="9"/>
  <c r="AM65" i="9"/>
  <c r="AL65" i="9"/>
  <c r="AA65" i="9"/>
  <c r="Z65" i="9"/>
  <c r="Q65" i="9"/>
  <c r="P65" i="9"/>
  <c r="H65" i="9"/>
  <c r="G65" i="9"/>
  <c r="AM64" i="9"/>
  <c r="AL64" i="9"/>
  <c r="AA64" i="9"/>
  <c r="Z64" i="9"/>
  <c r="Q64" i="9"/>
  <c r="P64" i="9"/>
  <c r="H64" i="9"/>
  <c r="G64" i="9"/>
  <c r="AM63" i="9"/>
  <c r="AL63" i="9"/>
  <c r="AA63" i="9"/>
  <c r="Z63" i="9"/>
  <c r="Q63" i="9"/>
  <c r="P63" i="9"/>
  <c r="H63" i="9"/>
  <c r="G63" i="9"/>
  <c r="AM62" i="9"/>
  <c r="AL62" i="9"/>
  <c r="AA62" i="9"/>
  <c r="Z62" i="9"/>
  <c r="Q62" i="9"/>
  <c r="P62" i="9"/>
  <c r="H62" i="9"/>
  <c r="G62" i="9"/>
  <c r="AM61" i="9"/>
  <c r="AL61" i="9"/>
  <c r="AA61" i="9"/>
  <c r="Z61" i="9"/>
  <c r="Q61" i="9"/>
  <c r="P61" i="9"/>
  <c r="H61" i="9"/>
  <c r="G61" i="9"/>
  <c r="AM60" i="9"/>
  <c r="AL60" i="9"/>
  <c r="AA60" i="9"/>
  <c r="Z60" i="9"/>
  <c r="Q60" i="9"/>
  <c r="P60" i="9"/>
  <c r="H60" i="9"/>
  <c r="G60" i="9"/>
  <c r="AM59" i="9"/>
  <c r="AL59" i="9"/>
  <c r="AA59" i="9"/>
  <c r="Z59" i="9"/>
  <c r="Q59" i="9"/>
  <c r="P59" i="9"/>
  <c r="H59" i="9"/>
  <c r="G59" i="9"/>
  <c r="AM58" i="9"/>
  <c r="AL58" i="9"/>
  <c r="AA58" i="9"/>
  <c r="Z58" i="9"/>
  <c r="Q58" i="9"/>
  <c r="P58" i="9"/>
  <c r="H58" i="9"/>
  <c r="G58" i="9"/>
  <c r="AM57" i="9"/>
  <c r="AL57" i="9"/>
  <c r="AA57" i="9"/>
  <c r="Z57" i="9"/>
  <c r="Q57" i="9"/>
  <c r="P57" i="9"/>
  <c r="H57" i="9"/>
  <c r="G57" i="9"/>
  <c r="AM56" i="9"/>
  <c r="AL56" i="9"/>
  <c r="AA56" i="9"/>
  <c r="Z56" i="9"/>
  <c r="Q56" i="9"/>
  <c r="P56" i="9"/>
  <c r="H56" i="9"/>
  <c r="G56" i="9"/>
  <c r="AM55" i="9"/>
  <c r="AL55" i="9"/>
  <c r="AA55" i="9"/>
  <c r="Z55" i="9"/>
  <c r="Q55" i="9"/>
  <c r="P55" i="9"/>
  <c r="H55" i="9"/>
  <c r="G55" i="9"/>
  <c r="AM54" i="9"/>
  <c r="AL54" i="9"/>
  <c r="AA54" i="9"/>
  <c r="Z54" i="9"/>
  <c r="Q54" i="9"/>
  <c r="P54" i="9"/>
  <c r="H54" i="9"/>
  <c r="G54" i="9"/>
  <c r="AM53" i="9"/>
  <c r="AL53" i="9"/>
  <c r="AA53" i="9"/>
  <c r="Z53" i="9"/>
  <c r="Q53" i="9"/>
  <c r="P53" i="9"/>
  <c r="H53" i="9"/>
  <c r="G53" i="9"/>
  <c r="AM52" i="9"/>
  <c r="AL52" i="9"/>
  <c r="AA52" i="9"/>
  <c r="Z52" i="9"/>
  <c r="Q52" i="9"/>
  <c r="P52" i="9"/>
  <c r="H52" i="9"/>
  <c r="G52" i="9"/>
  <c r="AM51" i="9"/>
  <c r="AL51" i="9"/>
  <c r="AA51" i="9"/>
  <c r="Z51" i="9"/>
  <c r="Q51" i="9"/>
  <c r="P51" i="9"/>
  <c r="H51" i="9"/>
  <c r="G51" i="9"/>
  <c r="AM50" i="9"/>
  <c r="AL50" i="9"/>
  <c r="AA50" i="9"/>
  <c r="Z50" i="9"/>
  <c r="Q50" i="9"/>
  <c r="P50" i="9"/>
  <c r="H50" i="9"/>
  <c r="G50" i="9"/>
  <c r="AM49" i="9"/>
  <c r="AL49" i="9"/>
  <c r="AA49" i="9"/>
  <c r="Z49" i="9"/>
  <c r="Q49" i="9"/>
  <c r="P49" i="9"/>
  <c r="H49" i="9"/>
  <c r="G49" i="9"/>
  <c r="AM48" i="9"/>
  <c r="AL48" i="9"/>
  <c r="AA48" i="9"/>
  <c r="Z48" i="9"/>
  <c r="Q48" i="9"/>
  <c r="P48" i="9"/>
  <c r="H48" i="9"/>
  <c r="G48" i="9"/>
  <c r="AM47" i="9"/>
  <c r="AL47" i="9"/>
  <c r="AA47" i="9"/>
  <c r="Z47" i="9"/>
  <c r="Q47" i="9"/>
  <c r="P47" i="9"/>
  <c r="H47" i="9"/>
  <c r="G47" i="9"/>
  <c r="AM46" i="9"/>
  <c r="AL46" i="9"/>
  <c r="AA46" i="9"/>
  <c r="Z46" i="9"/>
  <c r="Q46" i="9"/>
  <c r="P46" i="9"/>
  <c r="H46" i="9"/>
  <c r="G46" i="9"/>
  <c r="AM45" i="9"/>
  <c r="AL45" i="9"/>
  <c r="AA45" i="9"/>
  <c r="Z45" i="9"/>
  <c r="Q45" i="9"/>
  <c r="P45" i="9"/>
  <c r="H45" i="9"/>
  <c r="G45" i="9"/>
  <c r="AM44" i="9"/>
  <c r="AL44" i="9"/>
  <c r="AA44" i="9"/>
  <c r="Z44" i="9"/>
  <c r="Q44" i="9"/>
  <c r="P44" i="9"/>
  <c r="H44" i="9"/>
  <c r="G44" i="9"/>
  <c r="AM43" i="9"/>
  <c r="AL43" i="9"/>
  <c r="AA43" i="9"/>
  <c r="Z43" i="9"/>
  <c r="Q43" i="9"/>
  <c r="P43" i="9"/>
  <c r="H43" i="9"/>
  <c r="G43" i="9"/>
  <c r="AM42" i="9"/>
  <c r="AL42" i="9"/>
  <c r="AA42" i="9"/>
  <c r="Z42" i="9"/>
  <c r="Q42" i="9"/>
  <c r="P42" i="9"/>
  <c r="H42" i="9"/>
  <c r="G42" i="9"/>
  <c r="AM41" i="9"/>
  <c r="AL41" i="9"/>
  <c r="AA41" i="9"/>
  <c r="Z41" i="9"/>
  <c r="Q41" i="9"/>
  <c r="P41" i="9"/>
  <c r="H41" i="9"/>
  <c r="G41" i="9"/>
  <c r="AM40" i="9"/>
  <c r="AL40" i="9"/>
  <c r="AA40" i="9"/>
  <c r="Z40" i="9"/>
  <c r="Q40" i="9"/>
  <c r="P40" i="9"/>
  <c r="H40" i="9"/>
  <c r="G40" i="9"/>
  <c r="AM39" i="9"/>
  <c r="AL39" i="9"/>
  <c r="AA39" i="9"/>
  <c r="Z39" i="9"/>
  <c r="Q39" i="9"/>
  <c r="P39" i="9"/>
  <c r="H39" i="9"/>
  <c r="G39" i="9"/>
  <c r="AM38" i="9"/>
  <c r="AL38" i="9"/>
  <c r="AA38" i="9"/>
  <c r="Z38" i="9"/>
  <c r="Q38" i="9"/>
  <c r="P38" i="9"/>
  <c r="H38" i="9"/>
  <c r="G38" i="9"/>
  <c r="AM37" i="9"/>
  <c r="AL37" i="9"/>
  <c r="AA37" i="9"/>
  <c r="Z37" i="9"/>
  <c r="Q37" i="9"/>
  <c r="P37" i="9"/>
  <c r="H37" i="9"/>
  <c r="G37" i="9"/>
  <c r="AM36" i="9"/>
  <c r="AL36" i="9"/>
  <c r="AA36" i="9"/>
  <c r="Z36" i="9"/>
  <c r="Q36" i="9"/>
  <c r="P36" i="9"/>
  <c r="H36" i="9"/>
  <c r="G36" i="9"/>
  <c r="AM35" i="9"/>
  <c r="AL35" i="9"/>
  <c r="AA35" i="9"/>
  <c r="Z35" i="9"/>
  <c r="Q35" i="9"/>
  <c r="P35" i="9"/>
  <c r="H35" i="9"/>
  <c r="G35" i="9"/>
  <c r="AM34" i="9"/>
  <c r="AL34" i="9"/>
  <c r="AA34" i="9"/>
  <c r="Z34" i="9"/>
  <c r="Q34" i="9"/>
  <c r="P34" i="9"/>
  <c r="H34" i="9"/>
  <c r="G34" i="9"/>
  <c r="AM33" i="9"/>
  <c r="AL33" i="9"/>
  <c r="AA33" i="9"/>
  <c r="Z33" i="9"/>
  <c r="Q33" i="9"/>
  <c r="P33" i="9"/>
  <c r="H33" i="9"/>
  <c r="G33" i="9"/>
  <c r="AM32" i="9"/>
  <c r="AL32" i="9"/>
  <c r="AA32" i="9"/>
  <c r="Z32" i="9"/>
  <c r="Q32" i="9"/>
  <c r="P32" i="9"/>
  <c r="H32" i="9"/>
  <c r="G32" i="9"/>
  <c r="AM31" i="9"/>
  <c r="AL31" i="9"/>
  <c r="AA31" i="9"/>
  <c r="Z31" i="9"/>
  <c r="Q31" i="9"/>
  <c r="P31" i="9"/>
  <c r="H31" i="9"/>
  <c r="G31" i="9"/>
  <c r="AM30" i="9"/>
  <c r="AL30" i="9"/>
  <c r="AA30" i="9"/>
  <c r="Z30" i="9"/>
  <c r="Q30" i="9"/>
  <c r="P30" i="9"/>
  <c r="H30" i="9"/>
  <c r="G30" i="9"/>
  <c r="AM29" i="9"/>
  <c r="AL29" i="9"/>
  <c r="AA29" i="9"/>
  <c r="Z29" i="9"/>
  <c r="Q29" i="9"/>
  <c r="P29" i="9"/>
  <c r="H29" i="9"/>
  <c r="G29" i="9"/>
  <c r="AM28" i="9"/>
  <c r="AL28" i="9"/>
  <c r="AA28" i="9"/>
  <c r="Z28" i="9"/>
  <c r="Q28" i="9"/>
  <c r="P28" i="9"/>
  <c r="H28" i="9"/>
  <c r="G28" i="9"/>
  <c r="AM27" i="9"/>
  <c r="AL27" i="9"/>
  <c r="AA27" i="9"/>
  <c r="Z27" i="9"/>
  <c r="Q27" i="9"/>
  <c r="P27" i="9"/>
  <c r="H27" i="9"/>
  <c r="G27" i="9"/>
  <c r="AM26" i="9"/>
  <c r="AL26" i="9"/>
  <c r="AA26" i="9"/>
  <c r="Z26" i="9"/>
  <c r="Q26" i="9"/>
  <c r="P26" i="9"/>
  <c r="H26" i="9"/>
  <c r="G26" i="9"/>
  <c r="AM25" i="9"/>
  <c r="AL25" i="9"/>
  <c r="AA25" i="9"/>
  <c r="Z25" i="9"/>
  <c r="Q25" i="9"/>
  <c r="P25" i="9"/>
  <c r="H25" i="9"/>
  <c r="G25" i="9"/>
  <c r="AM24" i="9"/>
  <c r="AL24" i="9"/>
  <c r="AA24" i="9"/>
  <c r="Z24" i="9"/>
  <c r="Q24" i="9"/>
  <c r="P24" i="9"/>
  <c r="H24" i="9"/>
  <c r="G24" i="9"/>
  <c r="AM23" i="9"/>
  <c r="AL23" i="9"/>
  <c r="AA23" i="9"/>
  <c r="Z23" i="9"/>
  <c r="Q23" i="9"/>
  <c r="P23" i="9"/>
  <c r="H23" i="9"/>
  <c r="G23" i="9"/>
  <c r="AM22" i="9"/>
  <c r="AL22" i="9"/>
  <c r="AA22" i="9"/>
  <c r="Z22" i="9"/>
  <c r="Q22" i="9"/>
  <c r="P22" i="9"/>
  <c r="H22" i="9"/>
  <c r="G22" i="9"/>
  <c r="AM21" i="9"/>
  <c r="AL21" i="9"/>
  <c r="AA21" i="9"/>
  <c r="Z21" i="9"/>
  <c r="Q21" i="9"/>
  <c r="P21" i="9"/>
  <c r="H21" i="9"/>
  <c r="G21" i="9"/>
  <c r="AM20" i="9"/>
  <c r="AL20" i="9"/>
  <c r="AA20" i="9"/>
  <c r="Z20" i="9"/>
  <c r="Q20" i="9"/>
  <c r="P20" i="9"/>
  <c r="H20" i="9"/>
  <c r="G20" i="9"/>
  <c r="AM19" i="9"/>
  <c r="AL19" i="9"/>
  <c r="AA19" i="9"/>
  <c r="Z19" i="9"/>
  <c r="Q19" i="9"/>
  <c r="P19" i="9"/>
  <c r="H19" i="9"/>
  <c r="G19" i="9"/>
  <c r="AM18" i="9"/>
  <c r="AL18" i="9"/>
  <c r="AA18" i="9"/>
  <c r="Z18" i="9"/>
  <c r="Q18" i="9"/>
  <c r="P18" i="9"/>
  <c r="H18" i="9"/>
  <c r="G18" i="9"/>
  <c r="AM17" i="9"/>
  <c r="AL17" i="9"/>
  <c r="AA17" i="9"/>
  <c r="Z17" i="9"/>
  <c r="Q17" i="9"/>
  <c r="P17" i="9"/>
  <c r="H17" i="9"/>
  <c r="G17" i="9"/>
  <c r="AM16" i="9"/>
  <c r="AL16" i="9"/>
  <c r="AA16" i="9"/>
  <c r="Z16" i="9"/>
  <c r="Q16" i="9"/>
  <c r="P16" i="9"/>
  <c r="H16" i="9"/>
  <c r="G16" i="9"/>
  <c r="AM15" i="9"/>
  <c r="AL15" i="9"/>
  <c r="AA15" i="9"/>
  <c r="Z15" i="9"/>
  <c r="Q15" i="9"/>
  <c r="P15" i="9"/>
  <c r="H15" i="9"/>
  <c r="G15" i="9"/>
  <c r="AM14" i="9"/>
  <c r="AL14" i="9"/>
  <c r="AA14" i="9"/>
  <c r="Z14" i="9"/>
  <c r="Q14" i="9"/>
  <c r="P14" i="9"/>
  <c r="H14" i="9"/>
  <c r="G14" i="9"/>
  <c r="AM13" i="9"/>
  <c r="AL13" i="9"/>
  <c r="AA13" i="9"/>
  <c r="Z13" i="9"/>
  <c r="Q13" i="9"/>
  <c r="P13" i="9"/>
  <c r="H13" i="9"/>
  <c r="G13" i="9"/>
  <c r="AM12" i="9"/>
  <c r="AL12" i="9"/>
  <c r="AA12" i="9"/>
  <c r="Z12" i="9"/>
  <c r="Q12" i="9"/>
  <c r="P12" i="9"/>
  <c r="H12" i="9"/>
  <c r="G12" i="9"/>
  <c r="AM11" i="9"/>
  <c r="AL11" i="9"/>
  <c r="AA11" i="9"/>
  <c r="Z11" i="9"/>
  <c r="Q11" i="9"/>
  <c r="P11" i="9"/>
  <c r="H11" i="9"/>
  <c r="G11" i="9"/>
  <c r="AM10" i="9"/>
  <c r="AL10" i="9"/>
  <c r="AA10" i="9"/>
  <c r="Z10" i="9"/>
  <c r="Q10" i="9"/>
  <c r="P10" i="9"/>
  <c r="H10" i="9"/>
  <c r="G10" i="9"/>
  <c r="AM9" i="9"/>
  <c r="AL9" i="9"/>
  <c r="AA9" i="9"/>
  <c r="Z9" i="9"/>
  <c r="Q9" i="9"/>
  <c r="P9" i="9"/>
  <c r="H9" i="9"/>
  <c r="G9" i="9"/>
  <c r="AM8" i="9"/>
  <c r="AL8" i="9"/>
  <c r="AA8" i="9"/>
  <c r="Z8" i="9"/>
  <c r="Q8" i="9"/>
  <c r="P8" i="9"/>
  <c r="H8" i="9"/>
  <c r="G8" i="9"/>
  <c r="AM7" i="9"/>
  <c r="AL7" i="9"/>
  <c r="AA7" i="9"/>
  <c r="Z7" i="9"/>
  <c r="Q7" i="9"/>
  <c r="P7" i="9"/>
  <c r="H7" i="9"/>
  <c r="G7" i="9"/>
  <c r="AM6" i="9"/>
  <c r="AL6" i="9"/>
  <c r="AA6" i="9"/>
  <c r="Z6" i="9"/>
  <c r="Q6" i="9"/>
  <c r="P6" i="9"/>
  <c r="H6" i="9"/>
  <c r="G6" i="9"/>
  <c r="AM5" i="9"/>
  <c r="AL5" i="9"/>
  <c r="AA5" i="9"/>
  <c r="Z5" i="9"/>
  <c r="Q5" i="9"/>
  <c r="P5" i="9"/>
  <c r="H5" i="9"/>
  <c r="G5" i="9"/>
  <c r="AM4" i="9"/>
  <c r="AL4" i="9"/>
  <c r="AA4" i="9"/>
  <c r="Q4" i="9"/>
  <c r="P4" i="9"/>
  <c r="BW332" i="8"/>
  <c r="BV332" i="8"/>
  <c r="BW331" i="8"/>
  <c r="BV331" i="8"/>
  <c r="BW330" i="8"/>
  <c r="BV330" i="8"/>
  <c r="BW329" i="8"/>
  <c r="BV329" i="8"/>
  <c r="BW328" i="8"/>
  <c r="BV328" i="8"/>
  <c r="BW327" i="8"/>
  <c r="BV327" i="8"/>
  <c r="BW326" i="8"/>
  <c r="BV326" i="8"/>
  <c r="BW325" i="8"/>
  <c r="BV325" i="8"/>
  <c r="BW324" i="8"/>
  <c r="BV324" i="8"/>
  <c r="BW323" i="8"/>
  <c r="BV323" i="8"/>
  <c r="BW322" i="8"/>
  <c r="BV322" i="8"/>
  <c r="BW321" i="8"/>
  <c r="BV321" i="8"/>
  <c r="BW320" i="8"/>
  <c r="BV320" i="8"/>
  <c r="BW319" i="8"/>
  <c r="BV319" i="8"/>
  <c r="BW318" i="8"/>
  <c r="BV318" i="8"/>
  <c r="BW317" i="8"/>
  <c r="BV317" i="8"/>
  <c r="BW316" i="8"/>
  <c r="BV316" i="8"/>
  <c r="BW315" i="8"/>
  <c r="BV315" i="8"/>
  <c r="BW314" i="8"/>
  <c r="BV314" i="8"/>
  <c r="BW313" i="8"/>
  <c r="BV313" i="8"/>
  <c r="BW312" i="8"/>
  <c r="BV312" i="8"/>
  <c r="BW311" i="8"/>
  <c r="BV311" i="8"/>
  <c r="BW310" i="8"/>
  <c r="BV310" i="8"/>
  <c r="BW309" i="8"/>
  <c r="BV309" i="8"/>
  <c r="BW308" i="8"/>
  <c r="BV308" i="8"/>
  <c r="BW307" i="8"/>
  <c r="BV307" i="8"/>
  <c r="BW306" i="8"/>
  <c r="BV306" i="8"/>
  <c r="BW305" i="8"/>
  <c r="BV305" i="8"/>
  <c r="BW304" i="8"/>
  <c r="BV304" i="8"/>
  <c r="BW303" i="8"/>
  <c r="BV303" i="8"/>
  <c r="BW302" i="8"/>
  <c r="BV302" i="8"/>
  <c r="BW301" i="8"/>
  <c r="BV301" i="8"/>
  <c r="BW300" i="8"/>
  <c r="BV300" i="8"/>
  <c r="BW299" i="8"/>
  <c r="BV299" i="8"/>
  <c r="BW298" i="8"/>
  <c r="BV298" i="8"/>
  <c r="BW297" i="8"/>
  <c r="BV297" i="8"/>
  <c r="BW296" i="8"/>
  <c r="BV296" i="8"/>
  <c r="BW295" i="8"/>
  <c r="BV295" i="8"/>
  <c r="BW294" i="8"/>
  <c r="BV294" i="8"/>
  <c r="BW293" i="8"/>
  <c r="BV293" i="8"/>
  <c r="BW292" i="8"/>
  <c r="BV292" i="8"/>
  <c r="BW291" i="8"/>
  <c r="BV291" i="8"/>
  <c r="BW290" i="8"/>
  <c r="BV290" i="8"/>
  <c r="BW289" i="8"/>
  <c r="BV289" i="8"/>
  <c r="BW288" i="8"/>
  <c r="BV288" i="8"/>
  <c r="BW287" i="8"/>
  <c r="BV287" i="8"/>
  <c r="BW286" i="8"/>
  <c r="BV286" i="8"/>
  <c r="BW285" i="8"/>
  <c r="BV285" i="8"/>
  <c r="BW284" i="8"/>
  <c r="BV284" i="8"/>
  <c r="BW283" i="8"/>
  <c r="BV283" i="8"/>
  <c r="BW282" i="8"/>
  <c r="BV282" i="8"/>
  <c r="BW281" i="8"/>
  <c r="BV281" i="8"/>
  <c r="BW280" i="8"/>
  <c r="BV280" i="8"/>
  <c r="BW279" i="8"/>
  <c r="BV279" i="8"/>
  <c r="BW278" i="8"/>
  <c r="BV278" i="8"/>
  <c r="BW277" i="8"/>
  <c r="BV277" i="8"/>
  <c r="BW276" i="8"/>
  <c r="BV276" i="8"/>
  <c r="BW275" i="8"/>
  <c r="BV275" i="8"/>
  <c r="BW274" i="8"/>
  <c r="BV274" i="8"/>
  <c r="BW273" i="8"/>
  <c r="BV273" i="8"/>
  <c r="BW272" i="8"/>
  <c r="BV272" i="8"/>
  <c r="BW271" i="8"/>
  <c r="BV271" i="8"/>
  <c r="BW270" i="8"/>
  <c r="BV270" i="8"/>
  <c r="BW269" i="8"/>
  <c r="BV269" i="8"/>
  <c r="BW268" i="8"/>
  <c r="BV268" i="8"/>
  <c r="BW267" i="8"/>
  <c r="BV267" i="8"/>
  <c r="BW266" i="8"/>
  <c r="BV266" i="8"/>
  <c r="BW265" i="8"/>
  <c r="BV265" i="8"/>
  <c r="BW264" i="8"/>
  <c r="BV264" i="8"/>
  <c r="BW263" i="8"/>
  <c r="BV263" i="8"/>
  <c r="BW262" i="8"/>
  <c r="BV262" i="8"/>
  <c r="BW261" i="8"/>
  <c r="BV261" i="8"/>
  <c r="BW260" i="8"/>
  <c r="BV260" i="8"/>
  <c r="BW259" i="8"/>
  <c r="BV259" i="8"/>
  <c r="BW258" i="8"/>
  <c r="BV258" i="8"/>
  <c r="BW257" i="8"/>
  <c r="BV257" i="8"/>
  <c r="BW256" i="8"/>
  <c r="BV256" i="8"/>
  <c r="BW255" i="8"/>
  <c r="BV255" i="8"/>
  <c r="BW254" i="8"/>
  <c r="BV254" i="8"/>
  <c r="BW253" i="8"/>
  <c r="BV253" i="8"/>
  <c r="BW252" i="8"/>
  <c r="BV252" i="8"/>
  <c r="BW251" i="8"/>
  <c r="BV251" i="8"/>
  <c r="BW250" i="8"/>
  <c r="BV250" i="8"/>
  <c r="BW249" i="8"/>
  <c r="BV249" i="8"/>
  <c r="BW248" i="8"/>
  <c r="BV248" i="8"/>
  <c r="BW247" i="8"/>
  <c r="BV247" i="8"/>
  <c r="BW246" i="8"/>
  <c r="BV246" i="8"/>
  <c r="BW245" i="8"/>
  <c r="BV245" i="8"/>
  <c r="BW244" i="8"/>
  <c r="BV244" i="8"/>
  <c r="BW243" i="8"/>
  <c r="BV243" i="8"/>
  <c r="BW242" i="8"/>
  <c r="BV242" i="8"/>
  <c r="BW241" i="8"/>
  <c r="BV241" i="8"/>
  <c r="BW240" i="8"/>
  <c r="BV240" i="8"/>
  <c r="BW239" i="8"/>
  <c r="BV239" i="8"/>
  <c r="BW238" i="8"/>
  <c r="BV238" i="8"/>
  <c r="BW237" i="8"/>
  <c r="BV237" i="8"/>
  <c r="BW236" i="8"/>
  <c r="BV236" i="8"/>
  <c r="BW235" i="8"/>
  <c r="BV235" i="8"/>
  <c r="BW234" i="8"/>
  <c r="BV234" i="8"/>
  <c r="BW233" i="8"/>
  <c r="BV233" i="8"/>
  <c r="BW232" i="8"/>
  <c r="BV232" i="8"/>
  <c r="BW231" i="8"/>
  <c r="BV231" i="8"/>
  <c r="BW230" i="8"/>
  <c r="BV230" i="8"/>
  <c r="BW229" i="8"/>
  <c r="BV229" i="8"/>
  <c r="BW228" i="8"/>
  <c r="BV228" i="8"/>
  <c r="BW227" i="8"/>
  <c r="BV227" i="8"/>
  <c r="BW226" i="8"/>
  <c r="BV226" i="8"/>
  <c r="BW225" i="8"/>
  <c r="BV225" i="8"/>
  <c r="BW224" i="8"/>
  <c r="BV224" i="8"/>
  <c r="BW223" i="8"/>
  <c r="BV223" i="8"/>
  <c r="BW222" i="8"/>
  <c r="BV222" i="8"/>
  <c r="BW221" i="8"/>
  <c r="BV221" i="8"/>
  <c r="BW220" i="8"/>
  <c r="BV220" i="8"/>
  <c r="BW219" i="8"/>
  <c r="BV219" i="8"/>
  <c r="BW218" i="8"/>
  <c r="BV218" i="8"/>
  <c r="BW217" i="8"/>
  <c r="BV217" i="8"/>
  <c r="BW216" i="8"/>
  <c r="BV216" i="8"/>
  <c r="BW215" i="8"/>
  <c r="BV215" i="8"/>
  <c r="BW214" i="8"/>
  <c r="BV214" i="8"/>
  <c r="BW213" i="8"/>
  <c r="BV213" i="8"/>
  <c r="BW212" i="8"/>
  <c r="BV212" i="8"/>
  <c r="BW211" i="8"/>
  <c r="BV211" i="8"/>
  <c r="BW210" i="8"/>
  <c r="BV210" i="8"/>
  <c r="BW209" i="8"/>
  <c r="BV209" i="8"/>
  <c r="BW208" i="8"/>
  <c r="BV208" i="8"/>
  <c r="BW207" i="8"/>
  <c r="BV207" i="8"/>
  <c r="BW206" i="8"/>
  <c r="BV206" i="8"/>
  <c r="BW205" i="8"/>
  <c r="BV205" i="8"/>
  <c r="BW204" i="8"/>
  <c r="BV204" i="8"/>
  <c r="BW203" i="8"/>
  <c r="BV203" i="8"/>
  <c r="BW202" i="8"/>
  <c r="BV202" i="8"/>
  <c r="BW201" i="8"/>
  <c r="BV201" i="8"/>
  <c r="BW200" i="8"/>
  <c r="BV200" i="8"/>
  <c r="BW199" i="8"/>
  <c r="BV199" i="8"/>
  <c r="BW198" i="8"/>
  <c r="BV198" i="8"/>
  <c r="BW197" i="8"/>
  <c r="BV197" i="8"/>
  <c r="BW196" i="8"/>
  <c r="BV196" i="8"/>
  <c r="BW195" i="8"/>
  <c r="BV195" i="8"/>
  <c r="BW194" i="8"/>
  <c r="BV194" i="8"/>
  <c r="BW193" i="8"/>
  <c r="BV193" i="8"/>
  <c r="BW192" i="8"/>
  <c r="BV192" i="8"/>
  <c r="BW191" i="8"/>
  <c r="BV191" i="8"/>
  <c r="BW190" i="8"/>
  <c r="BV190" i="8"/>
  <c r="BW189" i="8"/>
  <c r="BV189" i="8"/>
  <c r="BW188" i="8"/>
  <c r="BV188" i="8"/>
  <c r="BW187" i="8"/>
  <c r="BV187" i="8"/>
  <c r="BW186" i="8"/>
  <c r="BV186" i="8"/>
  <c r="BW185" i="8"/>
  <c r="BV185" i="8"/>
  <c r="BW184" i="8"/>
  <c r="BV184" i="8"/>
  <c r="BW183" i="8"/>
  <c r="BV183" i="8"/>
  <c r="BW182" i="8"/>
  <c r="BV182" i="8"/>
  <c r="BW181" i="8"/>
  <c r="BV181" i="8"/>
  <c r="BW180" i="8"/>
  <c r="BV180" i="8"/>
  <c r="BW179" i="8"/>
  <c r="BV179" i="8"/>
  <c r="BW178" i="8"/>
  <c r="BV178" i="8"/>
  <c r="BW177" i="8"/>
  <c r="BV177" i="8"/>
  <c r="BW176" i="8"/>
  <c r="BV176" i="8"/>
  <c r="BW175" i="8"/>
  <c r="BV175" i="8"/>
  <c r="BW174" i="8"/>
  <c r="BV174" i="8"/>
  <c r="BW173" i="8"/>
  <c r="BV173" i="8"/>
  <c r="BW172" i="8"/>
  <c r="BV172" i="8"/>
  <c r="BW171" i="8"/>
  <c r="BV171" i="8"/>
  <c r="BW170" i="8"/>
  <c r="BV170" i="8"/>
  <c r="BW169" i="8"/>
  <c r="BV169" i="8"/>
  <c r="BW168" i="8"/>
  <c r="BV168" i="8"/>
  <c r="BW167" i="8"/>
  <c r="BV167" i="8"/>
  <c r="BW166" i="8"/>
  <c r="BV166" i="8"/>
  <c r="BW165" i="8"/>
  <c r="BV165" i="8"/>
  <c r="BW164" i="8"/>
  <c r="BV164" i="8"/>
  <c r="BW163" i="8"/>
  <c r="BV163" i="8"/>
  <c r="BW162" i="8"/>
  <c r="BV162" i="8"/>
  <c r="BW161" i="8"/>
  <c r="BV161" i="8"/>
  <c r="BW160" i="8"/>
  <c r="BV160" i="8"/>
  <c r="BW159" i="8"/>
  <c r="BV159" i="8"/>
  <c r="BW158" i="8"/>
  <c r="BV158" i="8"/>
  <c r="BW157" i="8"/>
  <c r="BV157" i="8"/>
  <c r="BW156" i="8"/>
  <c r="BV156" i="8"/>
  <c r="BW155" i="8"/>
  <c r="BV155" i="8"/>
  <c r="BW154" i="8"/>
  <c r="BV154" i="8"/>
  <c r="BW153" i="8"/>
  <c r="BV153" i="8"/>
  <c r="BW152" i="8"/>
  <c r="BV152" i="8"/>
  <c r="BW151" i="8"/>
  <c r="BV151" i="8"/>
  <c r="BW150" i="8"/>
  <c r="BV150" i="8"/>
  <c r="BW149" i="8"/>
  <c r="BV149" i="8"/>
  <c r="BW148" i="8"/>
  <c r="BV148" i="8"/>
  <c r="BW147" i="8"/>
  <c r="BV147" i="8"/>
  <c r="BW146" i="8"/>
  <c r="BV146" i="8"/>
  <c r="BW145" i="8"/>
  <c r="BV145" i="8"/>
  <c r="BW144" i="8"/>
  <c r="BV144" i="8"/>
  <c r="BW143" i="8"/>
  <c r="BV143" i="8"/>
  <c r="BW142" i="8"/>
  <c r="BV142" i="8"/>
  <c r="BW141" i="8"/>
  <c r="BV141" i="8"/>
  <c r="BW140" i="8"/>
  <c r="BV140" i="8"/>
  <c r="BW139" i="8"/>
  <c r="BV139" i="8"/>
  <c r="BW138" i="8"/>
  <c r="BV138" i="8"/>
  <c r="BW137" i="8"/>
  <c r="BV137" i="8"/>
  <c r="BW136" i="8"/>
  <c r="BV136" i="8"/>
  <c r="BW135" i="8"/>
  <c r="BV135" i="8"/>
  <c r="BW134" i="8"/>
  <c r="BV134" i="8"/>
  <c r="BW133" i="8"/>
  <c r="BV133" i="8"/>
  <c r="BW132" i="8"/>
  <c r="BV132" i="8"/>
  <c r="BW131" i="8"/>
  <c r="BV131" i="8"/>
  <c r="BW130" i="8"/>
  <c r="BV130" i="8"/>
  <c r="BW129" i="8"/>
  <c r="BV129" i="8"/>
  <c r="BW128" i="8"/>
  <c r="BV128" i="8"/>
  <c r="BW127" i="8"/>
  <c r="BV127" i="8"/>
  <c r="BW126" i="8"/>
  <c r="BV126" i="8"/>
  <c r="BW125" i="8"/>
  <c r="BV125" i="8"/>
  <c r="BW124" i="8"/>
  <c r="BV124" i="8"/>
  <c r="BW123" i="8"/>
  <c r="BV123" i="8"/>
  <c r="BW122" i="8"/>
  <c r="BV122" i="8"/>
  <c r="BW121" i="8"/>
  <c r="BV121" i="8"/>
  <c r="BW120" i="8"/>
  <c r="BV120" i="8"/>
  <c r="BW119" i="8"/>
  <c r="BV119" i="8"/>
  <c r="BW118" i="8"/>
  <c r="BV118" i="8"/>
  <c r="BW117" i="8"/>
  <c r="BV117" i="8"/>
  <c r="BW116" i="8"/>
  <c r="BV116" i="8"/>
  <c r="BW115" i="8"/>
  <c r="BV115" i="8"/>
  <c r="BW114" i="8"/>
  <c r="BV114" i="8"/>
  <c r="BW113" i="8"/>
  <c r="BV113" i="8"/>
  <c r="BW112" i="8"/>
  <c r="BV112" i="8"/>
  <c r="BW111" i="8"/>
  <c r="BV111" i="8"/>
  <c r="BW110" i="8"/>
  <c r="BV110" i="8"/>
  <c r="BW109" i="8"/>
  <c r="BV109" i="8"/>
  <c r="BW108" i="8"/>
  <c r="BV108" i="8"/>
  <c r="BW107" i="8"/>
  <c r="BV107" i="8"/>
  <c r="BW106" i="8"/>
  <c r="BV106" i="8"/>
  <c r="BW105" i="8"/>
  <c r="BV105" i="8"/>
  <c r="BW104" i="8"/>
  <c r="BV104" i="8"/>
  <c r="BW103" i="8"/>
  <c r="BV103" i="8"/>
  <c r="BW102" i="8"/>
  <c r="BV102" i="8"/>
  <c r="BW101" i="8"/>
  <c r="BV101" i="8"/>
  <c r="BW100" i="8"/>
  <c r="BV100" i="8"/>
  <c r="BW99" i="8"/>
  <c r="BV99" i="8"/>
  <c r="BW98" i="8"/>
  <c r="BV98" i="8"/>
  <c r="BW97" i="8"/>
  <c r="BV97" i="8"/>
  <c r="BW96" i="8"/>
  <c r="BV96" i="8"/>
  <c r="BW95" i="8"/>
  <c r="BV95" i="8"/>
  <c r="BW94" i="8"/>
  <c r="BV94" i="8"/>
  <c r="BW93" i="8"/>
  <c r="BV93" i="8"/>
  <c r="BW92" i="8"/>
  <c r="BV92" i="8"/>
  <c r="BW91" i="8"/>
  <c r="BV91" i="8"/>
  <c r="BW90" i="8"/>
  <c r="BV90" i="8"/>
  <c r="BW89" i="8"/>
  <c r="BV89" i="8"/>
  <c r="BW88" i="8"/>
  <c r="BV88" i="8"/>
  <c r="BW87" i="8"/>
  <c r="BV87" i="8"/>
  <c r="BW86" i="8"/>
  <c r="BV86" i="8"/>
  <c r="BW85" i="8"/>
  <c r="BV85" i="8"/>
  <c r="BW84" i="8"/>
  <c r="BV84" i="8"/>
  <c r="BW83" i="8"/>
  <c r="BV83" i="8"/>
  <c r="BW82" i="8"/>
  <c r="BV82" i="8"/>
  <c r="BW81" i="8"/>
  <c r="BV81" i="8"/>
  <c r="BW80" i="8"/>
  <c r="BV80" i="8"/>
  <c r="BW79" i="8"/>
  <c r="BV79" i="8"/>
  <c r="BW78" i="8"/>
  <c r="BV78" i="8"/>
  <c r="BW77" i="8"/>
  <c r="BV77" i="8"/>
  <c r="BW76" i="8"/>
  <c r="BV76" i="8"/>
  <c r="BW75" i="8"/>
  <c r="BV75" i="8"/>
  <c r="BW74" i="8"/>
  <c r="BV74" i="8"/>
  <c r="BW73" i="8"/>
  <c r="BV73" i="8"/>
  <c r="BW72" i="8"/>
  <c r="BV72" i="8"/>
  <c r="BW71" i="8"/>
  <c r="BV71" i="8"/>
  <c r="BW70" i="8"/>
  <c r="BV70" i="8"/>
  <c r="BW69" i="8"/>
  <c r="BV69" i="8"/>
  <c r="BW68" i="8"/>
  <c r="BV68" i="8"/>
  <c r="BW67" i="8"/>
  <c r="BV67" i="8"/>
  <c r="BW66" i="8"/>
  <c r="BV66" i="8"/>
  <c r="BW65" i="8"/>
  <c r="BV65" i="8"/>
  <c r="BW64" i="8"/>
  <c r="BV64" i="8"/>
  <c r="BW63" i="8"/>
  <c r="BV63" i="8"/>
  <c r="BW62" i="8"/>
  <c r="BV62" i="8"/>
  <c r="BW61" i="8"/>
  <c r="BV61" i="8"/>
  <c r="BW60" i="8"/>
  <c r="BV60" i="8"/>
  <c r="BW59" i="8"/>
  <c r="BV59" i="8"/>
  <c r="BW58" i="8"/>
  <c r="BV58" i="8"/>
  <c r="BW57" i="8"/>
  <c r="BV57" i="8"/>
  <c r="BW56" i="8"/>
  <c r="BV56" i="8"/>
  <c r="BW55" i="8"/>
  <c r="BV55" i="8"/>
  <c r="BW54" i="8"/>
  <c r="BV54" i="8"/>
  <c r="BW53" i="8"/>
  <c r="BV53" i="8"/>
  <c r="BW52" i="8"/>
  <c r="BV52" i="8"/>
  <c r="BW51" i="8"/>
  <c r="BV51" i="8"/>
  <c r="BW50" i="8"/>
  <c r="BV50" i="8"/>
  <c r="BW49" i="8"/>
  <c r="BV49" i="8"/>
  <c r="BW48" i="8"/>
  <c r="BV48" i="8"/>
  <c r="BW47" i="8"/>
  <c r="BV47" i="8"/>
  <c r="BW46" i="8"/>
  <c r="BV46" i="8"/>
  <c r="BW45" i="8"/>
  <c r="BV45" i="8"/>
  <c r="BW44" i="8"/>
  <c r="BV44" i="8"/>
  <c r="BW43" i="8"/>
  <c r="BV43" i="8"/>
  <c r="BW42" i="8"/>
  <c r="BV42" i="8"/>
  <c r="BW41" i="8"/>
  <c r="BV41" i="8"/>
  <c r="BW40" i="8"/>
  <c r="BV40" i="8"/>
  <c r="BW39" i="8"/>
  <c r="BV39" i="8"/>
  <c r="BW38" i="8"/>
  <c r="BV38" i="8"/>
  <c r="BW37" i="8"/>
  <c r="BV37" i="8"/>
  <c r="BW36" i="8"/>
  <c r="BV36" i="8"/>
  <c r="BW35" i="8"/>
  <c r="BV35" i="8"/>
  <c r="BW34" i="8"/>
  <c r="BV34" i="8"/>
  <c r="BW33" i="8"/>
  <c r="BV33" i="8"/>
  <c r="BW32" i="8"/>
  <c r="BV32" i="8"/>
  <c r="BW31" i="8"/>
  <c r="BV31" i="8"/>
  <c r="BW30" i="8"/>
  <c r="BV30" i="8"/>
  <c r="BW29" i="8"/>
  <c r="BV29" i="8"/>
  <c r="BW28" i="8"/>
  <c r="BV28" i="8"/>
  <c r="BW27" i="8"/>
  <c r="BV27" i="8"/>
  <c r="BW26" i="8"/>
  <c r="BV26" i="8"/>
  <c r="BW25" i="8"/>
  <c r="BV25" i="8"/>
  <c r="BW24" i="8"/>
  <c r="BV24" i="8"/>
  <c r="BW23" i="8"/>
  <c r="BV23" i="8"/>
  <c r="BW22" i="8"/>
  <c r="BV22" i="8"/>
  <c r="BW21" i="8"/>
  <c r="BV21" i="8"/>
  <c r="BW20" i="8"/>
  <c r="BV20" i="8"/>
  <c r="BW19" i="8"/>
  <c r="BV19" i="8"/>
  <c r="BW18" i="8"/>
  <c r="BV18" i="8"/>
  <c r="BW17" i="8"/>
  <c r="BV17" i="8"/>
  <c r="BW16" i="8"/>
  <c r="BV16" i="8"/>
  <c r="BW15" i="8"/>
  <c r="BV15" i="8"/>
  <c r="BW14" i="8"/>
  <c r="BV14" i="8"/>
  <c r="BW13" i="8"/>
  <c r="BV13" i="8"/>
  <c r="BW12" i="8"/>
  <c r="BV12" i="8"/>
  <c r="BW11" i="8"/>
  <c r="BV11" i="8"/>
  <c r="BW10" i="8"/>
  <c r="BV10" i="8"/>
  <c r="BW9" i="8"/>
  <c r="BV9" i="8"/>
  <c r="BW8" i="8"/>
  <c r="BV8" i="8"/>
  <c r="BW7" i="8"/>
  <c r="BV7" i="8"/>
  <c r="BW6" i="8"/>
  <c r="BV6" i="8"/>
  <c r="BW5" i="8"/>
  <c r="BV5" i="8"/>
  <c r="BW4" i="8"/>
  <c r="AV379" i="8"/>
  <c r="AU379" i="8"/>
  <c r="AV378" i="8"/>
  <c r="AU378" i="8"/>
  <c r="AV377" i="8"/>
  <c r="AU377" i="8"/>
  <c r="AV376" i="8"/>
  <c r="AU376" i="8"/>
  <c r="AV375" i="8"/>
  <c r="AU375" i="8"/>
  <c r="AV374" i="8"/>
  <c r="AU374" i="8"/>
  <c r="AV373" i="8"/>
  <c r="AU373" i="8"/>
  <c r="AV372" i="8"/>
  <c r="AU372" i="8"/>
  <c r="AV371" i="8"/>
  <c r="AU371" i="8"/>
  <c r="AV370" i="8"/>
  <c r="AU370" i="8"/>
  <c r="AV369" i="8"/>
  <c r="AU369" i="8"/>
  <c r="AV368" i="8"/>
  <c r="AU368" i="8"/>
  <c r="AV367" i="8"/>
  <c r="AU367" i="8"/>
  <c r="AV366" i="8"/>
  <c r="AU366" i="8"/>
  <c r="AV365" i="8"/>
  <c r="AU365" i="8"/>
  <c r="AV364" i="8"/>
  <c r="AU364" i="8"/>
  <c r="AV363" i="8"/>
  <c r="AU363" i="8"/>
  <c r="AV362" i="8"/>
  <c r="AU362" i="8"/>
  <c r="AV361" i="8"/>
  <c r="AU361" i="8"/>
  <c r="AV360" i="8"/>
  <c r="AU360" i="8"/>
  <c r="AV359" i="8"/>
  <c r="AU359" i="8"/>
  <c r="AV358" i="8"/>
  <c r="AU358" i="8"/>
  <c r="AV357" i="8"/>
  <c r="AU357" i="8"/>
  <c r="AV356" i="8"/>
  <c r="AU356" i="8"/>
  <c r="AV355" i="8"/>
  <c r="AU355" i="8"/>
  <c r="AV354" i="8"/>
  <c r="AU354" i="8"/>
  <c r="AV353" i="8"/>
  <c r="AU353" i="8"/>
  <c r="AV352" i="8"/>
  <c r="AU352" i="8"/>
  <c r="AV351" i="8"/>
  <c r="AU351" i="8"/>
  <c r="AV350" i="8"/>
  <c r="AU350" i="8"/>
  <c r="AV349" i="8"/>
  <c r="AU349" i="8"/>
  <c r="AV348" i="8"/>
  <c r="AU348" i="8"/>
  <c r="AV347" i="8"/>
  <c r="AU347" i="8"/>
  <c r="AV346" i="8"/>
  <c r="AU346" i="8"/>
  <c r="AV345" i="8"/>
  <c r="AU345" i="8"/>
  <c r="AV344" i="8"/>
  <c r="AU344" i="8"/>
  <c r="AV343" i="8"/>
  <c r="AU343" i="8"/>
  <c r="AV342" i="8"/>
  <c r="AU342" i="8"/>
  <c r="AV341" i="8"/>
  <c r="AU341" i="8"/>
  <c r="AV340" i="8"/>
  <c r="AU340" i="8"/>
  <c r="AV339" i="8"/>
  <c r="AU339" i="8"/>
  <c r="AV338" i="8"/>
  <c r="AU338" i="8"/>
  <c r="AV337" i="8"/>
  <c r="AU337" i="8"/>
  <c r="AV336" i="8"/>
  <c r="AU336" i="8"/>
  <c r="AV335" i="8"/>
  <c r="AU335" i="8"/>
  <c r="AV334" i="8"/>
  <c r="AU334" i="8"/>
  <c r="AV333" i="8"/>
  <c r="AU333" i="8"/>
  <c r="AV332" i="8"/>
  <c r="AU332" i="8"/>
  <c r="AV331" i="8"/>
  <c r="AU331" i="8"/>
  <c r="AV330" i="8"/>
  <c r="AU330" i="8"/>
  <c r="AV329" i="8"/>
  <c r="AU329" i="8"/>
  <c r="AV328" i="8"/>
  <c r="AU328" i="8"/>
  <c r="AV327" i="8"/>
  <c r="AU327" i="8"/>
  <c r="AV326" i="8"/>
  <c r="AU326" i="8"/>
  <c r="AV325" i="8"/>
  <c r="AU325" i="8"/>
  <c r="AV324" i="8"/>
  <c r="AU324" i="8"/>
  <c r="AV323" i="8"/>
  <c r="AU323" i="8"/>
  <c r="AV322" i="8"/>
  <c r="AU322" i="8"/>
  <c r="AV321" i="8"/>
  <c r="AU321" i="8"/>
  <c r="AV320" i="8"/>
  <c r="AU320" i="8"/>
  <c r="AV319" i="8"/>
  <c r="AU319" i="8"/>
  <c r="AV318" i="8"/>
  <c r="AU318" i="8"/>
  <c r="AV317" i="8"/>
  <c r="AU317" i="8"/>
  <c r="AV316" i="8"/>
  <c r="AU316" i="8"/>
  <c r="AV315" i="8"/>
  <c r="AU315" i="8"/>
  <c r="AV314" i="8"/>
  <c r="AU314" i="8"/>
  <c r="AV313" i="8"/>
  <c r="AU313" i="8"/>
  <c r="AV312" i="8"/>
  <c r="AU312" i="8"/>
  <c r="AV311" i="8"/>
  <c r="AU311" i="8"/>
  <c r="AV310" i="8"/>
  <c r="AU310" i="8"/>
  <c r="AV309" i="8"/>
  <c r="AU309" i="8"/>
  <c r="AV308" i="8"/>
  <c r="AU308" i="8"/>
  <c r="AV307" i="8"/>
  <c r="AU307" i="8"/>
  <c r="AV306" i="8"/>
  <c r="AU306" i="8"/>
  <c r="AV305" i="8"/>
  <c r="AU305" i="8"/>
  <c r="AV304" i="8"/>
  <c r="AU304" i="8"/>
  <c r="AV303" i="8"/>
  <c r="AU303" i="8"/>
  <c r="AV302" i="8"/>
  <c r="AU302" i="8"/>
  <c r="AV301" i="8"/>
  <c r="AU301" i="8"/>
  <c r="AV300" i="8"/>
  <c r="AU300" i="8"/>
  <c r="AV299" i="8"/>
  <c r="AU299" i="8"/>
  <c r="AV298" i="8"/>
  <c r="AU298" i="8"/>
  <c r="AV297" i="8"/>
  <c r="AU297" i="8"/>
  <c r="AV296" i="8"/>
  <c r="AU296" i="8"/>
  <c r="AV295" i="8"/>
  <c r="AU295" i="8"/>
  <c r="AV294" i="8"/>
  <c r="AU294" i="8"/>
  <c r="AV293" i="8"/>
  <c r="AU293" i="8"/>
  <c r="AV292" i="8"/>
  <c r="AU292" i="8"/>
  <c r="AV291" i="8"/>
  <c r="AU291" i="8"/>
  <c r="AV290" i="8"/>
  <c r="AU290" i="8"/>
  <c r="AV289" i="8"/>
  <c r="AU289" i="8"/>
  <c r="AV288" i="8"/>
  <c r="AU288" i="8"/>
  <c r="AV287" i="8"/>
  <c r="AU287" i="8"/>
  <c r="AV286" i="8"/>
  <c r="AU286" i="8"/>
  <c r="AV285" i="8"/>
  <c r="AU285" i="8"/>
  <c r="AV284" i="8"/>
  <c r="AU284" i="8"/>
  <c r="AV283" i="8"/>
  <c r="AU283" i="8"/>
  <c r="AV282" i="8"/>
  <c r="AU282" i="8"/>
  <c r="AV281" i="8"/>
  <c r="AU281" i="8"/>
  <c r="AV280" i="8"/>
  <c r="AU280" i="8"/>
  <c r="AV279" i="8"/>
  <c r="AU279" i="8"/>
  <c r="AV278" i="8"/>
  <c r="AU278" i="8"/>
  <c r="AV277" i="8"/>
  <c r="AU277" i="8"/>
  <c r="AV276" i="8"/>
  <c r="AU276" i="8"/>
  <c r="AV275" i="8"/>
  <c r="AU275" i="8"/>
  <c r="AV274" i="8"/>
  <c r="AU274" i="8"/>
  <c r="AV273" i="8"/>
  <c r="AU273" i="8"/>
  <c r="AV272" i="8"/>
  <c r="AU272" i="8"/>
  <c r="AV271" i="8"/>
  <c r="AU271" i="8"/>
  <c r="AV270" i="8"/>
  <c r="AU270" i="8"/>
  <c r="AV269" i="8"/>
  <c r="AU269" i="8"/>
  <c r="AV268" i="8"/>
  <c r="AU268" i="8"/>
  <c r="AV267" i="8"/>
  <c r="AU267" i="8"/>
  <c r="AV266" i="8"/>
  <c r="AU266" i="8"/>
  <c r="AV265" i="8"/>
  <c r="AU265" i="8"/>
  <c r="AV264" i="8"/>
  <c r="AU264" i="8"/>
  <c r="AV263" i="8"/>
  <c r="AU263" i="8"/>
  <c r="AV262" i="8"/>
  <c r="AU262" i="8"/>
  <c r="AV261" i="8"/>
  <c r="AU261" i="8"/>
  <c r="AV260" i="8"/>
  <c r="AU260" i="8"/>
  <c r="AV259" i="8"/>
  <c r="AU259" i="8"/>
  <c r="AV258" i="8"/>
  <c r="AU258" i="8"/>
  <c r="AV257" i="8"/>
  <c r="AU257" i="8"/>
  <c r="AV256" i="8"/>
  <c r="AU256" i="8"/>
  <c r="AV255" i="8"/>
  <c r="AU255" i="8"/>
  <c r="AV254" i="8"/>
  <c r="AU254" i="8"/>
  <c r="AV253" i="8"/>
  <c r="AU253" i="8"/>
  <c r="AV252" i="8"/>
  <c r="AU252" i="8"/>
  <c r="AV251" i="8"/>
  <c r="AU251" i="8"/>
  <c r="AV250" i="8"/>
  <c r="AU250" i="8"/>
  <c r="AV249" i="8"/>
  <c r="AU249" i="8"/>
  <c r="AV248" i="8"/>
  <c r="AU248" i="8"/>
  <c r="AV247" i="8"/>
  <c r="AU247" i="8"/>
  <c r="AV246" i="8"/>
  <c r="AU246" i="8"/>
  <c r="AV245" i="8"/>
  <c r="AU245" i="8"/>
  <c r="AV244" i="8"/>
  <c r="AU244" i="8"/>
  <c r="AV243" i="8"/>
  <c r="AU243" i="8"/>
  <c r="AV242" i="8"/>
  <c r="AU242" i="8"/>
  <c r="AV241" i="8"/>
  <c r="AU241" i="8"/>
  <c r="AV240" i="8"/>
  <c r="AU240" i="8"/>
  <c r="AV239" i="8"/>
  <c r="AU239" i="8"/>
  <c r="AV238" i="8"/>
  <c r="AU238" i="8"/>
  <c r="AV237" i="8"/>
  <c r="AU237" i="8"/>
  <c r="AV236" i="8"/>
  <c r="AU236" i="8"/>
  <c r="AV235" i="8"/>
  <c r="AU235" i="8"/>
  <c r="AV234" i="8"/>
  <c r="AU234" i="8"/>
  <c r="AV233" i="8"/>
  <c r="AU233" i="8"/>
  <c r="AV232" i="8"/>
  <c r="AU232" i="8"/>
  <c r="AV231" i="8"/>
  <c r="AU231" i="8"/>
  <c r="AV230" i="8"/>
  <c r="AU230" i="8"/>
  <c r="AV229" i="8"/>
  <c r="AU229" i="8"/>
  <c r="AV228" i="8"/>
  <c r="AU228" i="8"/>
  <c r="AV227" i="8"/>
  <c r="AU227" i="8"/>
  <c r="AV226" i="8"/>
  <c r="AU226" i="8"/>
  <c r="AV225" i="8"/>
  <c r="AU225" i="8"/>
  <c r="AV224" i="8"/>
  <c r="AU224" i="8"/>
  <c r="AV223" i="8"/>
  <c r="AU223" i="8"/>
  <c r="AV222" i="8"/>
  <c r="AU222" i="8"/>
  <c r="AV221" i="8"/>
  <c r="AU221" i="8"/>
  <c r="AV220" i="8"/>
  <c r="AU220" i="8"/>
  <c r="AV219" i="8"/>
  <c r="AU219" i="8"/>
  <c r="AV218" i="8"/>
  <c r="AU218" i="8"/>
  <c r="AV217" i="8"/>
  <c r="AU217" i="8"/>
  <c r="AV216" i="8"/>
  <c r="AU216" i="8"/>
  <c r="AV215" i="8"/>
  <c r="AU215" i="8"/>
  <c r="AV214" i="8"/>
  <c r="AU214" i="8"/>
  <c r="AV213" i="8"/>
  <c r="AU213" i="8"/>
  <c r="AV212" i="8"/>
  <c r="AU212" i="8"/>
  <c r="AV211" i="8"/>
  <c r="AU211" i="8"/>
  <c r="AV210" i="8"/>
  <c r="AU210" i="8"/>
  <c r="AV209" i="8"/>
  <c r="AU209" i="8"/>
  <c r="AV208" i="8"/>
  <c r="AU208" i="8"/>
  <c r="AV207" i="8"/>
  <c r="AU207" i="8"/>
  <c r="AV206" i="8"/>
  <c r="AU206" i="8"/>
  <c r="AV205" i="8"/>
  <c r="AU205" i="8"/>
  <c r="AV204" i="8"/>
  <c r="AU204" i="8"/>
  <c r="AV203" i="8"/>
  <c r="AU203" i="8"/>
  <c r="AV202" i="8"/>
  <c r="AU202" i="8"/>
  <c r="AV201" i="8"/>
  <c r="AU201" i="8"/>
  <c r="AV200" i="8"/>
  <c r="AU200" i="8"/>
  <c r="AV199" i="8"/>
  <c r="AU199" i="8"/>
  <c r="AV198" i="8"/>
  <c r="AU198" i="8"/>
  <c r="AV197" i="8"/>
  <c r="AU197" i="8"/>
  <c r="AV196" i="8"/>
  <c r="AU196" i="8"/>
  <c r="AV195" i="8"/>
  <c r="AU195" i="8"/>
  <c r="AV194" i="8"/>
  <c r="AU194" i="8"/>
  <c r="AV193" i="8"/>
  <c r="AU193" i="8"/>
  <c r="AV192" i="8"/>
  <c r="AU192" i="8"/>
  <c r="AV191" i="8"/>
  <c r="AU191" i="8"/>
  <c r="AV190" i="8"/>
  <c r="AU190" i="8"/>
  <c r="AV189" i="8"/>
  <c r="AU189" i="8"/>
  <c r="AV188" i="8"/>
  <c r="AU188" i="8"/>
  <c r="AV187" i="8"/>
  <c r="AU187" i="8"/>
  <c r="AV186" i="8"/>
  <c r="AU186" i="8"/>
  <c r="AV185" i="8"/>
  <c r="AU185" i="8"/>
  <c r="AV184" i="8"/>
  <c r="AU184" i="8"/>
  <c r="AV183" i="8"/>
  <c r="AU183" i="8"/>
  <c r="AV182" i="8"/>
  <c r="AU182" i="8"/>
  <c r="AV181" i="8"/>
  <c r="AU181" i="8"/>
  <c r="AV180" i="8"/>
  <c r="AU180" i="8"/>
  <c r="AV179" i="8"/>
  <c r="AU179" i="8"/>
  <c r="AV178" i="8"/>
  <c r="AU178" i="8"/>
  <c r="AV177" i="8"/>
  <c r="AU177" i="8"/>
  <c r="AV176" i="8"/>
  <c r="AU176" i="8"/>
  <c r="AV175" i="8"/>
  <c r="AU175" i="8"/>
  <c r="AV174" i="8"/>
  <c r="AU174" i="8"/>
  <c r="AV173" i="8"/>
  <c r="AU173" i="8"/>
  <c r="AV172" i="8"/>
  <c r="AU172" i="8"/>
  <c r="AV171" i="8"/>
  <c r="AU171" i="8"/>
  <c r="AV170" i="8"/>
  <c r="AU170" i="8"/>
  <c r="AV169" i="8"/>
  <c r="AU169" i="8"/>
  <c r="AV168" i="8"/>
  <c r="AU168" i="8"/>
  <c r="AV167" i="8"/>
  <c r="AU167" i="8"/>
  <c r="AV166" i="8"/>
  <c r="AU166" i="8"/>
  <c r="AV165" i="8"/>
  <c r="AU165" i="8"/>
  <c r="AV164" i="8"/>
  <c r="AU164" i="8"/>
  <c r="AV163" i="8"/>
  <c r="AU163" i="8"/>
  <c r="AV162" i="8"/>
  <c r="AU162" i="8"/>
  <c r="AV161" i="8"/>
  <c r="AU161" i="8"/>
  <c r="AV160" i="8"/>
  <c r="AU160" i="8"/>
  <c r="AV159" i="8"/>
  <c r="AU159" i="8"/>
  <c r="AV158" i="8"/>
  <c r="AU158" i="8"/>
  <c r="AV157" i="8"/>
  <c r="AU157" i="8"/>
  <c r="AV156" i="8"/>
  <c r="AU156" i="8"/>
  <c r="AV155" i="8"/>
  <c r="AU155" i="8"/>
  <c r="AV154" i="8"/>
  <c r="AU154" i="8"/>
  <c r="AV153" i="8"/>
  <c r="AU153" i="8"/>
  <c r="AV152" i="8"/>
  <c r="AU152" i="8"/>
  <c r="AV151" i="8"/>
  <c r="AU151" i="8"/>
  <c r="AV150" i="8"/>
  <c r="AU150" i="8"/>
  <c r="AV149" i="8"/>
  <c r="AU149" i="8"/>
  <c r="AV148" i="8"/>
  <c r="AU148" i="8"/>
  <c r="AV147" i="8"/>
  <c r="AU147" i="8"/>
  <c r="AV146" i="8"/>
  <c r="AU146" i="8"/>
  <c r="AV145" i="8"/>
  <c r="AU145" i="8"/>
  <c r="AV144" i="8"/>
  <c r="AU144" i="8"/>
  <c r="AV143" i="8"/>
  <c r="AU143" i="8"/>
  <c r="AV142" i="8"/>
  <c r="AU142" i="8"/>
  <c r="AV141" i="8"/>
  <c r="AU141" i="8"/>
  <c r="AV140" i="8"/>
  <c r="AU140" i="8"/>
  <c r="AV139" i="8"/>
  <c r="AU139" i="8"/>
  <c r="AV138" i="8"/>
  <c r="AU138" i="8"/>
  <c r="AV137" i="8"/>
  <c r="AU137" i="8"/>
  <c r="AV136" i="8"/>
  <c r="AU136" i="8"/>
  <c r="AV135" i="8"/>
  <c r="AU135" i="8"/>
  <c r="AV134" i="8"/>
  <c r="AU134" i="8"/>
  <c r="AV133" i="8"/>
  <c r="AU133" i="8"/>
  <c r="AV132" i="8"/>
  <c r="AU132" i="8"/>
  <c r="AV131" i="8"/>
  <c r="AU131" i="8"/>
  <c r="AV130" i="8"/>
  <c r="AU130" i="8"/>
  <c r="AV129" i="8"/>
  <c r="AU129" i="8"/>
  <c r="AV128" i="8"/>
  <c r="AU128" i="8"/>
  <c r="AV127" i="8"/>
  <c r="AU127" i="8"/>
  <c r="AV126" i="8"/>
  <c r="AU126" i="8"/>
  <c r="AV125" i="8"/>
  <c r="AU125" i="8"/>
  <c r="AV124" i="8"/>
  <c r="AU124" i="8"/>
  <c r="AV123" i="8"/>
  <c r="AU123" i="8"/>
  <c r="AV122" i="8"/>
  <c r="AU122" i="8"/>
  <c r="AV121" i="8"/>
  <c r="AU121" i="8"/>
  <c r="AV120" i="8"/>
  <c r="AU120" i="8"/>
  <c r="AV119" i="8"/>
  <c r="AU119" i="8"/>
  <c r="AV118" i="8"/>
  <c r="AU118" i="8"/>
  <c r="AV117" i="8"/>
  <c r="AU117" i="8"/>
  <c r="AV116" i="8"/>
  <c r="AU116" i="8"/>
  <c r="AV115" i="8"/>
  <c r="AU115" i="8"/>
  <c r="AV114" i="8"/>
  <c r="AU114" i="8"/>
  <c r="AV113" i="8"/>
  <c r="AU113" i="8"/>
  <c r="AV112" i="8"/>
  <c r="AU112" i="8"/>
  <c r="AV111" i="8"/>
  <c r="AU111" i="8"/>
  <c r="AV110" i="8"/>
  <c r="AU110" i="8"/>
  <c r="AV109" i="8"/>
  <c r="AU109" i="8"/>
  <c r="AV108" i="8"/>
  <c r="AU108" i="8"/>
  <c r="AV107" i="8"/>
  <c r="AU107" i="8"/>
  <c r="AV106" i="8"/>
  <c r="AU106" i="8"/>
  <c r="AV105" i="8"/>
  <c r="AU105" i="8"/>
  <c r="AV104" i="8"/>
  <c r="AU104" i="8"/>
  <c r="AV103" i="8"/>
  <c r="AU103" i="8"/>
  <c r="AV102" i="8"/>
  <c r="AU102" i="8"/>
  <c r="AV101" i="8"/>
  <c r="AU101" i="8"/>
  <c r="AV100" i="8"/>
  <c r="AU100" i="8"/>
  <c r="AV99" i="8"/>
  <c r="AU99" i="8"/>
  <c r="AV98" i="8"/>
  <c r="AU98" i="8"/>
  <c r="AV97" i="8"/>
  <c r="AU97" i="8"/>
  <c r="AV96" i="8"/>
  <c r="AU96" i="8"/>
  <c r="AV95" i="8"/>
  <c r="AU95" i="8"/>
  <c r="AV94" i="8"/>
  <c r="AU94" i="8"/>
  <c r="AV93" i="8"/>
  <c r="AU93" i="8"/>
  <c r="AV92" i="8"/>
  <c r="AU92" i="8"/>
  <c r="AV91" i="8"/>
  <c r="AU91" i="8"/>
  <c r="AV90" i="8"/>
  <c r="AU90" i="8"/>
  <c r="AV89" i="8"/>
  <c r="AU89" i="8"/>
  <c r="AV88" i="8"/>
  <c r="AU88" i="8"/>
  <c r="AV87" i="8"/>
  <c r="AU87" i="8"/>
  <c r="AV86" i="8"/>
  <c r="AU86" i="8"/>
  <c r="AV85" i="8"/>
  <c r="AU85" i="8"/>
  <c r="AV84" i="8"/>
  <c r="AU84" i="8"/>
  <c r="AV83" i="8"/>
  <c r="AU83" i="8"/>
  <c r="AV82" i="8"/>
  <c r="AU82" i="8"/>
  <c r="AV81" i="8"/>
  <c r="AU81" i="8"/>
  <c r="AV80" i="8"/>
  <c r="AU80" i="8"/>
  <c r="AV79" i="8"/>
  <c r="AU79" i="8"/>
  <c r="AV78" i="8"/>
  <c r="AU78" i="8"/>
  <c r="AV77" i="8"/>
  <c r="AU77" i="8"/>
  <c r="AV76" i="8"/>
  <c r="AU76" i="8"/>
  <c r="AV75" i="8"/>
  <c r="AU75" i="8"/>
  <c r="AV74" i="8"/>
  <c r="AU74" i="8"/>
  <c r="AV73" i="8"/>
  <c r="AU73" i="8"/>
  <c r="AV72" i="8"/>
  <c r="AU72" i="8"/>
  <c r="AV71" i="8"/>
  <c r="AU71" i="8"/>
  <c r="AV70" i="8"/>
  <c r="AU70" i="8"/>
  <c r="AV69" i="8"/>
  <c r="AU69" i="8"/>
  <c r="AV68" i="8"/>
  <c r="AU68" i="8"/>
  <c r="AV67" i="8"/>
  <c r="AU67" i="8"/>
  <c r="AV66" i="8"/>
  <c r="AU66" i="8"/>
  <c r="AV65" i="8"/>
  <c r="AU65" i="8"/>
  <c r="AV64" i="8"/>
  <c r="AU64" i="8"/>
  <c r="AV63" i="8"/>
  <c r="AU63" i="8"/>
  <c r="AV62" i="8"/>
  <c r="AU62" i="8"/>
  <c r="AV61" i="8"/>
  <c r="AU61" i="8"/>
  <c r="AV60" i="8"/>
  <c r="AU60" i="8"/>
  <c r="AV59" i="8"/>
  <c r="AU59" i="8"/>
  <c r="AV58" i="8"/>
  <c r="AU58" i="8"/>
  <c r="AV57" i="8"/>
  <c r="AU57" i="8"/>
  <c r="AV56" i="8"/>
  <c r="AU56" i="8"/>
  <c r="AV55" i="8"/>
  <c r="AU55" i="8"/>
  <c r="AV54" i="8"/>
  <c r="AU54" i="8"/>
  <c r="AV53" i="8"/>
  <c r="AU53" i="8"/>
  <c r="AV52" i="8"/>
  <c r="AU52" i="8"/>
  <c r="AV51" i="8"/>
  <c r="AU51" i="8"/>
  <c r="AV50" i="8"/>
  <c r="AU50" i="8"/>
  <c r="AV49" i="8"/>
  <c r="AU49" i="8"/>
  <c r="AV48" i="8"/>
  <c r="AU48" i="8"/>
  <c r="AV47" i="8"/>
  <c r="AU47" i="8"/>
  <c r="AV46" i="8"/>
  <c r="AU46" i="8"/>
  <c r="AV45" i="8"/>
  <c r="AU45" i="8"/>
  <c r="AV44" i="8"/>
  <c r="AU44" i="8"/>
  <c r="AV43" i="8"/>
  <c r="AU43" i="8"/>
  <c r="AV42" i="8"/>
  <c r="AU42" i="8"/>
  <c r="AV41" i="8"/>
  <c r="AU41" i="8"/>
  <c r="AV40" i="8"/>
  <c r="AU40" i="8"/>
  <c r="AV39" i="8"/>
  <c r="AU39" i="8"/>
  <c r="AV38" i="8"/>
  <c r="AU38" i="8"/>
  <c r="AV37" i="8"/>
  <c r="AU37" i="8"/>
  <c r="AV36" i="8"/>
  <c r="AU36" i="8"/>
  <c r="AV35" i="8"/>
  <c r="AU35" i="8"/>
  <c r="AV34" i="8"/>
  <c r="AU34" i="8"/>
  <c r="AV33" i="8"/>
  <c r="AU33" i="8"/>
  <c r="AV32" i="8"/>
  <c r="AU32" i="8"/>
  <c r="AV31" i="8"/>
  <c r="AU31" i="8"/>
  <c r="AV30" i="8"/>
  <c r="AU30" i="8"/>
  <c r="AV29" i="8"/>
  <c r="AU29" i="8"/>
  <c r="AV28" i="8"/>
  <c r="AU28" i="8"/>
  <c r="AV27" i="8"/>
  <c r="AU27" i="8"/>
  <c r="AV26" i="8"/>
  <c r="AU26" i="8"/>
  <c r="AV25" i="8"/>
  <c r="AU25" i="8"/>
  <c r="AV24" i="8"/>
  <c r="AU24" i="8"/>
  <c r="AV23" i="8"/>
  <c r="AU23" i="8"/>
  <c r="AV22" i="8"/>
  <c r="AU22" i="8"/>
  <c r="AV21" i="8"/>
  <c r="AU21" i="8"/>
  <c r="AV20" i="8"/>
  <c r="AU20" i="8"/>
  <c r="AV19" i="8"/>
  <c r="AU19" i="8"/>
  <c r="AV18" i="8"/>
  <c r="AU18" i="8"/>
  <c r="AV17" i="8"/>
  <c r="AU17" i="8"/>
  <c r="AV16" i="8"/>
  <c r="AU16" i="8"/>
  <c r="AV15" i="8"/>
  <c r="AU15" i="8"/>
  <c r="AV14" i="8"/>
  <c r="AU14" i="8"/>
  <c r="AV13" i="8"/>
  <c r="AU13" i="8"/>
  <c r="AV12" i="8"/>
  <c r="AU12" i="8"/>
  <c r="AV11" i="8"/>
  <c r="AU11" i="8"/>
  <c r="AV10" i="8"/>
  <c r="AU10" i="8"/>
  <c r="AV9" i="8"/>
  <c r="AU9" i="8"/>
  <c r="AV8" i="8"/>
  <c r="AU8" i="8"/>
  <c r="AV7" i="8"/>
  <c r="AU7" i="8"/>
  <c r="AV6" i="8"/>
  <c r="AU6" i="8"/>
  <c r="AV5" i="8"/>
  <c r="AU5" i="8"/>
  <c r="AV4" i="8"/>
  <c r="W379" i="8"/>
  <c r="V379" i="8"/>
  <c r="W378" i="8"/>
  <c r="V378" i="8"/>
  <c r="W377" i="8"/>
  <c r="V377" i="8"/>
  <c r="W376" i="8"/>
  <c r="V376" i="8"/>
  <c r="W375" i="8"/>
  <c r="V375" i="8"/>
  <c r="W374" i="8"/>
  <c r="V374" i="8"/>
  <c r="W373" i="8"/>
  <c r="V373" i="8"/>
  <c r="W372" i="8"/>
  <c r="V372" i="8"/>
  <c r="W371" i="8"/>
  <c r="V371" i="8"/>
  <c r="W370" i="8"/>
  <c r="V370" i="8"/>
  <c r="W369" i="8"/>
  <c r="V369" i="8"/>
  <c r="W368" i="8"/>
  <c r="V368" i="8"/>
  <c r="W367" i="8"/>
  <c r="V367" i="8"/>
  <c r="W366" i="8"/>
  <c r="V366" i="8"/>
  <c r="W365" i="8"/>
  <c r="V365" i="8"/>
  <c r="W364" i="8"/>
  <c r="V364" i="8"/>
  <c r="W363" i="8"/>
  <c r="V363" i="8"/>
  <c r="W362" i="8"/>
  <c r="V362" i="8"/>
  <c r="W361" i="8"/>
  <c r="V361" i="8"/>
  <c r="W360" i="8"/>
  <c r="V360" i="8"/>
  <c r="W359" i="8"/>
  <c r="V359" i="8"/>
  <c r="W358" i="8"/>
  <c r="V358" i="8"/>
  <c r="W357" i="8"/>
  <c r="V357" i="8"/>
  <c r="W356" i="8"/>
  <c r="V356" i="8"/>
  <c r="W355" i="8"/>
  <c r="V355" i="8"/>
  <c r="W354" i="8"/>
  <c r="V354" i="8"/>
  <c r="W353" i="8"/>
  <c r="V353" i="8"/>
  <c r="W352" i="8"/>
  <c r="V352" i="8"/>
  <c r="W351" i="8"/>
  <c r="V351" i="8"/>
  <c r="W350" i="8"/>
  <c r="V350" i="8"/>
  <c r="W349" i="8"/>
  <c r="V349" i="8"/>
  <c r="W348" i="8"/>
  <c r="V348" i="8"/>
  <c r="W347" i="8"/>
  <c r="V347" i="8"/>
  <c r="W346" i="8"/>
  <c r="V346" i="8"/>
  <c r="W345" i="8"/>
  <c r="V345" i="8"/>
  <c r="W344" i="8"/>
  <c r="V344" i="8"/>
  <c r="W343" i="8"/>
  <c r="V343" i="8"/>
  <c r="W342" i="8"/>
  <c r="V342" i="8"/>
  <c r="W341" i="8"/>
  <c r="V341" i="8"/>
  <c r="W340" i="8"/>
  <c r="V340" i="8"/>
  <c r="W339" i="8"/>
  <c r="V339" i="8"/>
  <c r="W338" i="8"/>
  <c r="V338" i="8"/>
  <c r="W337" i="8"/>
  <c r="V337" i="8"/>
  <c r="W336" i="8"/>
  <c r="V336" i="8"/>
  <c r="W335" i="8"/>
  <c r="V335" i="8"/>
  <c r="W334" i="8"/>
  <c r="V334" i="8"/>
  <c r="W333" i="8"/>
  <c r="V333" i="8"/>
  <c r="W332" i="8"/>
  <c r="V332" i="8"/>
  <c r="W331" i="8"/>
  <c r="V331" i="8"/>
  <c r="W330" i="8"/>
  <c r="V330" i="8"/>
  <c r="W329" i="8"/>
  <c r="V329" i="8"/>
  <c r="W328" i="8"/>
  <c r="V328" i="8"/>
  <c r="W327" i="8"/>
  <c r="V327" i="8"/>
  <c r="W326" i="8"/>
  <c r="V326" i="8"/>
  <c r="W325" i="8"/>
  <c r="V325" i="8"/>
  <c r="W324" i="8"/>
  <c r="V324" i="8"/>
  <c r="W323" i="8"/>
  <c r="V323" i="8"/>
  <c r="W322" i="8"/>
  <c r="V322" i="8"/>
  <c r="W321" i="8"/>
  <c r="V321" i="8"/>
  <c r="W320" i="8"/>
  <c r="V320" i="8"/>
  <c r="W319" i="8"/>
  <c r="V319" i="8"/>
  <c r="W318" i="8"/>
  <c r="V318" i="8"/>
  <c r="W317" i="8"/>
  <c r="V317" i="8"/>
  <c r="W316" i="8"/>
  <c r="V316" i="8"/>
  <c r="W315" i="8"/>
  <c r="V315" i="8"/>
  <c r="W314" i="8"/>
  <c r="V314" i="8"/>
  <c r="W313" i="8"/>
  <c r="V313" i="8"/>
  <c r="W312" i="8"/>
  <c r="V312" i="8"/>
  <c r="W311" i="8"/>
  <c r="V311" i="8"/>
  <c r="W310" i="8"/>
  <c r="V310" i="8"/>
  <c r="W309" i="8"/>
  <c r="V309" i="8"/>
  <c r="W308" i="8"/>
  <c r="V308" i="8"/>
  <c r="W307" i="8"/>
  <c r="V307" i="8"/>
  <c r="W306" i="8"/>
  <c r="V306" i="8"/>
  <c r="W305" i="8"/>
  <c r="V305" i="8"/>
  <c r="W304" i="8"/>
  <c r="V304" i="8"/>
  <c r="W303" i="8"/>
  <c r="V303" i="8"/>
  <c r="W302" i="8"/>
  <c r="V302" i="8"/>
  <c r="W301" i="8"/>
  <c r="V301" i="8"/>
  <c r="W300" i="8"/>
  <c r="V300" i="8"/>
  <c r="W299" i="8"/>
  <c r="V299" i="8"/>
  <c r="W298" i="8"/>
  <c r="V298" i="8"/>
  <c r="W297" i="8"/>
  <c r="V297" i="8"/>
  <c r="W296" i="8"/>
  <c r="V296" i="8"/>
  <c r="W295" i="8"/>
  <c r="V295" i="8"/>
  <c r="W294" i="8"/>
  <c r="V294" i="8"/>
  <c r="W293" i="8"/>
  <c r="V293" i="8"/>
  <c r="W292" i="8"/>
  <c r="V292" i="8"/>
  <c r="W291" i="8"/>
  <c r="V291" i="8"/>
  <c r="W290" i="8"/>
  <c r="V290" i="8"/>
  <c r="W289" i="8"/>
  <c r="V289" i="8"/>
  <c r="W288" i="8"/>
  <c r="V288" i="8"/>
  <c r="W287" i="8"/>
  <c r="V287" i="8"/>
  <c r="W286" i="8"/>
  <c r="V286" i="8"/>
  <c r="W285" i="8"/>
  <c r="V285" i="8"/>
  <c r="W284" i="8"/>
  <c r="V284" i="8"/>
  <c r="W283" i="8"/>
  <c r="V283" i="8"/>
  <c r="W282" i="8"/>
  <c r="V282" i="8"/>
  <c r="W281" i="8"/>
  <c r="V281" i="8"/>
  <c r="W280" i="8"/>
  <c r="V280" i="8"/>
  <c r="W279" i="8"/>
  <c r="V279" i="8"/>
  <c r="W278" i="8"/>
  <c r="V278" i="8"/>
  <c r="W277" i="8"/>
  <c r="V277" i="8"/>
  <c r="W276" i="8"/>
  <c r="V276" i="8"/>
  <c r="W275" i="8"/>
  <c r="V275" i="8"/>
  <c r="W274" i="8"/>
  <c r="V274" i="8"/>
  <c r="W273" i="8"/>
  <c r="V273" i="8"/>
  <c r="W272" i="8"/>
  <c r="V272" i="8"/>
  <c r="W271" i="8"/>
  <c r="V271" i="8"/>
  <c r="W270" i="8"/>
  <c r="V270" i="8"/>
  <c r="W269" i="8"/>
  <c r="V269" i="8"/>
  <c r="W268" i="8"/>
  <c r="V268" i="8"/>
  <c r="W267" i="8"/>
  <c r="V267" i="8"/>
  <c r="W266" i="8"/>
  <c r="V266" i="8"/>
  <c r="W265" i="8"/>
  <c r="V265" i="8"/>
  <c r="W264" i="8"/>
  <c r="V264" i="8"/>
  <c r="W263" i="8"/>
  <c r="V263" i="8"/>
  <c r="W262" i="8"/>
  <c r="V262" i="8"/>
  <c r="W261" i="8"/>
  <c r="V261" i="8"/>
  <c r="W260" i="8"/>
  <c r="V260" i="8"/>
  <c r="W259" i="8"/>
  <c r="V259" i="8"/>
  <c r="W258" i="8"/>
  <c r="V258" i="8"/>
  <c r="W257" i="8"/>
  <c r="V257" i="8"/>
  <c r="W256" i="8"/>
  <c r="V256" i="8"/>
  <c r="W255" i="8"/>
  <c r="V255" i="8"/>
  <c r="W254" i="8"/>
  <c r="V254" i="8"/>
  <c r="W253" i="8"/>
  <c r="V253" i="8"/>
  <c r="W252" i="8"/>
  <c r="V252" i="8"/>
  <c r="W251" i="8"/>
  <c r="V251" i="8"/>
  <c r="W250" i="8"/>
  <c r="V250" i="8"/>
  <c r="W249" i="8"/>
  <c r="V249" i="8"/>
  <c r="W248" i="8"/>
  <c r="V248" i="8"/>
  <c r="W247" i="8"/>
  <c r="V247" i="8"/>
  <c r="W246" i="8"/>
  <c r="V246" i="8"/>
  <c r="W245" i="8"/>
  <c r="V245" i="8"/>
  <c r="W244" i="8"/>
  <c r="V244" i="8"/>
  <c r="W243" i="8"/>
  <c r="V243" i="8"/>
  <c r="W242" i="8"/>
  <c r="V242" i="8"/>
  <c r="W241" i="8"/>
  <c r="V241" i="8"/>
  <c r="W240" i="8"/>
  <c r="V240" i="8"/>
  <c r="W239" i="8"/>
  <c r="V239" i="8"/>
  <c r="W238" i="8"/>
  <c r="V238" i="8"/>
  <c r="W237" i="8"/>
  <c r="V237" i="8"/>
  <c r="W236" i="8"/>
  <c r="V236" i="8"/>
  <c r="W235" i="8"/>
  <c r="V235" i="8"/>
  <c r="W234" i="8"/>
  <c r="V234" i="8"/>
  <c r="W233" i="8"/>
  <c r="V233" i="8"/>
  <c r="W232" i="8"/>
  <c r="V232" i="8"/>
  <c r="W231" i="8"/>
  <c r="V231" i="8"/>
  <c r="W230" i="8"/>
  <c r="V230" i="8"/>
  <c r="W229" i="8"/>
  <c r="V229" i="8"/>
  <c r="W228" i="8"/>
  <c r="V228" i="8"/>
  <c r="W227" i="8"/>
  <c r="V227" i="8"/>
  <c r="W226" i="8"/>
  <c r="V226" i="8"/>
  <c r="W225" i="8"/>
  <c r="V225" i="8"/>
  <c r="W224" i="8"/>
  <c r="V224" i="8"/>
  <c r="W223" i="8"/>
  <c r="V223" i="8"/>
  <c r="W222" i="8"/>
  <c r="V222" i="8"/>
  <c r="W221" i="8"/>
  <c r="V221" i="8"/>
  <c r="W220" i="8"/>
  <c r="V220" i="8"/>
  <c r="W219" i="8"/>
  <c r="V219" i="8"/>
  <c r="W218" i="8"/>
  <c r="V218" i="8"/>
  <c r="W217" i="8"/>
  <c r="V217" i="8"/>
  <c r="W216" i="8"/>
  <c r="V216" i="8"/>
  <c r="W215" i="8"/>
  <c r="V215" i="8"/>
  <c r="W214" i="8"/>
  <c r="V214" i="8"/>
  <c r="W213" i="8"/>
  <c r="V213" i="8"/>
  <c r="W212" i="8"/>
  <c r="V212" i="8"/>
  <c r="W211" i="8"/>
  <c r="V211" i="8"/>
  <c r="W210" i="8"/>
  <c r="V210" i="8"/>
  <c r="W209" i="8"/>
  <c r="V209" i="8"/>
  <c r="W208" i="8"/>
  <c r="V208" i="8"/>
  <c r="W207" i="8"/>
  <c r="V207" i="8"/>
  <c r="W206" i="8"/>
  <c r="V206" i="8"/>
  <c r="W205" i="8"/>
  <c r="V205" i="8"/>
  <c r="W204" i="8"/>
  <c r="V204" i="8"/>
  <c r="W203" i="8"/>
  <c r="V203" i="8"/>
  <c r="W202" i="8"/>
  <c r="V202" i="8"/>
  <c r="W201" i="8"/>
  <c r="V201" i="8"/>
  <c r="W200" i="8"/>
  <c r="V200" i="8"/>
  <c r="W199" i="8"/>
  <c r="V199" i="8"/>
  <c r="W198" i="8"/>
  <c r="V198" i="8"/>
  <c r="W197" i="8"/>
  <c r="V197" i="8"/>
  <c r="W196" i="8"/>
  <c r="V196" i="8"/>
  <c r="W195" i="8"/>
  <c r="V195" i="8"/>
  <c r="W194" i="8"/>
  <c r="V194" i="8"/>
  <c r="W193" i="8"/>
  <c r="V193" i="8"/>
  <c r="W192" i="8"/>
  <c r="V192" i="8"/>
  <c r="W191" i="8"/>
  <c r="V191" i="8"/>
  <c r="W190" i="8"/>
  <c r="V190" i="8"/>
  <c r="W189" i="8"/>
  <c r="V189" i="8"/>
  <c r="W188" i="8"/>
  <c r="V188" i="8"/>
  <c r="W187" i="8"/>
  <c r="V187" i="8"/>
  <c r="W186" i="8"/>
  <c r="V186" i="8"/>
  <c r="W185" i="8"/>
  <c r="V185" i="8"/>
  <c r="W184" i="8"/>
  <c r="V184" i="8"/>
  <c r="W183" i="8"/>
  <c r="V183" i="8"/>
  <c r="W182" i="8"/>
  <c r="V182" i="8"/>
  <c r="W181" i="8"/>
  <c r="V181" i="8"/>
  <c r="W180" i="8"/>
  <c r="V180" i="8"/>
  <c r="W179" i="8"/>
  <c r="V179" i="8"/>
  <c r="W178" i="8"/>
  <c r="V178" i="8"/>
  <c r="W177" i="8"/>
  <c r="V177" i="8"/>
  <c r="W176" i="8"/>
  <c r="V176" i="8"/>
  <c r="W175" i="8"/>
  <c r="V175" i="8"/>
  <c r="W174" i="8"/>
  <c r="V174" i="8"/>
  <c r="W173" i="8"/>
  <c r="V173" i="8"/>
  <c r="W172" i="8"/>
  <c r="V172" i="8"/>
  <c r="W171" i="8"/>
  <c r="V171" i="8"/>
  <c r="W170" i="8"/>
  <c r="V170" i="8"/>
  <c r="W169" i="8"/>
  <c r="V169" i="8"/>
  <c r="W168" i="8"/>
  <c r="V168" i="8"/>
  <c r="W167" i="8"/>
  <c r="V167" i="8"/>
  <c r="W166" i="8"/>
  <c r="V166" i="8"/>
  <c r="W165" i="8"/>
  <c r="V165" i="8"/>
  <c r="W164" i="8"/>
  <c r="V164" i="8"/>
  <c r="W163" i="8"/>
  <c r="V163" i="8"/>
  <c r="W162" i="8"/>
  <c r="V162" i="8"/>
  <c r="W161" i="8"/>
  <c r="V161" i="8"/>
  <c r="W160" i="8"/>
  <c r="V160" i="8"/>
  <c r="W159" i="8"/>
  <c r="V159" i="8"/>
  <c r="W158" i="8"/>
  <c r="V158" i="8"/>
  <c r="W157" i="8"/>
  <c r="V157" i="8"/>
  <c r="W156" i="8"/>
  <c r="V156" i="8"/>
  <c r="W155" i="8"/>
  <c r="V155" i="8"/>
  <c r="W154" i="8"/>
  <c r="V154" i="8"/>
  <c r="W153" i="8"/>
  <c r="V153" i="8"/>
  <c r="W152" i="8"/>
  <c r="V152" i="8"/>
  <c r="W151" i="8"/>
  <c r="V151" i="8"/>
  <c r="W150" i="8"/>
  <c r="V150" i="8"/>
  <c r="W149" i="8"/>
  <c r="V149" i="8"/>
  <c r="W148" i="8"/>
  <c r="V148" i="8"/>
  <c r="W147" i="8"/>
  <c r="V147" i="8"/>
  <c r="W146" i="8"/>
  <c r="V146" i="8"/>
  <c r="W145" i="8"/>
  <c r="V145" i="8"/>
  <c r="W144" i="8"/>
  <c r="V144" i="8"/>
  <c r="W143" i="8"/>
  <c r="V143" i="8"/>
  <c r="W142" i="8"/>
  <c r="V142" i="8"/>
  <c r="W141" i="8"/>
  <c r="V141" i="8"/>
  <c r="W140" i="8"/>
  <c r="V140" i="8"/>
  <c r="W139" i="8"/>
  <c r="V139" i="8"/>
  <c r="W138" i="8"/>
  <c r="V138" i="8"/>
  <c r="W137" i="8"/>
  <c r="V137" i="8"/>
  <c r="W136" i="8"/>
  <c r="V136" i="8"/>
  <c r="W135" i="8"/>
  <c r="V135" i="8"/>
  <c r="W134" i="8"/>
  <c r="V134" i="8"/>
  <c r="W133" i="8"/>
  <c r="V133" i="8"/>
  <c r="W132" i="8"/>
  <c r="V132" i="8"/>
  <c r="W131" i="8"/>
  <c r="V131" i="8"/>
  <c r="W130" i="8"/>
  <c r="V130" i="8"/>
  <c r="W129" i="8"/>
  <c r="V129" i="8"/>
  <c r="W128" i="8"/>
  <c r="V128" i="8"/>
  <c r="W127" i="8"/>
  <c r="V127" i="8"/>
  <c r="W126" i="8"/>
  <c r="V126" i="8"/>
  <c r="W125" i="8"/>
  <c r="V125" i="8"/>
  <c r="W124" i="8"/>
  <c r="V124" i="8"/>
  <c r="W123" i="8"/>
  <c r="V123" i="8"/>
  <c r="W122" i="8"/>
  <c r="V122" i="8"/>
  <c r="W121" i="8"/>
  <c r="V121" i="8"/>
  <c r="W120" i="8"/>
  <c r="V120" i="8"/>
  <c r="W119" i="8"/>
  <c r="V119" i="8"/>
  <c r="W118" i="8"/>
  <c r="V118" i="8"/>
  <c r="W117" i="8"/>
  <c r="V117" i="8"/>
  <c r="W116" i="8"/>
  <c r="V116" i="8"/>
  <c r="W115" i="8"/>
  <c r="V115" i="8"/>
  <c r="W114" i="8"/>
  <c r="V114" i="8"/>
  <c r="W113" i="8"/>
  <c r="V113" i="8"/>
  <c r="W112" i="8"/>
  <c r="V112" i="8"/>
  <c r="W111" i="8"/>
  <c r="V111" i="8"/>
  <c r="W110" i="8"/>
  <c r="V110" i="8"/>
  <c r="W109" i="8"/>
  <c r="V109" i="8"/>
  <c r="W108" i="8"/>
  <c r="V108" i="8"/>
  <c r="W107" i="8"/>
  <c r="V107" i="8"/>
  <c r="W106" i="8"/>
  <c r="V106" i="8"/>
  <c r="W105" i="8"/>
  <c r="V105" i="8"/>
  <c r="W104" i="8"/>
  <c r="V104" i="8"/>
  <c r="W103" i="8"/>
  <c r="V103" i="8"/>
  <c r="W102" i="8"/>
  <c r="V102" i="8"/>
  <c r="W101" i="8"/>
  <c r="V101" i="8"/>
  <c r="W100" i="8"/>
  <c r="V100" i="8"/>
  <c r="W99" i="8"/>
  <c r="V99" i="8"/>
  <c r="W98" i="8"/>
  <c r="V98" i="8"/>
  <c r="W97" i="8"/>
  <c r="V97" i="8"/>
  <c r="W96" i="8"/>
  <c r="V96" i="8"/>
  <c r="W95" i="8"/>
  <c r="V95" i="8"/>
  <c r="W94" i="8"/>
  <c r="V94" i="8"/>
  <c r="W93" i="8"/>
  <c r="V93" i="8"/>
  <c r="W92" i="8"/>
  <c r="V92" i="8"/>
  <c r="W91" i="8"/>
  <c r="V91" i="8"/>
  <c r="W90" i="8"/>
  <c r="V90" i="8"/>
  <c r="W89" i="8"/>
  <c r="V89" i="8"/>
  <c r="W88" i="8"/>
  <c r="V88" i="8"/>
  <c r="W87" i="8"/>
  <c r="V87" i="8"/>
  <c r="W86" i="8"/>
  <c r="V86" i="8"/>
  <c r="W85" i="8"/>
  <c r="V85" i="8"/>
  <c r="W84" i="8"/>
  <c r="V84" i="8"/>
  <c r="W83" i="8"/>
  <c r="V83" i="8"/>
  <c r="W82" i="8"/>
  <c r="V82" i="8"/>
  <c r="W81" i="8"/>
  <c r="V81" i="8"/>
  <c r="W80" i="8"/>
  <c r="V80" i="8"/>
  <c r="W79" i="8"/>
  <c r="V79" i="8"/>
  <c r="W78" i="8"/>
  <c r="V78" i="8"/>
  <c r="W77" i="8"/>
  <c r="V77" i="8"/>
  <c r="W76" i="8"/>
  <c r="V76" i="8"/>
  <c r="W75" i="8"/>
  <c r="V75" i="8"/>
  <c r="W74" i="8"/>
  <c r="V74" i="8"/>
  <c r="W73" i="8"/>
  <c r="V73" i="8"/>
  <c r="W72" i="8"/>
  <c r="V72" i="8"/>
  <c r="W71" i="8"/>
  <c r="V71" i="8"/>
  <c r="W70" i="8"/>
  <c r="V70" i="8"/>
  <c r="W69" i="8"/>
  <c r="V69" i="8"/>
  <c r="W68" i="8"/>
  <c r="V68" i="8"/>
  <c r="W67" i="8"/>
  <c r="V67" i="8"/>
  <c r="W66" i="8"/>
  <c r="V66" i="8"/>
  <c r="W65" i="8"/>
  <c r="V65" i="8"/>
  <c r="W64" i="8"/>
  <c r="V64" i="8"/>
  <c r="W63" i="8"/>
  <c r="V63" i="8"/>
  <c r="W62" i="8"/>
  <c r="V62" i="8"/>
  <c r="W61" i="8"/>
  <c r="V61" i="8"/>
  <c r="W60" i="8"/>
  <c r="V60" i="8"/>
  <c r="W59" i="8"/>
  <c r="V59" i="8"/>
  <c r="W58" i="8"/>
  <c r="V58" i="8"/>
  <c r="W57" i="8"/>
  <c r="V57" i="8"/>
  <c r="W56" i="8"/>
  <c r="V56" i="8"/>
  <c r="W55" i="8"/>
  <c r="V55" i="8"/>
  <c r="W54" i="8"/>
  <c r="V54" i="8"/>
  <c r="W53" i="8"/>
  <c r="V53" i="8"/>
  <c r="W52" i="8"/>
  <c r="V52" i="8"/>
  <c r="W51" i="8"/>
  <c r="V51" i="8"/>
  <c r="W50" i="8"/>
  <c r="V50" i="8"/>
  <c r="W49" i="8"/>
  <c r="V49" i="8"/>
  <c r="W48" i="8"/>
  <c r="V48" i="8"/>
  <c r="W47" i="8"/>
  <c r="V47" i="8"/>
  <c r="W46" i="8"/>
  <c r="V46" i="8"/>
  <c r="W45" i="8"/>
  <c r="V45" i="8"/>
  <c r="W44" i="8"/>
  <c r="V44" i="8"/>
  <c r="W43" i="8"/>
  <c r="V43" i="8"/>
  <c r="W42" i="8"/>
  <c r="V42" i="8"/>
  <c r="W41" i="8"/>
  <c r="V41" i="8"/>
  <c r="W40" i="8"/>
  <c r="V40" i="8"/>
  <c r="W39" i="8"/>
  <c r="V39" i="8"/>
  <c r="W38" i="8"/>
  <c r="V38" i="8"/>
  <c r="W37" i="8"/>
  <c r="V37" i="8"/>
  <c r="W36" i="8"/>
  <c r="V36" i="8"/>
  <c r="W35" i="8"/>
  <c r="V35" i="8"/>
  <c r="W34" i="8"/>
  <c r="V34" i="8"/>
  <c r="W33" i="8"/>
  <c r="V33" i="8"/>
  <c r="W32" i="8"/>
  <c r="V32" i="8"/>
  <c r="W31" i="8"/>
  <c r="V31" i="8"/>
  <c r="W30" i="8"/>
  <c r="V30" i="8"/>
  <c r="W29" i="8"/>
  <c r="V29" i="8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V14" i="8"/>
  <c r="W13" i="8"/>
  <c r="V13" i="8"/>
  <c r="W12" i="8"/>
  <c r="V12" i="8"/>
  <c r="W11" i="8"/>
  <c r="V11" i="8"/>
  <c r="W10" i="8"/>
  <c r="V10" i="8"/>
  <c r="W9" i="8"/>
  <c r="V9" i="8"/>
  <c r="W8" i="8"/>
  <c r="V8" i="8"/>
  <c r="W7" i="8"/>
  <c r="V7" i="8"/>
  <c r="W6" i="8"/>
  <c r="V6" i="8"/>
  <c r="W5" i="8"/>
  <c r="W4" i="8"/>
  <c r="V4" i="8"/>
  <c r="EA285" i="7"/>
  <c r="EA284" i="7"/>
  <c r="EA283" i="7"/>
  <c r="EA282" i="7"/>
  <c r="EA281" i="7"/>
  <c r="EA280" i="7"/>
  <c r="EA279" i="7"/>
  <c r="EA278" i="7"/>
  <c r="EA277" i="7"/>
  <c r="EA276" i="7"/>
  <c r="EA275" i="7"/>
  <c r="EA274" i="7"/>
  <c r="EA273" i="7"/>
  <c r="EA272" i="7"/>
  <c r="EA271" i="7"/>
  <c r="EA270" i="7"/>
  <c r="EA269" i="7"/>
  <c r="EA268" i="7"/>
  <c r="EA267" i="7"/>
  <c r="EA266" i="7"/>
  <c r="EA265" i="7"/>
  <c r="EA264" i="7"/>
  <c r="EA263" i="7"/>
  <c r="EA262" i="7"/>
  <c r="EA261" i="7"/>
  <c r="EA260" i="7"/>
  <c r="EA259" i="7"/>
  <c r="EA258" i="7"/>
  <c r="EA257" i="7"/>
  <c r="EA256" i="7"/>
  <c r="EA255" i="7"/>
  <c r="EA254" i="7"/>
  <c r="EA253" i="7"/>
  <c r="EA252" i="7"/>
  <c r="EA251" i="7"/>
  <c r="EA250" i="7"/>
  <c r="EA249" i="7"/>
  <c r="EA248" i="7"/>
  <c r="EA247" i="7"/>
  <c r="EA246" i="7"/>
  <c r="EA245" i="7"/>
  <c r="EA244" i="7"/>
  <c r="EA243" i="7"/>
  <c r="EA242" i="7"/>
  <c r="EA241" i="7"/>
  <c r="EA240" i="7"/>
  <c r="EA239" i="7"/>
  <c r="EA238" i="7"/>
  <c r="EA237" i="7"/>
  <c r="EA236" i="7"/>
  <c r="EA235" i="7"/>
  <c r="EA234" i="7"/>
  <c r="EA233" i="7"/>
  <c r="EA232" i="7"/>
  <c r="EA231" i="7"/>
  <c r="EA230" i="7"/>
  <c r="EA229" i="7"/>
  <c r="EA228" i="7"/>
  <c r="EA227" i="7"/>
  <c r="EA226" i="7"/>
  <c r="EA225" i="7"/>
  <c r="EA224" i="7"/>
  <c r="EA223" i="7"/>
  <c r="EA222" i="7"/>
  <c r="EA221" i="7"/>
  <c r="EA220" i="7"/>
  <c r="EA219" i="7"/>
  <c r="EA218" i="7"/>
  <c r="EA217" i="7"/>
  <c r="EA216" i="7"/>
  <c r="EA215" i="7"/>
  <c r="EA214" i="7"/>
  <c r="EA213" i="7"/>
  <c r="EA212" i="7"/>
  <c r="EA211" i="7"/>
  <c r="EA210" i="7"/>
  <c r="EA209" i="7"/>
  <c r="EA208" i="7"/>
  <c r="EA207" i="7"/>
  <c r="EA206" i="7"/>
  <c r="EA205" i="7"/>
  <c r="EA204" i="7"/>
  <c r="EA203" i="7"/>
  <c r="EA202" i="7"/>
  <c r="EA201" i="7"/>
  <c r="EA200" i="7"/>
  <c r="EA199" i="7"/>
  <c r="EA198" i="7"/>
  <c r="EA197" i="7"/>
  <c r="EA196" i="7"/>
  <c r="EA195" i="7"/>
  <c r="EA194" i="7"/>
  <c r="EA193" i="7"/>
  <c r="EA192" i="7"/>
  <c r="EA191" i="7"/>
  <c r="EA190" i="7"/>
  <c r="EA189" i="7"/>
  <c r="EA188" i="7"/>
  <c r="EA187" i="7"/>
  <c r="EA186" i="7"/>
  <c r="EA185" i="7"/>
  <c r="EA184" i="7"/>
  <c r="EA183" i="7"/>
  <c r="EA182" i="7"/>
  <c r="EA181" i="7"/>
  <c r="EA180" i="7"/>
  <c r="EA179" i="7"/>
  <c r="EA178" i="7"/>
  <c r="EA177" i="7"/>
  <c r="EA176" i="7"/>
  <c r="EA175" i="7"/>
  <c r="EA174" i="7"/>
  <c r="EA173" i="7"/>
  <c r="EA172" i="7"/>
  <c r="EA171" i="7"/>
  <c r="EA170" i="7"/>
  <c r="EA169" i="7"/>
  <c r="EA168" i="7"/>
  <c r="EA167" i="7"/>
  <c r="EA166" i="7"/>
  <c r="EA165" i="7"/>
  <c r="EA164" i="7"/>
  <c r="EA163" i="7"/>
  <c r="EA162" i="7"/>
  <c r="EA161" i="7"/>
  <c r="EA160" i="7"/>
  <c r="EA159" i="7"/>
  <c r="EA158" i="7"/>
  <c r="EA157" i="7"/>
  <c r="EA156" i="7"/>
  <c r="EA155" i="7"/>
  <c r="EA154" i="7"/>
  <c r="EA153" i="7"/>
  <c r="EA152" i="7"/>
  <c r="EA151" i="7"/>
  <c r="EA150" i="7"/>
  <c r="EA149" i="7"/>
  <c r="EA148" i="7"/>
  <c r="EA147" i="7"/>
  <c r="EA146" i="7"/>
  <c r="EA145" i="7"/>
  <c r="EA144" i="7"/>
  <c r="EA143" i="7"/>
  <c r="EA142" i="7"/>
  <c r="EA141" i="7"/>
  <c r="EA140" i="7"/>
  <c r="EA139" i="7"/>
  <c r="EA138" i="7"/>
  <c r="EA137" i="7"/>
  <c r="EA136" i="7"/>
  <c r="EA135" i="7"/>
  <c r="EA134" i="7"/>
  <c r="EA133" i="7"/>
  <c r="EA132" i="7"/>
  <c r="EA131" i="7"/>
  <c r="EA130" i="7"/>
  <c r="EA129" i="7"/>
  <c r="EA128" i="7"/>
  <c r="EA127" i="7"/>
  <c r="EA126" i="7"/>
  <c r="EA125" i="7"/>
  <c r="EA124" i="7"/>
  <c r="EA123" i="7"/>
  <c r="EA122" i="7"/>
  <c r="EA121" i="7"/>
  <c r="EA120" i="7"/>
  <c r="EA119" i="7"/>
  <c r="EA118" i="7"/>
  <c r="EA117" i="7"/>
  <c r="EA116" i="7"/>
  <c r="EA115" i="7"/>
  <c r="EA114" i="7"/>
  <c r="EA113" i="7"/>
  <c r="EA112" i="7"/>
  <c r="EA111" i="7"/>
  <c r="EA110" i="7"/>
  <c r="EA109" i="7"/>
  <c r="EA108" i="7"/>
  <c r="EA107" i="7"/>
  <c r="EA106" i="7"/>
  <c r="EA105" i="7"/>
  <c r="EA104" i="7"/>
  <c r="EA103" i="7"/>
  <c r="EA102" i="7"/>
  <c r="EA101" i="7"/>
  <c r="EA100" i="7"/>
  <c r="EA99" i="7"/>
  <c r="EA98" i="7"/>
  <c r="EA97" i="7"/>
  <c r="EA96" i="7"/>
  <c r="EA95" i="7"/>
  <c r="EA94" i="7"/>
  <c r="EA93" i="7"/>
  <c r="EA92" i="7"/>
  <c r="EA91" i="7"/>
  <c r="EA90" i="7"/>
  <c r="EA89" i="7"/>
  <c r="EA88" i="7"/>
  <c r="EA87" i="7"/>
  <c r="EA86" i="7"/>
  <c r="EA85" i="7"/>
  <c r="EA84" i="7"/>
  <c r="EA83" i="7"/>
  <c r="EA82" i="7"/>
  <c r="EA81" i="7"/>
  <c r="EA80" i="7"/>
  <c r="EA79" i="7"/>
  <c r="EA78" i="7"/>
  <c r="EA77" i="7"/>
  <c r="EA76" i="7"/>
  <c r="EA75" i="7"/>
  <c r="EA74" i="7"/>
  <c r="EA73" i="7"/>
  <c r="EA72" i="7"/>
  <c r="EA71" i="7"/>
  <c r="EA70" i="7"/>
  <c r="EA69" i="7"/>
  <c r="EA68" i="7"/>
  <c r="EA67" i="7"/>
  <c r="EA66" i="7"/>
  <c r="EA65" i="7"/>
  <c r="EA64" i="7"/>
  <c r="EA63" i="7"/>
  <c r="EA62" i="7"/>
  <c r="EA61" i="7"/>
  <c r="EA60" i="7"/>
  <c r="EA59" i="7"/>
  <c r="EA58" i="7"/>
  <c r="EA57" i="7"/>
  <c r="EA56" i="7"/>
  <c r="EA55" i="7"/>
  <c r="EA54" i="7"/>
  <c r="EA53" i="7"/>
  <c r="EA52" i="7"/>
  <c r="EA51" i="7"/>
  <c r="EA50" i="7"/>
  <c r="EA49" i="7"/>
  <c r="EA48" i="7"/>
  <c r="EA47" i="7"/>
  <c r="EA46" i="7"/>
  <c r="EA45" i="7"/>
  <c r="EA44" i="7"/>
  <c r="EA43" i="7"/>
  <c r="EA42" i="7"/>
  <c r="EA41" i="7"/>
  <c r="EA40" i="7"/>
  <c r="EA39" i="7"/>
  <c r="EA38" i="7"/>
  <c r="EA37" i="7"/>
  <c r="EA36" i="7"/>
  <c r="EA35" i="7"/>
  <c r="EA34" i="7"/>
  <c r="EA33" i="7"/>
  <c r="EA32" i="7"/>
  <c r="EA31" i="7"/>
  <c r="EA30" i="7"/>
  <c r="EA29" i="7"/>
  <c r="EA28" i="7"/>
  <c r="EA27" i="7"/>
  <c r="EA26" i="7"/>
  <c r="EA25" i="7"/>
  <c r="EA24" i="7"/>
  <c r="EA23" i="7"/>
  <c r="EA22" i="7"/>
  <c r="EA21" i="7"/>
  <c r="EA20" i="7"/>
  <c r="EA19" i="7"/>
  <c r="EA18" i="7"/>
  <c r="EA17" i="7"/>
  <c r="EA16" i="7"/>
  <c r="EA15" i="7"/>
  <c r="EA14" i="7"/>
  <c r="EA13" i="7"/>
  <c r="EA12" i="7"/>
  <c r="EA11" i="7"/>
  <c r="EA10" i="7"/>
  <c r="EA9" i="7"/>
  <c r="EA8" i="7"/>
  <c r="EA7" i="7"/>
  <c r="EA6" i="7"/>
  <c r="EU5" i="7"/>
  <c r="ES5" i="7"/>
  <c r="EQ5" i="7"/>
  <c r="EO5" i="7"/>
  <c r="EM5" i="7"/>
  <c r="EK5" i="7"/>
  <c r="EI5" i="7"/>
  <c r="EG5" i="7"/>
  <c r="DE284" i="7"/>
  <c r="DE283" i="7"/>
  <c r="DE282" i="7"/>
  <c r="DE281" i="7"/>
  <c r="DE280" i="7"/>
  <c r="DE279" i="7"/>
  <c r="DE278" i="7"/>
  <c r="DE277" i="7"/>
  <c r="DE276" i="7"/>
  <c r="DE275" i="7"/>
  <c r="DE274" i="7"/>
  <c r="DE273" i="7"/>
  <c r="DE272" i="7"/>
  <c r="DE271" i="7"/>
  <c r="DE270" i="7"/>
  <c r="DE269" i="7"/>
  <c r="DE268" i="7"/>
  <c r="DE267" i="7"/>
  <c r="DE266" i="7"/>
  <c r="DE265" i="7"/>
  <c r="DE264" i="7"/>
  <c r="DE263" i="7"/>
  <c r="DE262" i="7"/>
  <c r="DE261" i="7"/>
  <c r="DE260" i="7"/>
  <c r="DE259" i="7"/>
  <c r="DE258" i="7"/>
  <c r="DE257" i="7"/>
  <c r="DE256" i="7"/>
  <c r="DE255" i="7"/>
  <c r="DE254" i="7"/>
  <c r="DE253" i="7"/>
  <c r="DE252" i="7"/>
  <c r="DE251" i="7"/>
  <c r="DE250" i="7"/>
  <c r="DE249" i="7"/>
  <c r="DE248" i="7"/>
  <c r="DE247" i="7"/>
  <c r="DE246" i="7"/>
  <c r="DE245" i="7"/>
  <c r="DE244" i="7"/>
  <c r="DE243" i="7"/>
  <c r="DE242" i="7"/>
  <c r="DE241" i="7"/>
  <c r="DE240" i="7"/>
  <c r="DE239" i="7"/>
  <c r="DE238" i="7"/>
  <c r="DE237" i="7"/>
  <c r="DE236" i="7"/>
  <c r="DE235" i="7"/>
  <c r="DE234" i="7"/>
  <c r="DE233" i="7"/>
  <c r="DE232" i="7"/>
  <c r="DE231" i="7"/>
  <c r="DE230" i="7"/>
  <c r="DE229" i="7"/>
  <c r="DE228" i="7"/>
  <c r="DE227" i="7"/>
  <c r="DE226" i="7"/>
  <c r="DE225" i="7"/>
  <c r="DE224" i="7"/>
  <c r="DE223" i="7"/>
  <c r="DE222" i="7"/>
  <c r="DE221" i="7"/>
  <c r="DE220" i="7"/>
  <c r="DE219" i="7"/>
  <c r="DE218" i="7"/>
  <c r="DE217" i="7"/>
  <c r="DE216" i="7"/>
  <c r="DE215" i="7"/>
  <c r="DE214" i="7"/>
  <c r="DE213" i="7"/>
  <c r="DE212" i="7"/>
  <c r="DE211" i="7"/>
  <c r="DE210" i="7"/>
  <c r="DE209" i="7"/>
  <c r="DE208" i="7"/>
  <c r="DE207" i="7"/>
  <c r="DE206" i="7"/>
  <c r="DE205" i="7"/>
  <c r="DE204" i="7"/>
  <c r="DE203" i="7"/>
  <c r="DE202" i="7"/>
  <c r="DE201" i="7"/>
  <c r="DE200" i="7"/>
  <c r="DE199" i="7"/>
  <c r="DE198" i="7"/>
  <c r="DE197" i="7"/>
  <c r="DE196" i="7"/>
  <c r="DE195" i="7"/>
  <c r="DE194" i="7"/>
  <c r="DE193" i="7"/>
  <c r="DE192" i="7"/>
  <c r="DE191" i="7"/>
  <c r="DE190" i="7"/>
  <c r="DE189" i="7"/>
  <c r="DE188" i="7"/>
  <c r="DE187" i="7"/>
  <c r="DE186" i="7"/>
  <c r="DE185" i="7"/>
  <c r="DE184" i="7"/>
  <c r="DE183" i="7"/>
  <c r="DE182" i="7"/>
  <c r="DE181" i="7"/>
  <c r="DE180" i="7"/>
  <c r="DE179" i="7"/>
  <c r="DE178" i="7"/>
  <c r="DE177" i="7"/>
  <c r="DE176" i="7"/>
  <c r="DE175" i="7"/>
  <c r="DE174" i="7"/>
  <c r="DE173" i="7"/>
  <c r="DE172" i="7"/>
  <c r="DE171" i="7"/>
  <c r="DE170" i="7"/>
  <c r="DE169" i="7"/>
  <c r="DE168" i="7"/>
  <c r="DE167" i="7"/>
  <c r="DE166" i="7"/>
  <c r="DE165" i="7"/>
  <c r="DE164" i="7"/>
  <c r="DE163" i="7"/>
  <c r="DE162" i="7"/>
  <c r="DE161" i="7"/>
  <c r="DE160" i="7"/>
  <c r="DE159" i="7"/>
  <c r="DE158" i="7"/>
  <c r="DE157" i="7"/>
  <c r="DE156" i="7"/>
  <c r="DE155" i="7"/>
  <c r="DE154" i="7"/>
  <c r="DE153" i="7"/>
  <c r="DE152" i="7"/>
  <c r="DE151" i="7"/>
  <c r="DE150" i="7"/>
  <c r="DE149" i="7"/>
  <c r="DE148" i="7"/>
  <c r="DE147" i="7"/>
  <c r="DE146" i="7"/>
  <c r="DE145" i="7"/>
  <c r="DE144" i="7"/>
  <c r="DE143" i="7"/>
  <c r="DE142" i="7"/>
  <c r="DE141" i="7"/>
  <c r="DE140" i="7"/>
  <c r="DE139" i="7"/>
  <c r="DE138" i="7"/>
  <c r="DE137" i="7"/>
  <c r="DE136" i="7"/>
  <c r="DE135" i="7"/>
  <c r="DE134" i="7"/>
  <c r="DE133" i="7"/>
  <c r="DE132" i="7"/>
  <c r="DE131" i="7"/>
  <c r="DE130" i="7"/>
  <c r="DE129" i="7"/>
  <c r="DE128" i="7"/>
  <c r="DE127" i="7"/>
  <c r="DE126" i="7"/>
  <c r="DE125" i="7"/>
  <c r="DE124" i="7"/>
  <c r="DE123" i="7"/>
  <c r="DE122" i="7"/>
  <c r="DE121" i="7"/>
  <c r="DE120" i="7"/>
  <c r="DE119" i="7"/>
  <c r="DE118" i="7"/>
  <c r="DE117" i="7"/>
  <c r="DE116" i="7"/>
  <c r="DE115" i="7"/>
  <c r="DE114" i="7"/>
  <c r="DE113" i="7"/>
  <c r="DE112" i="7"/>
  <c r="DE111" i="7"/>
  <c r="DE110" i="7"/>
  <c r="DE109" i="7"/>
  <c r="DE108" i="7"/>
  <c r="DE107" i="7"/>
  <c r="DE106" i="7"/>
  <c r="DE105" i="7"/>
  <c r="DE104" i="7"/>
  <c r="DE103" i="7"/>
  <c r="DE102" i="7"/>
  <c r="DE101" i="7"/>
  <c r="DE100" i="7"/>
  <c r="DE99" i="7"/>
  <c r="DE98" i="7"/>
  <c r="DE97" i="7"/>
  <c r="DE96" i="7"/>
  <c r="DE95" i="7"/>
  <c r="DE94" i="7"/>
  <c r="DE93" i="7"/>
  <c r="DE92" i="7"/>
  <c r="DE91" i="7"/>
  <c r="DE90" i="7"/>
  <c r="DE89" i="7"/>
  <c r="DE88" i="7"/>
  <c r="DE87" i="7"/>
  <c r="DE86" i="7"/>
  <c r="DE85" i="7"/>
  <c r="DE84" i="7"/>
  <c r="DE83" i="7"/>
  <c r="DE82" i="7"/>
  <c r="DE81" i="7"/>
  <c r="DE80" i="7"/>
  <c r="DE79" i="7"/>
  <c r="DE78" i="7"/>
  <c r="DE77" i="7"/>
  <c r="DE76" i="7"/>
  <c r="DE75" i="7"/>
  <c r="DE74" i="7"/>
  <c r="DE73" i="7"/>
  <c r="DE72" i="7"/>
  <c r="DE71" i="7"/>
  <c r="DE70" i="7"/>
  <c r="DE69" i="7"/>
  <c r="DE68" i="7"/>
  <c r="DE67" i="7"/>
  <c r="DE66" i="7"/>
  <c r="DE65" i="7"/>
  <c r="DE64" i="7"/>
  <c r="DE63" i="7"/>
  <c r="DE62" i="7"/>
  <c r="DE61" i="7"/>
  <c r="DE60" i="7"/>
  <c r="DE59" i="7"/>
  <c r="DE58" i="7"/>
  <c r="DE57" i="7"/>
  <c r="DE56" i="7"/>
  <c r="DE55" i="7"/>
  <c r="DE54" i="7"/>
  <c r="DE53" i="7"/>
  <c r="DE52" i="7"/>
  <c r="DE51" i="7"/>
  <c r="DE50" i="7"/>
  <c r="DE49" i="7"/>
  <c r="DE48" i="7"/>
  <c r="DE47" i="7"/>
  <c r="DE46" i="7"/>
  <c r="DE45" i="7"/>
  <c r="DE44" i="7"/>
  <c r="DE43" i="7"/>
  <c r="DE42" i="7"/>
  <c r="DE41" i="7"/>
  <c r="DE40" i="7"/>
  <c r="DE39" i="7"/>
  <c r="DE38" i="7"/>
  <c r="DE37" i="7"/>
  <c r="DE36" i="7"/>
  <c r="DE35" i="7"/>
  <c r="DE34" i="7"/>
  <c r="DE33" i="7"/>
  <c r="DE32" i="7"/>
  <c r="DE31" i="7"/>
  <c r="DE30" i="7"/>
  <c r="DE29" i="7"/>
  <c r="DE28" i="7"/>
  <c r="DE27" i="7"/>
  <c r="DE26" i="7"/>
  <c r="DE25" i="7"/>
  <c r="DE24" i="7"/>
  <c r="DE23" i="7"/>
  <c r="DE22" i="7"/>
  <c r="DE21" i="7"/>
  <c r="DE20" i="7"/>
  <c r="DE19" i="7"/>
  <c r="DE18" i="7"/>
  <c r="DE17" i="7"/>
  <c r="DE16" i="7"/>
  <c r="DE15" i="7"/>
  <c r="DE14" i="7"/>
  <c r="DE13" i="7"/>
  <c r="DE12" i="7"/>
  <c r="DE11" i="7"/>
  <c r="DE10" i="7"/>
  <c r="DE9" i="7"/>
  <c r="DE8" i="7"/>
  <c r="DE7" i="7"/>
  <c r="DE6" i="7"/>
  <c r="DX5" i="7"/>
  <c r="DV5" i="7"/>
  <c r="DT5" i="7"/>
  <c r="DR5" i="7"/>
  <c r="DP5" i="7"/>
  <c r="DL5" i="7"/>
  <c r="DH5" i="7"/>
  <c r="CH285" i="7"/>
  <c r="CH284" i="7"/>
  <c r="CH283" i="7"/>
  <c r="CH282" i="7"/>
  <c r="CH281" i="7"/>
  <c r="CH280" i="7"/>
  <c r="CH279" i="7"/>
  <c r="CH278" i="7"/>
  <c r="CH277" i="7"/>
  <c r="CH276" i="7"/>
  <c r="CH275" i="7"/>
  <c r="CH274" i="7"/>
  <c r="CH273" i="7"/>
  <c r="CH272" i="7"/>
  <c r="CH271" i="7"/>
  <c r="CH270" i="7"/>
  <c r="CH269" i="7"/>
  <c r="CH268" i="7"/>
  <c r="CH267" i="7"/>
  <c r="CH266" i="7"/>
  <c r="CH265" i="7"/>
  <c r="CH264" i="7"/>
  <c r="CH263" i="7"/>
  <c r="CH262" i="7"/>
  <c r="CH261" i="7"/>
  <c r="CH260" i="7"/>
  <c r="CH259" i="7"/>
  <c r="CH258" i="7"/>
  <c r="CH257" i="7"/>
  <c r="CH256" i="7"/>
  <c r="CH255" i="7"/>
  <c r="CH254" i="7"/>
  <c r="CH253" i="7"/>
  <c r="CH252" i="7"/>
  <c r="CH251" i="7"/>
  <c r="CH250" i="7"/>
  <c r="CH249" i="7"/>
  <c r="CH248" i="7"/>
  <c r="CH247" i="7"/>
  <c r="CH246" i="7"/>
  <c r="CH245" i="7"/>
  <c r="CH244" i="7"/>
  <c r="CH243" i="7"/>
  <c r="CH242" i="7"/>
  <c r="CH241" i="7"/>
  <c r="CH240" i="7"/>
  <c r="CH239" i="7"/>
  <c r="CH238" i="7"/>
  <c r="CH237" i="7"/>
  <c r="CH236" i="7"/>
  <c r="CH235" i="7"/>
  <c r="CH234" i="7"/>
  <c r="CH233" i="7"/>
  <c r="CH232" i="7"/>
  <c r="CH231" i="7"/>
  <c r="CH230" i="7"/>
  <c r="CH229" i="7"/>
  <c r="CH228" i="7"/>
  <c r="CH227" i="7"/>
  <c r="CH226" i="7"/>
  <c r="CH225" i="7"/>
  <c r="CH224" i="7"/>
  <c r="CH223" i="7"/>
  <c r="CH222" i="7"/>
  <c r="CH221" i="7"/>
  <c r="CH220" i="7"/>
  <c r="CH219" i="7"/>
  <c r="CH218" i="7"/>
  <c r="CH217" i="7"/>
  <c r="CH216" i="7"/>
  <c r="CH215" i="7"/>
  <c r="CH214" i="7"/>
  <c r="CH213" i="7"/>
  <c r="CH212" i="7"/>
  <c r="CH211" i="7"/>
  <c r="CH210" i="7"/>
  <c r="CH209" i="7"/>
  <c r="CH208" i="7"/>
  <c r="CH207" i="7"/>
  <c r="CH206" i="7"/>
  <c r="CH205" i="7"/>
  <c r="CH204" i="7"/>
  <c r="CH203" i="7"/>
  <c r="CH202" i="7"/>
  <c r="CH201" i="7"/>
  <c r="CH200" i="7"/>
  <c r="CH199" i="7"/>
  <c r="CH198" i="7"/>
  <c r="CH197" i="7"/>
  <c r="CH196" i="7"/>
  <c r="CH195" i="7"/>
  <c r="CH194" i="7"/>
  <c r="CH193" i="7"/>
  <c r="CH192" i="7"/>
  <c r="CH191" i="7"/>
  <c r="CH190" i="7"/>
  <c r="CH189" i="7"/>
  <c r="CH188" i="7"/>
  <c r="CH187" i="7"/>
  <c r="CH186" i="7"/>
  <c r="CH185" i="7"/>
  <c r="CH184" i="7"/>
  <c r="CH183" i="7"/>
  <c r="CH182" i="7"/>
  <c r="CH181" i="7"/>
  <c r="CH180" i="7"/>
  <c r="CH179" i="7"/>
  <c r="CH178" i="7"/>
  <c r="CH177" i="7"/>
  <c r="CH176" i="7"/>
  <c r="CH175" i="7"/>
  <c r="CH174" i="7"/>
  <c r="CH173" i="7"/>
  <c r="CH172" i="7"/>
  <c r="CH171" i="7"/>
  <c r="CH170" i="7"/>
  <c r="CH169" i="7"/>
  <c r="CH168" i="7"/>
  <c r="CH167" i="7"/>
  <c r="CH166" i="7"/>
  <c r="CH165" i="7"/>
  <c r="CH164" i="7"/>
  <c r="CH163" i="7"/>
  <c r="CH162" i="7"/>
  <c r="CH161" i="7"/>
  <c r="CH160" i="7"/>
  <c r="CH159" i="7"/>
  <c r="CH158" i="7"/>
  <c r="CH157" i="7"/>
  <c r="CH156" i="7"/>
  <c r="CH155" i="7"/>
  <c r="CH154" i="7"/>
  <c r="CH153" i="7"/>
  <c r="CH152" i="7"/>
  <c r="CH151" i="7"/>
  <c r="CH150" i="7"/>
  <c r="CH149" i="7"/>
  <c r="CH148" i="7"/>
  <c r="CH147" i="7"/>
  <c r="CH146" i="7"/>
  <c r="CH145" i="7"/>
  <c r="CH144" i="7"/>
  <c r="CH143" i="7"/>
  <c r="CH142" i="7"/>
  <c r="CH141" i="7"/>
  <c r="CH140" i="7"/>
  <c r="CH139" i="7"/>
  <c r="CH138" i="7"/>
  <c r="CH137" i="7"/>
  <c r="CH136" i="7"/>
  <c r="CH135" i="7"/>
  <c r="CH134" i="7"/>
  <c r="CH133" i="7"/>
  <c r="CH132" i="7"/>
  <c r="CH131" i="7"/>
  <c r="CH130" i="7"/>
  <c r="CH129" i="7"/>
  <c r="CH128" i="7"/>
  <c r="CH127" i="7"/>
  <c r="CH126" i="7"/>
  <c r="CH125" i="7"/>
  <c r="CH124" i="7"/>
  <c r="CH123" i="7"/>
  <c r="CH122" i="7"/>
  <c r="CH121" i="7"/>
  <c r="CH120" i="7"/>
  <c r="CH119" i="7"/>
  <c r="CH118" i="7"/>
  <c r="CH117" i="7"/>
  <c r="CH116" i="7"/>
  <c r="CH115" i="7"/>
  <c r="CH114" i="7"/>
  <c r="CH113" i="7"/>
  <c r="CH112" i="7"/>
  <c r="CH111" i="7"/>
  <c r="CH110" i="7"/>
  <c r="CH109" i="7"/>
  <c r="CH108" i="7"/>
  <c r="CH107" i="7"/>
  <c r="CH106" i="7"/>
  <c r="CH105" i="7"/>
  <c r="CH104" i="7"/>
  <c r="CH103" i="7"/>
  <c r="CH102" i="7"/>
  <c r="CH101" i="7"/>
  <c r="CH100" i="7"/>
  <c r="CH99" i="7"/>
  <c r="CH98" i="7"/>
  <c r="CH97" i="7"/>
  <c r="CH96" i="7"/>
  <c r="CH95" i="7"/>
  <c r="CH94" i="7"/>
  <c r="CH93" i="7"/>
  <c r="CH92" i="7"/>
  <c r="CH91" i="7"/>
  <c r="CH90" i="7"/>
  <c r="CH89" i="7"/>
  <c r="CH88" i="7"/>
  <c r="CH87" i="7"/>
  <c r="CH86" i="7"/>
  <c r="CH85" i="7"/>
  <c r="CH84" i="7"/>
  <c r="CH83" i="7"/>
  <c r="CH82" i="7"/>
  <c r="CH81" i="7"/>
  <c r="CH80" i="7"/>
  <c r="CH79" i="7"/>
  <c r="CH78" i="7"/>
  <c r="CH77" i="7"/>
  <c r="CH76" i="7"/>
  <c r="CH75" i="7"/>
  <c r="CH74" i="7"/>
  <c r="CH73" i="7"/>
  <c r="CH72" i="7"/>
  <c r="CH71" i="7"/>
  <c r="CH70" i="7"/>
  <c r="CH69" i="7"/>
  <c r="CH68" i="7"/>
  <c r="CH67" i="7"/>
  <c r="CH66" i="7"/>
  <c r="CH65" i="7"/>
  <c r="CH64" i="7"/>
  <c r="CH63" i="7"/>
  <c r="CH62" i="7"/>
  <c r="CH61" i="7"/>
  <c r="CH60" i="7"/>
  <c r="CH59" i="7"/>
  <c r="CH58" i="7"/>
  <c r="CH57" i="7"/>
  <c r="CH56" i="7"/>
  <c r="CH55" i="7"/>
  <c r="CH54" i="7"/>
  <c r="CH53" i="7"/>
  <c r="CH52" i="7"/>
  <c r="CH51" i="7"/>
  <c r="CH50" i="7"/>
  <c r="CH49" i="7"/>
  <c r="CH48" i="7"/>
  <c r="CH47" i="7"/>
  <c r="CH46" i="7"/>
  <c r="CH45" i="7"/>
  <c r="CH44" i="7"/>
  <c r="CH43" i="7"/>
  <c r="CH42" i="7"/>
  <c r="CH41" i="7"/>
  <c r="CH40" i="7"/>
  <c r="CH39" i="7"/>
  <c r="CH38" i="7"/>
  <c r="CH37" i="7"/>
  <c r="CH36" i="7"/>
  <c r="CH35" i="7"/>
  <c r="CH34" i="7"/>
  <c r="CH33" i="7"/>
  <c r="CH32" i="7"/>
  <c r="CH31" i="7"/>
  <c r="CH30" i="7"/>
  <c r="CH29" i="7"/>
  <c r="CH28" i="7"/>
  <c r="CH27" i="7"/>
  <c r="CH26" i="7"/>
  <c r="CH25" i="7"/>
  <c r="CH24" i="7"/>
  <c r="CH23" i="7"/>
  <c r="CH22" i="7"/>
  <c r="CH21" i="7"/>
  <c r="CH20" i="7"/>
  <c r="CH19" i="7"/>
  <c r="CH18" i="7"/>
  <c r="CH17" i="7"/>
  <c r="CH16" i="7"/>
  <c r="CH15" i="7"/>
  <c r="CH14" i="7"/>
  <c r="CH13" i="7"/>
  <c r="CH12" i="7"/>
  <c r="CH11" i="7"/>
  <c r="CH10" i="7"/>
  <c r="CH9" i="7"/>
  <c r="CH8" i="7"/>
  <c r="CH7" i="7"/>
  <c r="CH6" i="7"/>
  <c r="DA5" i="7"/>
  <c r="CY5" i="7"/>
  <c r="CW5" i="7"/>
  <c r="CU5" i="7"/>
  <c r="CS5" i="7"/>
  <c r="CQ5" i="7"/>
  <c r="CO5" i="7"/>
  <c r="CM5" i="7"/>
  <c r="CK5" i="7"/>
  <c r="BJ285" i="7"/>
  <c r="BJ284" i="7"/>
  <c r="BJ283" i="7"/>
  <c r="BJ282" i="7"/>
  <c r="BJ281" i="7"/>
  <c r="BJ280" i="7"/>
  <c r="BJ279" i="7"/>
  <c r="BJ278" i="7"/>
  <c r="BJ277" i="7"/>
  <c r="BJ276" i="7"/>
  <c r="BJ275" i="7"/>
  <c r="BJ274" i="7"/>
  <c r="BJ273" i="7"/>
  <c r="BJ272" i="7"/>
  <c r="BJ271" i="7"/>
  <c r="BJ270" i="7"/>
  <c r="BJ269" i="7"/>
  <c r="BJ268" i="7"/>
  <c r="BJ267" i="7"/>
  <c r="BJ266" i="7"/>
  <c r="BJ265" i="7"/>
  <c r="BJ264" i="7"/>
  <c r="BJ263" i="7"/>
  <c r="BJ262" i="7"/>
  <c r="BJ261" i="7"/>
  <c r="BJ260" i="7"/>
  <c r="BJ259" i="7"/>
  <c r="BJ258" i="7"/>
  <c r="BJ257" i="7"/>
  <c r="BJ256" i="7"/>
  <c r="BJ255" i="7"/>
  <c r="BJ254" i="7"/>
  <c r="BJ253" i="7"/>
  <c r="BJ252" i="7"/>
  <c r="BJ251" i="7"/>
  <c r="BJ250" i="7"/>
  <c r="BJ249" i="7"/>
  <c r="BJ248" i="7"/>
  <c r="BJ247" i="7"/>
  <c r="BJ246" i="7"/>
  <c r="BJ245" i="7"/>
  <c r="BJ244" i="7"/>
  <c r="BJ243" i="7"/>
  <c r="BJ242" i="7"/>
  <c r="BJ241" i="7"/>
  <c r="BJ240" i="7"/>
  <c r="BJ239" i="7"/>
  <c r="BJ238" i="7"/>
  <c r="BJ237" i="7"/>
  <c r="BJ236" i="7"/>
  <c r="BJ235" i="7"/>
  <c r="BJ234" i="7"/>
  <c r="BJ233" i="7"/>
  <c r="BJ232" i="7"/>
  <c r="BJ231" i="7"/>
  <c r="BJ230" i="7"/>
  <c r="BJ229" i="7"/>
  <c r="BJ228" i="7"/>
  <c r="BJ227" i="7"/>
  <c r="BJ226" i="7"/>
  <c r="BJ225" i="7"/>
  <c r="BJ224" i="7"/>
  <c r="BJ223" i="7"/>
  <c r="BJ222" i="7"/>
  <c r="BJ221" i="7"/>
  <c r="BJ220" i="7"/>
  <c r="BJ219" i="7"/>
  <c r="BJ218" i="7"/>
  <c r="BJ217" i="7"/>
  <c r="BJ216" i="7"/>
  <c r="BJ215" i="7"/>
  <c r="BJ214" i="7"/>
  <c r="BJ213" i="7"/>
  <c r="BJ212" i="7"/>
  <c r="BJ211" i="7"/>
  <c r="BJ210" i="7"/>
  <c r="BJ209" i="7"/>
  <c r="BJ208" i="7"/>
  <c r="BJ207" i="7"/>
  <c r="BJ206" i="7"/>
  <c r="BJ205" i="7"/>
  <c r="BJ204" i="7"/>
  <c r="BJ203" i="7"/>
  <c r="BJ202" i="7"/>
  <c r="BJ201" i="7"/>
  <c r="BJ200" i="7"/>
  <c r="BJ199" i="7"/>
  <c r="BJ198" i="7"/>
  <c r="BJ197" i="7"/>
  <c r="BJ196" i="7"/>
  <c r="BJ195" i="7"/>
  <c r="BJ194" i="7"/>
  <c r="BJ193" i="7"/>
  <c r="BJ192" i="7"/>
  <c r="BJ191" i="7"/>
  <c r="BJ190" i="7"/>
  <c r="BJ189" i="7"/>
  <c r="BJ188" i="7"/>
  <c r="BJ187" i="7"/>
  <c r="BJ186" i="7"/>
  <c r="BJ185" i="7"/>
  <c r="BJ184" i="7"/>
  <c r="BJ183" i="7"/>
  <c r="BJ182" i="7"/>
  <c r="BJ181" i="7"/>
  <c r="BJ180" i="7"/>
  <c r="BJ179" i="7"/>
  <c r="BJ178" i="7"/>
  <c r="BJ177" i="7"/>
  <c r="BJ176" i="7"/>
  <c r="BJ175" i="7"/>
  <c r="BJ174" i="7"/>
  <c r="BJ173" i="7"/>
  <c r="BJ172" i="7"/>
  <c r="BJ171" i="7"/>
  <c r="BJ170" i="7"/>
  <c r="BJ169" i="7"/>
  <c r="BJ168" i="7"/>
  <c r="BJ167" i="7"/>
  <c r="BJ166" i="7"/>
  <c r="BJ165" i="7"/>
  <c r="BJ164" i="7"/>
  <c r="BJ163" i="7"/>
  <c r="BJ162" i="7"/>
  <c r="BJ161" i="7"/>
  <c r="BJ160" i="7"/>
  <c r="BJ159" i="7"/>
  <c r="BJ158" i="7"/>
  <c r="BJ157" i="7"/>
  <c r="BJ156" i="7"/>
  <c r="BJ155" i="7"/>
  <c r="BJ154" i="7"/>
  <c r="BJ153" i="7"/>
  <c r="BJ152" i="7"/>
  <c r="BJ151" i="7"/>
  <c r="BJ150" i="7"/>
  <c r="BJ149" i="7"/>
  <c r="BJ148" i="7"/>
  <c r="BJ147" i="7"/>
  <c r="BJ146" i="7"/>
  <c r="BJ145" i="7"/>
  <c r="BJ144" i="7"/>
  <c r="BJ143" i="7"/>
  <c r="BJ142" i="7"/>
  <c r="BJ141" i="7"/>
  <c r="BJ140" i="7"/>
  <c r="BJ139" i="7"/>
  <c r="BJ138" i="7"/>
  <c r="BJ137" i="7"/>
  <c r="BJ136" i="7"/>
  <c r="BJ135" i="7"/>
  <c r="BJ134" i="7"/>
  <c r="BJ133" i="7"/>
  <c r="BJ132" i="7"/>
  <c r="BJ131" i="7"/>
  <c r="BJ130" i="7"/>
  <c r="BJ129" i="7"/>
  <c r="BJ128" i="7"/>
  <c r="BJ127" i="7"/>
  <c r="BJ126" i="7"/>
  <c r="BJ125" i="7"/>
  <c r="BJ124" i="7"/>
  <c r="BJ123" i="7"/>
  <c r="BJ122" i="7"/>
  <c r="BJ121" i="7"/>
  <c r="BJ120" i="7"/>
  <c r="BJ119" i="7"/>
  <c r="BJ118" i="7"/>
  <c r="BJ117" i="7"/>
  <c r="BJ116" i="7"/>
  <c r="BJ115" i="7"/>
  <c r="BJ114" i="7"/>
  <c r="BJ113" i="7"/>
  <c r="BJ112" i="7"/>
  <c r="BJ111" i="7"/>
  <c r="BJ110" i="7"/>
  <c r="BJ109" i="7"/>
  <c r="BJ108" i="7"/>
  <c r="BJ107" i="7"/>
  <c r="BJ106" i="7"/>
  <c r="BJ105" i="7"/>
  <c r="BJ104" i="7"/>
  <c r="BJ103" i="7"/>
  <c r="BJ102" i="7"/>
  <c r="BJ101" i="7"/>
  <c r="BJ100" i="7"/>
  <c r="BJ99" i="7"/>
  <c r="BJ98" i="7"/>
  <c r="BJ97" i="7"/>
  <c r="BJ96" i="7"/>
  <c r="BJ95" i="7"/>
  <c r="BJ94" i="7"/>
  <c r="BJ93" i="7"/>
  <c r="BJ92" i="7"/>
  <c r="BJ91" i="7"/>
  <c r="BJ90" i="7"/>
  <c r="BJ89" i="7"/>
  <c r="BJ88" i="7"/>
  <c r="BJ87" i="7"/>
  <c r="BJ86" i="7"/>
  <c r="BJ85" i="7"/>
  <c r="BJ84" i="7"/>
  <c r="BJ83" i="7"/>
  <c r="BJ82" i="7"/>
  <c r="BJ81" i="7"/>
  <c r="BJ80" i="7"/>
  <c r="BJ79" i="7"/>
  <c r="BJ78" i="7"/>
  <c r="BJ77" i="7"/>
  <c r="BJ76" i="7"/>
  <c r="BJ75" i="7"/>
  <c r="BJ74" i="7"/>
  <c r="BJ73" i="7"/>
  <c r="BJ72" i="7"/>
  <c r="BJ71" i="7"/>
  <c r="BJ70" i="7"/>
  <c r="BJ69" i="7"/>
  <c r="BJ68" i="7"/>
  <c r="BJ67" i="7"/>
  <c r="BJ66" i="7"/>
  <c r="BJ65" i="7"/>
  <c r="BJ64" i="7"/>
  <c r="BJ63" i="7"/>
  <c r="BJ62" i="7"/>
  <c r="BJ61" i="7"/>
  <c r="BJ60" i="7"/>
  <c r="BJ59" i="7"/>
  <c r="BJ58" i="7"/>
  <c r="BJ57" i="7"/>
  <c r="BJ56" i="7"/>
  <c r="BJ55" i="7"/>
  <c r="BJ54" i="7"/>
  <c r="BJ53" i="7"/>
  <c r="BJ52" i="7"/>
  <c r="BJ51" i="7"/>
  <c r="BJ50" i="7"/>
  <c r="BJ49" i="7"/>
  <c r="BJ48" i="7"/>
  <c r="BJ47" i="7"/>
  <c r="BJ46" i="7"/>
  <c r="BJ45" i="7"/>
  <c r="BJ44" i="7"/>
  <c r="BJ43" i="7"/>
  <c r="BJ42" i="7"/>
  <c r="BJ41" i="7"/>
  <c r="BJ40" i="7"/>
  <c r="BJ39" i="7"/>
  <c r="BJ38" i="7"/>
  <c r="BJ37" i="7"/>
  <c r="BJ36" i="7"/>
  <c r="BJ35" i="7"/>
  <c r="BJ34" i="7"/>
  <c r="BJ33" i="7"/>
  <c r="BJ32" i="7"/>
  <c r="BJ31" i="7"/>
  <c r="BJ30" i="7"/>
  <c r="BJ29" i="7"/>
  <c r="BJ28" i="7"/>
  <c r="BJ27" i="7"/>
  <c r="BJ26" i="7"/>
  <c r="BJ25" i="7"/>
  <c r="BJ24" i="7"/>
  <c r="BJ23" i="7"/>
  <c r="BJ22" i="7"/>
  <c r="BJ21" i="7"/>
  <c r="BJ20" i="7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CD5" i="7"/>
  <c r="CA5" i="7"/>
  <c r="BY5" i="7"/>
  <c r="BW5" i="7"/>
  <c r="BU5" i="7"/>
  <c r="BS5" i="7"/>
  <c r="BQ5" i="7"/>
  <c r="BM5" i="7"/>
  <c r="AM285" i="7"/>
  <c r="AM284" i="7"/>
  <c r="AM283" i="7"/>
  <c r="AM282" i="7"/>
  <c r="AM281" i="7"/>
  <c r="AM280" i="7"/>
  <c r="AM279" i="7"/>
  <c r="AM278" i="7"/>
  <c r="AM277" i="7"/>
  <c r="AM276" i="7"/>
  <c r="AM275" i="7"/>
  <c r="AM274" i="7"/>
  <c r="AM273" i="7"/>
  <c r="AM272" i="7"/>
  <c r="AM271" i="7"/>
  <c r="AM270" i="7"/>
  <c r="AM269" i="7"/>
  <c r="AM268" i="7"/>
  <c r="AM267" i="7"/>
  <c r="AM266" i="7"/>
  <c r="AM265" i="7"/>
  <c r="AM264" i="7"/>
  <c r="AM263" i="7"/>
  <c r="AM262" i="7"/>
  <c r="AM261" i="7"/>
  <c r="AM260" i="7"/>
  <c r="AM259" i="7"/>
  <c r="AM258" i="7"/>
  <c r="AM257" i="7"/>
  <c r="AM256" i="7"/>
  <c r="AM255" i="7"/>
  <c r="AM254" i="7"/>
  <c r="AM253" i="7"/>
  <c r="AM252" i="7"/>
  <c r="AM251" i="7"/>
  <c r="AM250" i="7"/>
  <c r="AM249" i="7"/>
  <c r="AM248" i="7"/>
  <c r="AM247" i="7"/>
  <c r="AM246" i="7"/>
  <c r="AM245" i="7"/>
  <c r="AM244" i="7"/>
  <c r="AM243" i="7"/>
  <c r="AM242" i="7"/>
  <c r="AM241" i="7"/>
  <c r="AM240" i="7"/>
  <c r="AM239" i="7"/>
  <c r="AM238" i="7"/>
  <c r="AM237" i="7"/>
  <c r="AM236" i="7"/>
  <c r="AM235" i="7"/>
  <c r="AM234" i="7"/>
  <c r="AM233" i="7"/>
  <c r="AM232" i="7"/>
  <c r="AM231" i="7"/>
  <c r="AM230" i="7"/>
  <c r="AM229" i="7"/>
  <c r="AM228" i="7"/>
  <c r="AM227" i="7"/>
  <c r="AM226" i="7"/>
  <c r="AM225" i="7"/>
  <c r="AM224" i="7"/>
  <c r="AM223" i="7"/>
  <c r="AM222" i="7"/>
  <c r="AM221" i="7"/>
  <c r="AM220" i="7"/>
  <c r="AM219" i="7"/>
  <c r="AM218" i="7"/>
  <c r="AM217" i="7"/>
  <c r="AM216" i="7"/>
  <c r="AM215" i="7"/>
  <c r="AM214" i="7"/>
  <c r="AM213" i="7"/>
  <c r="AM212" i="7"/>
  <c r="AM211" i="7"/>
  <c r="AM210" i="7"/>
  <c r="AM209" i="7"/>
  <c r="AM208" i="7"/>
  <c r="AM207" i="7"/>
  <c r="AM206" i="7"/>
  <c r="AM205" i="7"/>
  <c r="AM204" i="7"/>
  <c r="AM203" i="7"/>
  <c r="AM202" i="7"/>
  <c r="AM201" i="7"/>
  <c r="AM200" i="7"/>
  <c r="AM199" i="7"/>
  <c r="AM198" i="7"/>
  <c r="AM197" i="7"/>
  <c r="AM196" i="7"/>
  <c r="AM195" i="7"/>
  <c r="AM194" i="7"/>
  <c r="AM193" i="7"/>
  <c r="AM192" i="7"/>
  <c r="AM191" i="7"/>
  <c r="AM190" i="7"/>
  <c r="AM189" i="7"/>
  <c r="AM188" i="7"/>
  <c r="AM187" i="7"/>
  <c r="AM186" i="7"/>
  <c r="AM185" i="7"/>
  <c r="AM184" i="7"/>
  <c r="AM183" i="7"/>
  <c r="AM182" i="7"/>
  <c r="AM181" i="7"/>
  <c r="AM180" i="7"/>
  <c r="AM179" i="7"/>
  <c r="AM178" i="7"/>
  <c r="AM177" i="7"/>
  <c r="AM176" i="7"/>
  <c r="AM175" i="7"/>
  <c r="AM174" i="7"/>
  <c r="AM173" i="7"/>
  <c r="AM172" i="7"/>
  <c r="AM171" i="7"/>
  <c r="AM170" i="7"/>
  <c r="AM169" i="7"/>
  <c r="AM168" i="7"/>
  <c r="AM167" i="7"/>
  <c r="AM166" i="7"/>
  <c r="AM165" i="7"/>
  <c r="AM164" i="7"/>
  <c r="AM163" i="7"/>
  <c r="AM162" i="7"/>
  <c r="AM161" i="7"/>
  <c r="AM160" i="7"/>
  <c r="AM159" i="7"/>
  <c r="AM158" i="7"/>
  <c r="AM157" i="7"/>
  <c r="AM156" i="7"/>
  <c r="AM155" i="7"/>
  <c r="AM154" i="7"/>
  <c r="AM153" i="7"/>
  <c r="AM152" i="7"/>
  <c r="AM151" i="7"/>
  <c r="AM150" i="7"/>
  <c r="AM149" i="7"/>
  <c r="AM148" i="7"/>
  <c r="AM147" i="7"/>
  <c r="AM146" i="7"/>
  <c r="AM145" i="7"/>
  <c r="AM144" i="7"/>
  <c r="AM143" i="7"/>
  <c r="AM142" i="7"/>
  <c r="AM141" i="7"/>
  <c r="AM140" i="7"/>
  <c r="AM139" i="7"/>
  <c r="AM138" i="7"/>
  <c r="AM137" i="7"/>
  <c r="AM136" i="7"/>
  <c r="AM135" i="7"/>
  <c r="AM134" i="7"/>
  <c r="AM133" i="7"/>
  <c r="AM132" i="7"/>
  <c r="AM131" i="7"/>
  <c r="AM130" i="7"/>
  <c r="AM129" i="7"/>
  <c r="AM128" i="7"/>
  <c r="AM127" i="7"/>
  <c r="AM126" i="7"/>
  <c r="AM125" i="7"/>
  <c r="AM124" i="7"/>
  <c r="AM123" i="7"/>
  <c r="AM122" i="7"/>
  <c r="AM121" i="7"/>
  <c r="AM120" i="7"/>
  <c r="AM119" i="7"/>
  <c r="AM118" i="7"/>
  <c r="AM117" i="7"/>
  <c r="AM116" i="7"/>
  <c r="AM115" i="7"/>
  <c r="AM114" i="7"/>
  <c r="AM113" i="7"/>
  <c r="AM112" i="7"/>
  <c r="AM111" i="7"/>
  <c r="AM110" i="7"/>
  <c r="AM109" i="7"/>
  <c r="AM108" i="7"/>
  <c r="AM107" i="7"/>
  <c r="AM106" i="7"/>
  <c r="AM105" i="7"/>
  <c r="AM104" i="7"/>
  <c r="AM103" i="7"/>
  <c r="AM102" i="7"/>
  <c r="AM101" i="7"/>
  <c r="AM100" i="7"/>
  <c r="AM99" i="7"/>
  <c r="AM98" i="7"/>
  <c r="AM97" i="7"/>
  <c r="AM96" i="7"/>
  <c r="AM95" i="7"/>
  <c r="AM94" i="7"/>
  <c r="AM93" i="7"/>
  <c r="AM92" i="7"/>
  <c r="AM91" i="7"/>
  <c r="AM90" i="7"/>
  <c r="AM89" i="7"/>
  <c r="AM88" i="7"/>
  <c r="AM87" i="7"/>
  <c r="AM86" i="7"/>
  <c r="AM85" i="7"/>
  <c r="AM84" i="7"/>
  <c r="AM83" i="7"/>
  <c r="AM82" i="7"/>
  <c r="AM81" i="7"/>
  <c r="AM80" i="7"/>
  <c r="AM79" i="7"/>
  <c r="AM78" i="7"/>
  <c r="AM77" i="7"/>
  <c r="AM76" i="7"/>
  <c r="AM75" i="7"/>
  <c r="AM74" i="7"/>
  <c r="AM73" i="7"/>
  <c r="AM72" i="7"/>
  <c r="AM71" i="7"/>
  <c r="AM70" i="7"/>
  <c r="AM69" i="7"/>
  <c r="AM68" i="7"/>
  <c r="AM67" i="7"/>
  <c r="AM66" i="7"/>
  <c r="AM65" i="7"/>
  <c r="AM64" i="7"/>
  <c r="AM63" i="7"/>
  <c r="AM62" i="7"/>
  <c r="AM61" i="7"/>
  <c r="AM60" i="7"/>
  <c r="AM59" i="7"/>
  <c r="AM58" i="7"/>
  <c r="AM57" i="7"/>
  <c r="AM56" i="7"/>
  <c r="AM55" i="7"/>
  <c r="AM54" i="7"/>
  <c r="AM53" i="7"/>
  <c r="AM52" i="7"/>
  <c r="AM51" i="7"/>
  <c r="AM50" i="7"/>
  <c r="AM49" i="7"/>
  <c r="AM48" i="7"/>
  <c r="AM47" i="7"/>
  <c r="AM46" i="7"/>
  <c r="AM45" i="7"/>
  <c r="AM44" i="7"/>
  <c r="AM43" i="7"/>
  <c r="AM42" i="7"/>
  <c r="AM41" i="7"/>
  <c r="AM40" i="7"/>
  <c r="AM39" i="7"/>
  <c r="AM38" i="7"/>
  <c r="AM37" i="7"/>
  <c r="AM36" i="7"/>
  <c r="AM35" i="7"/>
  <c r="AM34" i="7"/>
  <c r="AM33" i="7"/>
  <c r="AM32" i="7"/>
  <c r="AM31" i="7"/>
  <c r="AM30" i="7"/>
  <c r="AM29" i="7"/>
  <c r="AM28" i="7"/>
  <c r="AM27" i="7"/>
  <c r="AM26" i="7"/>
  <c r="AM25" i="7"/>
  <c r="AM24" i="7"/>
  <c r="AM23" i="7"/>
  <c r="AM22" i="7"/>
  <c r="AM21" i="7"/>
  <c r="AM20" i="7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BF5" i="7"/>
  <c r="BD5" i="7"/>
  <c r="BB5" i="7"/>
  <c r="AZ5" i="7"/>
  <c r="AX5" i="7"/>
  <c r="AV5" i="7"/>
  <c r="AT5" i="7"/>
  <c r="AR5" i="7"/>
  <c r="AP5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AI5" i="7"/>
  <c r="AG5" i="7"/>
  <c r="AE5" i="7"/>
  <c r="AC5" i="7"/>
  <c r="AA5" i="7"/>
  <c r="Y5" i="7"/>
  <c r="W5" i="7"/>
  <c r="U5" i="7"/>
  <c r="K19" i="7"/>
  <c r="J19" i="7"/>
  <c r="K16" i="7"/>
  <c r="J16" i="7"/>
  <c r="L12" i="7"/>
  <c r="K12" i="7"/>
  <c r="L11" i="7"/>
  <c r="K11" i="7"/>
  <c r="L10" i="7"/>
  <c r="K10" i="7"/>
  <c r="L9" i="7"/>
  <c r="K9" i="7"/>
  <c r="L8" i="7"/>
  <c r="K8" i="7"/>
  <c r="L7" i="7"/>
  <c r="K7" i="7"/>
  <c r="L6" i="7"/>
  <c r="K6" i="7"/>
  <c r="L5" i="7"/>
  <c r="L4" i="7"/>
  <c r="K4" i="7"/>
  <c r="CL302" i="6" l="1"/>
  <c r="CK302" i="6"/>
  <c r="CB302" i="6"/>
  <c r="CA302" i="6"/>
  <c r="BR302" i="6"/>
  <c r="BQ302" i="6"/>
  <c r="AX302" i="6"/>
  <c r="AW302" i="6"/>
  <c r="AN302" i="6"/>
  <c r="AM302" i="6"/>
  <c r="AD302" i="6"/>
  <c r="AC302" i="6"/>
  <c r="T302" i="6"/>
  <c r="S302" i="6"/>
  <c r="K302" i="6"/>
  <c r="J302" i="6"/>
  <c r="CL301" i="6"/>
  <c r="CK301" i="6"/>
  <c r="CB301" i="6"/>
  <c r="CA301" i="6"/>
  <c r="BR301" i="6"/>
  <c r="BQ301" i="6"/>
  <c r="AX301" i="6"/>
  <c r="AW301" i="6"/>
  <c r="AN301" i="6"/>
  <c r="AM301" i="6"/>
  <c r="AD301" i="6"/>
  <c r="AC301" i="6"/>
  <c r="T301" i="6"/>
  <c r="S301" i="6"/>
  <c r="K301" i="6"/>
  <c r="J301" i="6"/>
  <c r="CL300" i="6"/>
  <c r="CK300" i="6"/>
  <c r="CB300" i="6"/>
  <c r="CA300" i="6"/>
  <c r="BR300" i="6"/>
  <c r="BQ300" i="6"/>
  <c r="BH300" i="6"/>
  <c r="BG300" i="6"/>
  <c r="AX300" i="6"/>
  <c r="AW300" i="6"/>
  <c r="AN300" i="6"/>
  <c r="AM300" i="6"/>
  <c r="AD300" i="6"/>
  <c r="AC300" i="6"/>
  <c r="T300" i="6"/>
  <c r="S300" i="6"/>
  <c r="K300" i="6"/>
  <c r="J300" i="6"/>
  <c r="CL299" i="6"/>
  <c r="CK299" i="6"/>
  <c r="CB299" i="6"/>
  <c r="CA299" i="6"/>
  <c r="BR299" i="6"/>
  <c r="BQ299" i="6"/>
  <c r="BH299" i="6"/>
  <c r="BG299" i="6"/>
  <c r="AX299" i="6"/>
  <c r="AW299" i="6"/>
  <c r="AN299" i="6"/>
  <c r="AM299" i="6"/>
  <c r="AD299" i="6"/>
  <c r="AC299" i="6"/>
  <c r="T299" i="6"/>
  <c r="S299" i="6"/>
  <c r="K299" i="6"/>
  <c r="J299" i="6"/>
  <c r="CL298" i="6"/>
  <c r="CK298" i="6"/>
  <c r="CB298" i="6"/>
  <c r="CA298" i="6"/>
  <c r="BR298" i="6"/>
  <c r="BQ298" i="6"/>
  <c r="BH298" i="6"/>
  <c r="BG298" i="6"/>
  <c r="AX298" i="6"/>
  <c r="AW298" i="6"/>
  <c r="AN298" i="6"/>
  <c r="AM298" i="6"/>
  <c r="AD298" i="6"/>
  <c r="AC298" i="6"/>
  <c r="T298" i="6"/>
  <c r="S298" i="6"/>
  <c r="K298" i="6"/>
  <c r="J298" i="6"/>
  <c r="CL297" i="6"/>
  <c r="CK297" i="6"/>
  <c r="CB297" i="6"/>
  <c r="CA297" i="6"/>
  <c r="BR297" i="6"/>
  <c r="BQ297" i="6"/>
  <c r="BH297" i="6"/>
  <c r="BG297" i="6"/>
  <c r="AX297" i="6"/>
  <c r="AW297" i="6"/>
  <c r="AN297" i="6"/>
  <c r="AM297" i="6"/>
  <c r="AD297" i="6"/>
  <c r="AC297" i="6"/>
  <c r="T297" i="6"/>
  <c r="S297" i="6"/>
  <c r="K297" i="6"/>
  <c r="J297" i="6"/>
  <c r="CL296" i="6"/>
  <c r="CK296" i="6"/>
  <c r="CB296" i="6"/>
  <c r="CA296" i="6"/>
  <c r="BR296" i="6"/>
  <c r="BQ296" i="6"/>
  <c r="BH296" i="6"/>
  <c r="BG296" i="6"/>
  <c r="AX296" i="6"/>
  <c r="AW296" i="6"/>
  <c r="AN296" i="6"/>
  <c r="AM296" i="6"/>
  <c r="AD296" i="6"/>
  <c r="AC296" i="6"/>
  <c r="T296" i="6"/>
  <c r="S296" i="6"/>
  <c r="K296" i="6"/>
  <c r="J296" i="6"/>
  <c r="CL295" i="6"/>
  <c r="CK295" i="6"/>
  <c r="CB295" i="6"/>
  <c r="CA295" i="6"/>
  <c r="BR295" i="6"/>
  <c r="BQ295" i="6"/>
  <c r="BH295" i="6"/>
  <c r="BG295" i="6"/>
  <c r="AX295" i="6"/>
  <c r="AW295" i="6"/>
  <c r="AN295" i="6"/>
  <c r="AM295" i="6"/>
  <c r="AD295" i="6"/>
  <c r="AC295" i="6"/>
  <c r="T295" i="6"/>
  <c r="S295" i="6"/>
  <c r="K295" i="6"/>
  <c r="J295" i="6"/>
  <c r="CL294" i="6"/>
  <c r="CK294" i="6"/>
  <c r="CB294" i="6"/>
  <c r="CA294" i="6"/>
  <c r="BR294" i="6"/>
  <c r="BQ294" i="6"/>
  <c r="BH294" i="6"/>
  <c r="BG294" i="6"/>
  <c r="AX294" i="6"/>
  <c r="AW294" i="6"/>
  <c r="AN294" i="6"/>
  <c r="AM294" i="6"/>
  <c r="AD294" i="6"/>
  <c r="AC294" i="6"/>
  <c r="T294" i="6"/>
  <c r="S294" i="6"/>
  <c r="K294" i="6"/>
  <c r="J294" i="6"/>
  <c r="CL293" i="6"/>
  <c r="CK293" i="6"/>
  <c r="CB293" i="6"/>
  <c r="CA293" i="6"/>
  <c r="BR293" i="6"/>
  <c r="BQ293" i="6"/>
  <c r="BH293" i="6"/>
  <c r="BG293" i="6"/>
  <c r="AX293" i="6"/>
  <c r="AW293" i="6"/>
  <c r="AN293" i="6"/>
  <c r="AM293" i="6"/>
  <c r="AD293" i="6"/>
  <c r="AC293" i="6"/>
  <c r="T293" i="6"/>
  <c r="S293" i="6"/>
  <c r="K293" i="6"/>
  <c r="J293" i="6"/>
  <c r="CL292" i="6"/>
  <c r="CK292" i="6"/>
  <c r="CB292" i="6"/>
  <c r="CA292" i="6"/>
  <c r="BR292" i="6"/>
  <c r="BQ292" i="6"/>
  <c r="BH292" i="6"/>
  <c r="BG292" i="6"/>
  <c r="AX292" i="6"/>
  <c r="AW292" i="6"/>
  <c r="AN292" i="6"/>
  <c r="AM292" i="6"/>
  <c r="AD292" i="6"/>
  <c r="AC292" i="6"/>
  <c r="T292" i="6"/>
  <c r="S292" i="6"/>
  <c r="K292" i="6"/>
  <c r="J292" i="6"/>
  <c r="CL291" i="6"/>
  <c r="CK291" i="6"/>
  <c r="CB291" i="6"/>
  <c r="CA291" i="6"/>
  <c r="BR291" i="6"/>
  <c r="BQ291" i="6"/>
  <c r="BH291" i="6"/>
  <c r="BG291" i="6"/>
  <c r="AX291" i="6"/>
  <c r="AW291" i="6"/>
  <c r="AN291" i="6"/>
  <c r="AM291" i="6"/>
  <c r="AD291" i="6"/>
  <c r="AC291" i="6"/>
  <c r="T291" i="6"/>
  <c r="S291" i="6"/>
  <c r="K291" i="6"/>
  <c r="J291" i="6"/>
  <c r="CL290" i="6"/>
  <c r="CK290" i="6"/>
  <c r="CB290" i="6"/>
  <c r="CA290" i="6"/>
  <c r="BR290" i="6"/>
  <c r="BQ290" i="6"/>
  <c r="BH290" i="6"/>
  <c r="BG290" i="6"/>
  <c r="AX290" i="6"/>
  <c r="AW290" i="6"/>
  <c r="AN290" i="6"/>
  <c r="AM290" i="6"/>
  <c r="AD290" i="6"/>
  <c r="AC290" i="6"/>
  <c r="T290" i="6"/>
  <c r="S290" i="6"/>
  <c r="K290" i="6"/>
  <c r="J290" i="6"/>
  <c r="CL289" i="6"/>
  <c r="CK289" i="6"/>
  <c r="CB289" i="6"/>
  <c r="CA289" i="6"/>
  <c r="BR289" i="6"/>
  <c r="BQ289" i="6"/>
  <c r="BH289" i="6"/>
  <c r="BG289" i="6"/>
  <c r="AX289" i="6"/>
  <c r="AW289" i="6"/>
  <c r="AN289" i="6"/>
  <c r="AM289" i="6"/>
  <c r="AD289" i="6"/>
  <c r="AC289" i="6"/>
  <c r="T289" i="6"/>
  <c r="S289" i="6"/>
  <c r="K289" i="6"/>
  <c r="J289" i="6"/>
  <c r="CL288" i="6"/>
  <c r="CK288" i="6"/>
  <c r="CB288" i="6"/>
  <c r="CA288" i="6"/>
  <c r="BR288" i="6"/>
  <c r="BQ288" i="6"/>
  <c r="BH288" i="6"/>
  <c r="BG288" i="6"/>
  <c r="AX288" i="6"/>
  <c r="AW288" i="6"/>
  <c r="AN288" i="6"/>
  <c r="AM288" i="6"/>
  <c r="AD288" i="6"/>
  <c r="AC288" i="6"/>
  <c r="T288" i="6"/>
  <c r="S288" i="6"/>
  <c r="K288" i="6"/>
  <c r="J288" i="6"/>
  <c r="CL287" i="6"/>
  <c r="CK287" i="6"/>
  <c r="CB287" i="6"/>
  <c r="CA287" i="6"/>
  <c r="BR287" i="6"/>
  <c r="BQ287" i="6"/>
  <c r="BH287" i="6"/>
  <c r="BG287" i="6"/>
  <c r="AX287" i="6"/>
  <c r="AW287" i="6"/>
  <c r="AN287" i="6"/>
  <c r="AM287" i="6"/>
  <c r="AD287" i="6"/>
  <c r="AC287" i="6"/>
  <c r="T287" i="6"/>
  <c r="S287" i="6"/>
  <c r="K287" i="6"/>
  <c r="J287" i="6"/>
  <c r="CL286" i="6"/>
  <c r="CK286" i="6"/>
  <c r="CB286" i="6"/>
  <c r="CA286" i="6"/>
  <c r="BR286" i="6"/>
  <c r="BQ286" i="6"/>
  <c r="BH286" i="6"/>
  <c r="BG286" i="6"/>
  <c r="AX286" i="6"/>
  <c r="AW286" i="6"/>
  <c r="AN286" i="6"/>
  <c r="AM286" i="6"/>
  <c r="AD286" i="6"/>
  <c r="AC286" i="6"/>
  <c r="T286" i="6"/>
  <c r="S286" i="6"/>
  <c r="K286" i="6"/>
  <c r="J286" i="6"/>
  <c r="CL285" i="6"/>
  <c r="CK285" i="6"/>
  <c r="CB285" i="6"/>
  <c r="CA285" i="6"/>
  <c r="BR285" i="6"/>
  <c r="BQ285" i="6"/>
  <c r="BH285" i="6"/>
  <c r="BG285" i="6"/>
  <c r="AX285" i="6"/>
  <c r="AW285" i="6"/>
  <c r="AN285" i="6"/>
  <c r="AM285" i="6"/>
  <c r="AD285" i="6"/>
  <c r="AC285" i="6"/>
  <c r="T285" i="6"/>
  <c r="S285" i="6"/>
  <c r="K285" i="6"/>
  <c r="J285" i="6"/>
  <c r="CL284" i="6"/>
  <c r="CK284" i="6"/>
  <c r="CB284" i="6"/>
  <c r="CA284" i="6"/>
  <c r="BR284" i="6"/>
  <c r="BQ284" i="6"/>
  <c r="BH284" i="6"/>
  <c r="BG284" i="6"/>
  <c r="AX284" i="6"/>
  <c r="AW284" i="6"/>
  <c r="AN284" i="6"/>
  <c r="AM284" i="6"/>
  <c r="AD284" i="6"/>
  <c r="AC284" i="6"/>
  <c r="T284" i="6"/>
  <c r="S284" i="6"/>
  <c r="K284" i="6"/>
  <c r="J284" i="6"/>
  <c r="CL283" i="6"/>
  <c r="CK283" i="6"/>
  <c r="CB283" i="6"/>
  <c r="CA283" i="6"/>
  <c r="BR283" i="6"/>
  <c r="BQ283" i="6"/>
  <c r="BH283" i="6"/>
  <c r="BG283" i="6"/>
  <c r="AX283" i="6"/>
  <c r="AW283" i="6"/>
  <c r="AN283" i="6"/>
  <c r="AM283" i="6"/>
  <c r="AD283" i="6"/>
  <c r="AC283" i="6"/>
  <c r="T283" i="6"/>
  <c r="S283" i="6"/>
  <c r="K283" i="6"/>
  <c r="J283" i="6"/>
  <c r="CL282" i="6"/>
  <c r="CK282" i="6"/>
  <c r="CB282" i="6"/>
  <c r="CA282" i="6"/>
  <c r="BR282" i="6"/>
  <c r="BQ282" i="6"/>
  <c r="BH282" i="6"/>
  <c r="BG282" i="6"/>
  <c r="AX282" i="6"/>
  <c r="AW282" i="6"/>
  <c r="AN282" i="6"/>
  <c r="AM282" i="6"/>
  <c r="AD282" i="6"/>
  <c r="AC282" i="6"/>
  <c r="T282" i="6"/>
  <c r="S282" i="6"/>
  <c r="K282" i="6"/>
  <c r="J282" i="6"/>
  <c r="CL281" i="6"/>
  <c r="CK281" i="6"/>
  <c r="CB281" i="6"/>
  <c r="CA281" i="6"/>
  <c r="BR281" i="6"/>
  <c r="BQ281" i="6"/>
  <c r="BH281" i="6"/>
  <c r="BG281" i="6"/>
  <c r="AX281" i="6"/>
  <c r="AW281" i="6"/>
  <c r="AN281" i="6"/>
  <c r="AM281" i="6"/>
  <c r="AD281" i="6"/>
  <c r="AC281" i="6"/>
  <c r="T281" i="6"/>
  <c r="S281" i="6"/>
  <c r="K281" i="6"/>
  <c r="J281" i="6"/>
  <c r="CL280" i="6"/>
  <c r="CK280" i="6"/>
  <c r="CB280" i="6"/>
  <c r="CA280" i="6"/>
  <c r="BR280" i="6"/>
  <c r="BQ280" i="6"/>
  <c r="BH280" i="6"/>
  <c r="BG280" i="6"/>
  <c r="AX280" i="6"/>
  <c r="AW280" i="6"/>
  <c r="AN280" i="6"/>
  <c r="AM280" i="6"/>
  <c r="AD280" i="6"/>
  <c r="AC280" i="6"/>
  <c r="T280" i="6"/>
  <c r="S280" i="6"/>
  <c r="K280" i="6"/>
  <c r="J280" i="6"/>
  <c r="CL279" i="6"/>
  <c r="CK279" i="6"/>
  <c r="CB279" i="6"/>
  <c r="CA279" i="6"/>
  <c r="BR279" i="6"/>
  <c r="BQ279" i="6"/>
  <c r="BH279" i="6"/>
  <c r="BG279" i="6"/>
  <c r="AX279" i="6"/>
  <c r="AW279" i="6"/>
  <c r="AN279" i="6"/>
  <c r="AM279" i="6"/>
  <c r="AD279" i="6"/>
  <c r="AC279" i="6"/>
  <c r="T279" i="6"/>
  <c r="S279" i="6"/>
  <c r="K279" i="6"/>
  <c r="J279" i="6"/>
  <c r="CL278" i="6"/>
  <c r="CK278" i="6"/>
  <c r="CB278" i="6"/>
  <c r="CA278" i="6"/>
  <c r="BR278" i="6"/>
  <c r="BQ278" i="6"/>
  <c r="BH278" i="6"/>
  <c r="BG278" i="6"/>
  <c r="AX278" i="6"/>
  <c r="AW278" i="6"/>
  <c r="AN278" i="6"/>
  <c r="AM278" i="6"/>
  <c r="AD278" i="6"/>
  <c r="AC278" i="6"/>
  <c r="T278" i="6"/>
  <c r="S278" i="6"/>
  <c r="K278" i="6"/>
  <c r="J278" i="6"/>
  <c r="CL277" i="6"/>
  <c r="CK277" i="6"/>
  <c r="CB277" i="6"/>
  <c r="CA277" i="6"/>
  <c r="BR277" i="6"/>
  <c r="BQ277" i="6"/>
  <c r="BH277" i="6"/>
  <c r="BG277" i="6"/>
  <c r="AX277" i="6"/>
  <c r="AW277" i="6"/>
  <c r="AN277" i="6"/>
  <c r="AM277" i="6"/>
  <c r="AD277" i="6"/>
  <c r="AC277" i="6"/>
  <c r="T277" i="6"/>
  <c r="S277" i="6"/>
  <c r="K277" i="6"/>
  <c r="J277" i="6"/>
  <c r="CL276" i="6"/>
  <c r="CK276" i="6"/>
  <c r="CB276" i="6"/>
  <c r="CA276" i="6"/>
  <c r="BR276" i="6"/>
  <c r="BQ276" i="6"/>
  <c r="BH276" i="6"/>
  <c r="BG276" i="6"/>
  <c r="AX276" i="6"/>
  <c r="AW276" i="6"/>
  <c r="AN276" i="6"/>
  <c r="AM276" i="6"/>
  <c r="AD276" i="6"/>
  <c r="AC276" i="6"/>
  <c r="T276" i="6"/>
  <c r="S276" i="6"/>
  <c r="K276" i="6"/>
  <c r="J276" i="6"/>
  <c r="CL275" i="6"/>
  <c r="CK275" i="6"/>
  <c r="CB275" i="6"/>
  <c r="CA275" i="6"/>
  <c r="BR275" i="6"/>
  <c r="BQ275" i="6"/>
  <c r="BH275" i="6"/>
  <c r="BG275" i="6"/>
  <c r="AX275" i="6"/>
  <c r="AW275" i="6"/>
  <c r="AN275" i="6"/>
  <c r="AM275" i="6"/>
  <c r="AD275" i="6"/>
  <c r="AC275" i="6"/>
  <c r="T275" i="6"/>
  <c r="S275" i="6"/>
  <c r="K275" i="6"/>
  <c r="J275" i="6"/>
  <c r="CL274" i="6"/>
  <c r="CK274" i="6"/>
  <c r="CB274" i="6"/>
  <c r="CA274" i="6"/>
  <c r="BR274" i="6"/>
  <c r="BQ274" i="6"/>
  <c r="BH274" i="6"/>
  <c r="BG274" i="6"/>
  <c r="AX274" i="6"/>
  <c r="AW274" i="6"/>
  <c r="AN274" i="6"/>
  <c r="AM274" i="6"/>
  <c r="AD274" i="6"/>
  <c r="AC274" i="6"/>
  <c r="T274" i="6"/>
  <c r="S274" i="6"/>
  <c r="K274" i="6"/>
  <c r="J274" i="6"/>
  <c r="CL273" i="6"/>
  <c r="CK273" i="6"/>
  <c r="CB273" i="6"/>
  <c r="CA273" i="6"/>
  <c r="BR273" i="6"/>
  <c r="BQ273" i="6"/>
  <c r="BH273" i="6"/>
  <c r="BG273" i="6"/>
  <c r="AX273" i="6"/>
  <c r="AW273" i="6"/>
  <c r="AN273" i="6"/>
  <c r="AM273" i="6"/>
  <c r="AD273" i="6"/>
  <c r="AC273" i="6"/>
  <c r="T273" i="6"/>
  <c r="S273" i="6"/>
  <c r="K273" i="6"/>
  <c r="J273" i="6"/>
  <c r="CL272" i="6"/>
  <c r="CK272" i="6"/>
  <c r="CB272" i="6"/>
  <c r="CA272" i="6"/>
  <c r="BR272" i="6"/>
  <c r="BQ272" i="6"/>
  <c r="BH272" i="6"/>
  <c r="BG272" i="6"/>
  <c r="AX272" i="6"/>
  <c r="AW272" i="6"/>
  <c r="AN272" i="6"/>
  <c r="AM272" i="6"/>
  <c r="AD272" i="6"/>
  <c r="AC272" i="6"/>
  <c r="T272" i="6"/>
  <c r="S272" i="6"/>
  <c r="K272" i="6"/>
  <c r="J272" i="6"/>
  <c r="CL271" i="6"/>
  <c r="CK271" i="6"/>
  <c r="CB271" i="6"/>
  <c r="CA271" i="6"/>
  <c r="BR271" i="6"/>
  <c r="BQ271" i="6"/>
  <c r="BH271" i="6"/>
  <c r="BG271" i="6"/>
  <c r="AX271" i="6"/>
  <c r="AW271" i="6"/>
  <c r="AN271" i="6"/>
  <c r="AM271" i="6"/>
  <c r="AD271" i="6"/>
  <c r="AC271" i="6"/>
  <c r="T271" i="6"/>
  <c r="S271" i="6"/>
  <c r="K271" i="6"/>
  <c r="J271" i="6"/>
  <c r="CL270" i="6"/>
  <c r="CK270" i="6"/>
  <c r="CB270" i="6"/>
  <c r="CA270" i="6"/>
  <c r="BR270" i="6"/>
  <c r="BQ270" i="6"/>
  <c r="BH270" i="6"/>
  <c r="BG270" i="6"/>
  <c r="AX270" i="6"/>
  <c r="AW270" i="6"/>
  <c r="AN270" i="6"/>
  <c r="AM270" i="6"/>
  <c r="AD270" i="6"/>
  <c r="AC270" i="6"/>
  <c r="T270" i="6"/>
  <c r="S270" i="6"/>
  <c r="K270" i="6"/>
  <c r="J270" i="6"/>
  <c r="CL269" i="6"/>
  <c r="CK269" i="6"/>
  <c r="CB269" i="6"/>
  <c r="CA269" i="6"/>
  <c r="BR269" i="6"/>
  <c r="BQ269" i="6"/>
  <c r="BH269" i="6"/>
  <c r="BG269" i="6"/>
  <c r="AX269" i="6"/>
  <c r="AW269" i="6"/>
  <c r="AN269" i="6"/>
  <c r="AM269" i="6"/>
  <c r="AD269" i="6"/>
  <c r="AC269" i="6"/>
  <c r="T269" i="6"/>
  <c r="S269" i="6"/>
  <c r="K269" i="6"/>
  <c r="J269" i="6"/>
  <c r="CL268" i="6"/>
  <c r="CK268" i="6"/>
  <c r="CB268" i="6"/>
  <c r="CA268" i="6"/>
  <c r="BR268" i="6"/>
  <c r="BQ268" i="6"/>
  <c r="BH268" i="6"/>
  <c r="BG268" i="6"/>
  <c r="AX268" i="6"/>
  <c r="AW268" i="6"/>
  <c r="AN268" i="6"/>
  <c r="AM268" i="6"/>
  <c r="AD268" i="6"/>
  <c r="AC268" i="6"/>
  <c r="T268" i="6"/>
  <c r="S268" i="6"/>
  <c r="K268" i="6"/>
  <c r="J268" i="6"/>
  <c r="CL267" i="6"/>
  <c r="CK267" i="6"/>
  <c r="CB267" i="6"/>
  <c r="CA267" i="6"/>
  <c r="BR267" i="6"/>
  <c r="BQ267" i="6"/>
  <c r="BH267" i="6"/>
  <c r="BG267" i="6"/>
  <c r="AX267" i="6"/>
  <c r="AW267" i="6"/>
  <c r="AN267" i="6"/>
  <c r="AM267" i="6"/>
  <c r="AD267" i="6"/>
  <c r="AC267" i="6"/>
  <c r="T267" i="6"/>
  <c r="S267" i="6"/>
  <c r="K267" i="6"/>
  <c r="J267" i="6"/>
  <c r="CL266" i="6"/>
  <c r="CK266" i="6"/>
  <c r="CB266" i="6"/>
  <c r="CA266" i="6"/>
  <c r="BR266" i="6"/>
  <c r="BQ266" i="6"/>
  <c r="BH266" i="6"/>
  <c r="BG266" i="6"/>
  <c r="AX266" i="6"/>
  <c r="AW266" i="6"/>
  <c r="AN266" i="6"/>
  <c r="AM266" i="6"/>
  <c r="AD266" i="6"/>
  <c r="AC266" i="6"/>
  <c r="T266" i="6"/>
  <c r="S266" i="6"/>
  <c r="K266" i="6"/>
  <c r="J266" i="6"/>
  <c r="CL265" i="6"/>
  <c r="CK265" i="6"/>
  <c r="CB265" i="6"/>
  <c r="CA265" i="6"/>
  <c r="BR265" i="6"/>
  <c r="BQ265" i="6"/>
  <c r="BH265" i="6"/>
  <c r="BG265" i="6"/>
  <c r="AX265" i="6"/>
  <c r="AW265" i="6"/>
  <c r="AN265" i="6"/>
  <c r="AM265" i="6"/>
  <c r="AD265" i="6"/>
  <c r="AC265" i="6"/>
  <c r="T265" i="6"/>
  <c r="S265" i="6"/>
  <c r="K265" i="6"/>
  <c r="J265" i="6"/>
  <c r="CL264" i="6"/>
  <c r="CK264" i="6"/>
  <c r="CB264" i="6"/>
  <c r="CA264" i="6"/>
  <c r="BR264" i="6"/>
  <c r="BQ264" i="6"/>
  <c r="BH264" i="6"/>
  <c r="BG264" i="6"/>
  <c r="AX264" i="6"/>
  <c r="AW264" i="6"/>
  <c r="AN264" i="6"/>
  <c r="AM264" i="6"/>
  <c r="AD264" i="6"/>
  <c r="AC264" i="6"/>
  <c r="T264" i="6"/>
  <c r="S264" i="6"/>
  <c r="K264" i="6"/>
  <c r="J264" i="6"/>
  <c r="CL263" i="6"/>
  <c r="CK263" i="6"/>
  <c r="CB263" i="6"/>
  <c r="CA263" i="6"/>
  <c r="BR263" i="6"/>
  <c r="BQ263" i="6"/>
  <c r="BH263" i="6"/>
  <c r="BG263" i="6"/>
  <c r="AX263" i="6"/>
  <c r="AW263" i="6"/>
  <c r="AN263" i="6"/>
  <c r="AM263" i="6"/>
  <c r="AD263" i="6"/>
  <c r="AC263" i="6"/>
  <c r="T263" i="6"/>
  <c r="S263" i="6"/>
  <c r="K263" i="6"/>
  <c r="J263" i="6"/>
  <c r="CL262" i="6"/>
  <c r="CK262" i="6"/>
  <c r="CB262" i="6"/>
  <c r="CA262" i="6"/>
  <c r="BR262" i="6"/>
  <c r="BQ262" i="6"/>
  <c r="BH262" i="6"/>
  <c r="BG262" i="6"/>
  <c r="AX262" i="6"/>
  <c r="AW262" i="6"/>
  <c r="AN262" i="6"/>
  <c r="AM262" i="6"/>
  <c r="AD262" i="6"/>
  <c r="AC262" i="6"/>
  <c r="T262" i="6"/>
  <c r="S262" i="6"/>
  <c r="K262" i="6"/>
  <c r="J262" i="6"/>
  <c r="CL261" i="6"/>
  <c r="CK261" i="6"/>
  <c r="CB261" i="6"/>
  <c r="CA261" i="6"/>
  <c r="BR261" i="6"/>
  <c r="BQ261" i="6"/>
  <c r="BH261" i="6"/>
  <c r="BG261" i="6"/>
  <c r="AX261" i="6"/>
  <c r="AW261" i="6"/>
  <c r="AN261" i="6"/>
  <c r="AM261" i="6"/>
  <c r="AD261" i="6"/>
  <c r="AC261" i="6"/>
  <c r="T261" i="6"/>
  <c r="S261" i="6"/>
  <c r="K261" i="6"/>
  <c r="J261" i="6"/>
  <c r="CL260" i="6"/>
  <c r="CK260" i="6"/>
  <c r="CB260" i="6"/>
  <c r="CA260" i="6"/>
  <c r="BR260" i="6"/>
  <c r="BQ260" i="6"/>
  <c r="BH260" i="6"/>
  <c r="BG260" i="6"/>
  <c r="AX260" i="6"/>
  <c r="AW260" i="6"/>
  <c r="AN260" i="6"/>
  <c r="AM260" i="6"/>
  <c r="AD260" i="6"/>
  <c r="AC260" i="6"/>
  <c r="T260" i="6"/>
  <c r="S260" i="6"/>
  <c r="K260" i="6"/>
  <c r="J260" i="6"/>
  <c r="CL259" i="6"/>
  <c r="CK259" i="6"/>
  <c r="CB259" i="6"/>
  <c r="CA259" i="6"/>
  <c r="BR259" i="6"/>
  <c r="BQ259" i="6"/>
  <c r="BH259" i="6"/>
  <c r="BG259" i="6"/>
  <c r="AX259" i="6"/>
  <c r="AW259" i="6"/>
  <c r="AN259" i="6"/>
  <c r="AM259" i="6"/>
  <c r="AD259" i="6"/>
  <c r="AC259" i="6"/>
  <c r="T259" i="6"/>
  <c r="S259" i="6"/>
  <c r="K259" i="6"/>
  <c r="J259" i="6"/>
  <c r="CL258" i="6"/>
  <c r="CK258" i="6"/>
  <c r="CB258" i="6"/>
  <c r="CA258" i="6"/>
  <c r="BR258" i="6"/>
  <c r="BQ258" i="6"/>
  <c r="BH258" i="6"/>
  <c r="BG258" i="6"/>
  <c r="AX258" i="6"/>
  <c r="AW258" i="6"/>
  <c r="AN258" i="6"/>
  <c r="AM258" i="6"/>
  <c r="AD258" i="6"/>
  <c r="AC258" i="6"/>
  <c r="T258" i="6"/>
  <c r="S258" i="6"/>
  <c r="K258" i="6"/>
  <c r="J258" i="6"/>
  <c r="CL257" i="6"/>
  <c r="CK257" i="6"/>
  <c r="CB257" i="6"/>
  <c r="CA257" i="6"/>
  <c r="BR257" i="6"/>
  <c r="BQ257" i="6"/>
  <c r="BH257" i="6"/>
  <c r="BG257" i="6"/>
  <c r="AX257" i="6"/>
  <c r="AW257" i="6"/>
  <c r="AN257" i="6"/>
  <c r="AM257" i="6"/>
  <c r="AD257" i="6"/>
  <c r="AC257" i="6"/>
  <c r="T257" i="6"/>
  <c r="S257" i="6"/>
  <c r="K257" i="6"/>
  <c r="J257" i="6"/>
  <c r="CL256" i="6"/>
  <c r="CK256" i="6"/>
  <c r="CB256" i="6"/>
  <c r="CA256" i="6"/>
  <c r="BR256" i="6"/>
  <c r="BQ256" i="6"/>
  <c r="BH256" i="6"/>
  <c r="BG256" i="6"/>
  <c r="AX256" i="6"/>
  <c r="AW256" i="6"/>
  <c r="AN256" i="6"/>
  <c r="AM256" i="6"/>
  <c r="AD256" i="6"/>
  <c r="AC256" i="6"/>
  <c r="T256" i="6"/>
  <c r="S256" i="6"/>
  <c r="K256" i="6"/>
  <c r="J256" i="6"/>
  <c r="CL255" i="6"/>
  <c r="CK255" i="6"/>
  <c r="CB255" i="6"/>
  <c r="CA255" i="6"/>
  <c r="BR255" i="6"/>
  <c r="BQ255" i="6"/>
  <c r="BH255" i="6"/>
  <c r="BG255" i="6"/>
  <c r="AX255" i="6"/>
  <c r="AW255" i="6"/>
  <c r="AN255" i="6"/>
  <c r="AM255" i="6"/>
  <c r="AD255" i="6"/>
  <c r="AC255" i="6"/>
  <c r="T255" i="6"/>
  <c r="S255" i="6"/>
  <c r="K255" i="6"/>
  <c r="J255" i="6"/>
  <c r="CL254" i="6"/>
  <c r="CK254" i="6"/>
  <c r="CB254" i="6"/>
  <c r="CA254" i="6"/>
  <c r="BR254" i="6"/>
  <c r="BQ254" i="6"/>
  <c r="BH254" i="6"/>
  <c r="BG254" i="6"/>
  <c r="AX254" i="6"/>
  <c r="AW254" i="6"/>
  <c r="AN254" i="6"/>
  <c r="AM254" i="6"/>
  <c r="AD254" i="6"/>
  <c r="AC254" i="6"/>
  <c r="T254" i="6"/>
  <c r="S254" i="6"/>
  <c r="K254" i="6"/>
  <c r="J254" i="6"/>
  <c r="CL253" i="6"/>
  <c r="CK253" i="6"/>
  <c r="CB253" i="6"/>
  <c r="CA253" i="6"/>
  <c r="BR253" i="6"/>
  <c r="BQ253" i="6"/>
  <c r="BH253" i="6"/>
  <c r="BG253" i="6"/>
  <c r="AX253" i="6"/>
  <c r="AW253" i="6"/>
  <c r="AN253" i="6"/>
  <c r="AM253" i="6"/>
  <c r="AD253" i="6"/>
  <c r="AC253" i="6"/>
  <c r="T253" i="6"/>
  <c r="S253" i="6"/>
  <c r="K253" i="6"/>
  <c r="J253" i="6"/>
  <c r="CL252" i="6"/>
  <c r="CK252" i="6"/>
  <c r="CB252" i="6"/>
  <c r="CA252" i="6"/>
  <c r="BR252" i="6"/>
  <c r="BQ252" i="6"/>
  <c r="BH252" i="6"/>
  <c r="BG252" i="6"/>
  <c r="AX252" i="6"/>
  <c r="AW252" i="6"/>
  <c r="AN252" i="6"/>
  <c r="AM252" i="6"/>
  <c r="AD252" i="6"/>
  <c r="AC252" i="6"/>
  <c r="T252" i="6"/>
  <c r="S252" i="6"/>
  <c r="K252" i="6"/>
  <c r="J252" i="6"/>
  <c r="CL251" i="6"/>
  <c r="CK251" i="6"/>
  <c r="CB251" i="6"/>
  <c r="CA251" i="6"/>
  <c r="BR251" i="6"/>
  <c r="BQ251" i="6"/>
  <c r="BH251" i="6"/>
  <c r="BG251" i="6"/>
  <c r="AX251" i="6"/>
  <c r="AW251" i="6"/>
  <c r="AN251" i="6"/>
  <c r="AM251" i="6"/>
  <c r="AD251" i="6"/>
  <c r="AC251" i="6"/>
  <c r="T251" i="6"/>
  <c r="S251" i="6"/>
  <c r="K251" i="6"/>
  <c r="J251" i="6"/>
  <c r="CL250" i="6"/>
  <c r="CK250" i="6"/>
  <c r="CB250" i="6"/>
  <c r="CA250" i="6"/>
  <c r="BR250" i="6"/>
  <c r="BQ250" i="6"/>
  <c r="BH250" i="6"/>
  <c r="BG250" i="6"/>
  <c r="AX250" i="6"/>
  <c r="AW250" i="6"/>
  <c r="AN250" i="6"/>
  <c r="AM250" i="6"/>
  <c r="AD250" i="6"/>
  <c r="AC250" i="6"/>
  <c r="T250" i="6"/>
  <c r="S250" i="6"/>
  <c r="K250" i="6"/>
  <c r="J250" i="6"/>
  <c r="CL249" i="6"/>
  <c r="CK249" i="6"/>
  <c r="CB249" i="6"/>
  <c r="CA249" i="6"/>
  <c r="BR249" i="6"/>
  <c r="BQ249" i="6"/>
  <c r="BH249" i="6"/>
  <c r="BG249" i="6"/>
  <c r="AX249" i="6"/>
  <c r="AW249" i="6"/>
  <c r="AN249" i="6"/>
  <c r="AM249" i="6"/>
  <c r="AD249" i="6"/>
  <c r="AC249" i="6"/>
  <c r="T249" i="6"/>
  <c r="S249" i="6"/>
  <c r="K249" i="6"/>
  <c r="J249" i="6"/>
  <c r="CL248" i="6"/>
  <c r="CK248" i="6"/>
  <c r="CB248" i="6"/>
  <c r="CA248" i="6"/>
  <c r="BR248" i="6"/>
  <c r="BQ248" i="6"/>
  <c r="BH248" i="6"/>
  <c r="BG248" i="6"/>
  <c r="AX248" i="6"/>
  <c r="AW248" i="6"/>
  <c r="AN248" i="6"/>
  <c r="AM248" i="6"/>
  <c r="AD248" i="6"/>
  <c r="AC248" i="6"/>
  <c r="T248" i="6"/>
  <c r="S248" i="6"/>
  <c r="K248" i="6"/>
  <c r="J248" i="6"/>
  <c r="CL247" i="6"/>
  <c r="CK247" i="6"/>
  <c r="CB247" i="6"/>
  <c r="CA247" i="6"/>
  <c r="BR247" i="6"/>
  <c r="BQ247" i="6"/>
  <c r="BH247" i="6"/>
  <c r="BG247" i="6"/>
  <c r="AX247" i="6"/>
  <c r="AW247" i="6"/>
  <c r="AN247" i="6"/>
  <c r="AM247" i="6"/>
  <c r="AD247" i="6"/>
  <c r="AC247" i="6"/>
  <c r="T247" i="6"/>
  <c r="S247" i="6"/>
  <c r="K247" i="6"/>
  <c r="J247" i="6"/>
  <c r="CL246" i="6"/>
  <c r="CK246" i="6"/>
  <c r="CB246" i="6"/>
  <c r="CA246" i="6"/>
  <c r="BR246" i="6"/>
  <c r="BQ246" i="6"/>
  <c r="BH246" i="6"/>
  <c r="BG246" i="6"/>
  <c r="AX246" i="6"/>
  <c r="AW246" i="6"/>
  <c r="AN246" i="6"/>
  <c r="AM246" i="6"/>
  <c r="AD246" i="6"/>
  <c r="AC246" i="6"/>
  <c r="T246" i="6"/>
  <c r="S246" i="6"/>
  <c r="K246" i="6"/>
  <c r="J246" i="6"/>
  <c r="CL245" i="6"/>
  <c r="CK245" i="6"/>
  <c r="CB245" i="6"/>
  <c r="CA245" i="6"/>
  <c r="BR245" i="6"/>
  <c r="BQ245" i="6"/>
  <c r="BH245" i="6"/>
  <c r="BG245" i="6"/>
  <c r="AX245" i="6"/>
  <c r="AW245" i="6"/>
  <c r="AN245" i="6"/>
  <c r="AM245" i="6"/>
  <c r="AD245" i="6"/>
  <c r="AC245" i="6"/>
  <c r="T245" i="6"/>
  <c r="S245" i="6"/>
  <c r="K245" i="6"/>
  <c r="J245" i="6"/>
  <c r="CL244" i="6"/>
  <c r="CK244" i="6"/>
  <c r="CB244" i="6"/>
  <c r="CA244" i="6"/>
  <c r="BR244" i="6"/>
  <c r="BQ244" i="6"/>
  <c r="BH244" i="6"/>
  <c r="BG244" i="6"/>
  <c r="AX244" i="6"/>
  <c r="AW244" i="6"/>
  <c r="AN244" i="6"/>
  <c r="AM244" i="6"/>
  <c r="AD244" i="6"/>
  <c r="AC244" i="6"/>
  <c r="T244" i="6"/>
  <c r="S244" i="6"/>
  <c r="K244" i="6"/>
  <c r="J244" i="6"/>
  <c r="CL243" i="6"/>
  <c r="CK243" i="6"/>
  <c r="CB243" i="6"/>
  <c r="CA243" i="6"/>
  <c r="BR243" i="6"/>
  <c r="BQ243" i="6"/>
  <c r="BH243" i="6"/>
  <c r="BG243" i="6"/>
  <c r="AX243" i="6"/>
  <c r="AW243" i="6"/>
  <c r="AN243" i="6"/>
  <c r="AM243" i="6"/>
  <c r="AD243" i="6"/>
  <c r="AC243" i="6"/>
  <c r="T243" i="6"/>
  <c r="S243" i="6"/>
  <c r="K243" i="6"/>
  <c r="J243" i="6"/>
  <c r="CL242" i="6"/>
  <c r="CK242" i="6"/>
  <c r="CB242" i="6"/>
  <c r="CA242" i="6"/>
  <c r="BR242" i="6"/>
  <c r="BQ242" i="6"/>
  <c r="BH242" i="6"/>
  <c r="BG242" i="6"/>
  <c r="AX242" i="6"/>
  <c r="AW242" i="6"/>
  <c r="AN242" i="6"/>
  <c r="AM242" i="6"/>
  <c r="AD242" i="6"/>
  <c r="AC242" i="6"/>
  <c r="T242" i="6"/>
  <c r="S242" i="6"/>
  <c r="K242" i="6"/>
  <c r="J242" i="6"/>
  <c r="CL241" i="6"/>
  <c r="CK241" i="6"/>
  <c r="CB241" i="6"/>
  <c r="CA241" i="6"/>
  <c r="BR241" i="6"/>
  <c r="BQ241" i="6"/>
  <c r="BH241" i="6"/>
  <c r="BG241" i="6"/>
  <c r="AX241" i="6"/>
  <c r="AW241" i="6"/>
  <c r="AN241" i="6"/>
  <c r="AM241" i="6"/>
  <c r="AD241" i="6"/>
  <c r="AC241" i="6"/>
  <c r="T241" i="6"/>
  <c r="S241" i="6"/>
  <c r="K241" i="6"/>
  <c r="J241" i="6"/>
  <c r="CL240" i="6"/>
  <c r="CK240" i="6"/>
  <c r="CB240" i="6"/>
  <c r="CA240" i="6"/>
  <c r="BR240" i="6"/>
  <c r="BQ240" i="6"/>
  <c r="BH240" i="6"/>
  <c r="BG240" i="6"/>
  <c r="AX240" i="6"/>
  <c r="AW240" i="6"/>
  <c r="AN240" i="6"/>
  <c r="AM240" i="6"/>
  <c r="AD240" i="6"/>
  <c r="AC240" i="6"/>
  <c r="T240" i="6"/>
  <c r="S240" i="6"/>
  <c r="K240" i="6"/>
  <c r="J240" i="6"/>
  <c r="CL239" i="6"/>
  <c r="CK239" i="6"/>
  <c r="CB239" i="6"/>
  <c r="CA239" i="6"/>
  <c r="BR239" i="6"/>
  <c r="BQ239" i="6"/>
  <c r="BH239" i="6"/>
  <c r="BG239" i="6"/>
  <c r="AX239" i="6"/>
  <c r="AW239" i="6"/>
  <c r="AN239" i="6"/>
  <c r="AM239" i="6"/>
  <c r="AD239" i="6"/>
  <c r="AC239" i="6"/>
  <c r="T239" i="6"/>
  <c r="S239" i="6"/>
  <c r="K239" i="6"/>
  <c r="J239" i="6"/>
  <c r="CL238" i="6"/>
  <c r="CK238" i="6"/>
  <c r="CB238" i="6"/>
  <c r="CA238" i="6"/>
  <c r="BR238" i="6"/>
  <c r="BQ238" i="6"/>
  <c r="BH238" i="6"/>
  <c r="BG238" i="6"/>
  <c r="AX238" i="6"/>
  <c r="AW238" i="6"/>
  <c r="AN238" i="6"/>
  <c r="AM238" i="6"/>
  <c r="AD238" i="6"/>
  <c r="AC238" i="6"/>
  <c r="T238" i="6"/>
  <c r="S238" i="6"/>
  <c r="K238" i="6"/>
  <c r="J238" i="6"/>
  <c r="CL237" i="6"/>
  <c r="CK237" i="6"/>
  <c r="CB237" i="6"/>
  <c r="CA237" i="6"/>
  <c r="BR237" i="6"/>
  <c r="BQ237" i="6"/>
  <c r="BH237" i="6"/>
  <c r="BG237" i="6"/>
  <c r="AX237" i="6"/>
  <c r="AW237" i="6"/>
  <c r="AN237" i="6"/>
  <c r="AM237" i="6"/>
  <c r="AD237" i="6"/>
  <c r="AC237" i="6"/>
  <c r="T237" i="6"/>
  <c r="S237" i="6"/>
  <c r="K237" i="6"/>
  <c r="J237" i="6"/>
  <c r="CL236" i="6"/>
  <c r="CK236" i="6"/>
  <c r="CB236" i="6"/>
  <c r="CA236" i="6"/>
  <c r="BR236" i="6"/>
  <c r="BQ236" i="6"/>
  <c r="BH236" i="6"/>
  <c r="BG236" i="6"/>
  <c r="AX236" i="6"/>
  <c r="AW236" i="6"/>
  <c r="AN236" i="6"/>
  <c r="AM236" i="6"/>
  <c r="AD236" i="6"/>
  <c r="AC236" i="6"/>
  <c r="T236" i="6"/>
  <c r="S236" i="6"/>
  <c r="K236" i="6"/>
  <c r="J236" i="6"/>
  <c r="CL235" i="6"/>
  <c r="CK235" i="6"/>
  <c r="CB235" i="6"/>
  <c r="CA235" i="6"/>
  <c r="BR235" i="6"/>
  <c r="BQ235" i="6"/>
  <c r="BH235" i="6"/>
  <c r="BG235" i="6"/>
  <c r="AX235" i="6"/>
  <c r="AW235" i="6"/>
  <c r="AN235" i="6"/>
  <c r="AM235" i="6"/>
  <c r="AD235" i="6"/>
  <c r="AC235" i="6"/>
  <c r="T235" i="6"/>
  <c r="S235" i="6"/>
  <c r="K235" i="6"/>
  <c r="J235" i="6"/>
  <c r="CL234" i="6"/>
  <c r="CK234" i="6"/>
  <c r="CB234" i="6"/>
  <c r="CA234" i="6"/>
  <c r="BR234" i="6"/>
  <c r="BQ234" i="6"/>
  <c r="BH234" i="6"/>
  <c r="BG234" i="6"/>
  <c r="AX234" i="6"/>
  <c r="AW234" i="6"/>
  <c r="AN234" i="6"/>
  <c r="AM234" i="6"/>
  <c r="AD234" i="6"/>
  <c r="AC234" i="6"/>
  <c r="T234" i="6"/>
  <c r="S234" i="6"/>
  <c r="K234" i="6"/>
  <c r="J234" i="6"/>
  <c r="CL233" i="6"/>
  <c r="CK233" i="6"/>
  <c r="CB233" i="6"/>
  <c r="CA233" i="6"/>
  <c r="BR233" i="6"/>
  <c r="BQ233" i="6"/>
  <c r="BH233" i="6"/>
  <c r="BG233" i="6"/>
  <c r="AX233" i="6"/>
  <c r="AW233" i="6"/>
  <c r="AN233" i="6"/>
  <c r="AM233" i="6"/>
  <c r="AD233" i="6"/>
  <c r="AC233" i="6"/>
  <c r="T233" i="6"/>
  <c r="S233" i="6"/>
  <c r="K233" i="6"/>
  <c r="J233" i="6"/>
  <c r="CL232" i="6"/>
  <c r="CK232" i="6"/>
  <c r="CB232" i="6"/>
  <c r="CA232" i="6"/>
  <c r="BR232" i="6"/>
  <c r="BQ232" i="6"/>
  <c r="BH232" i="6"/>
  <c r="BG232" i="6"/>
  <c r="AX232" i="6"/>
  <c r="AW232" i="6"/>
  <c r="AN232" i="6"/>
  <c r="AM232" i="6"/>
  <c r="AD232" i="6"/>
  <c r="AC232" i="6"/>
  <c r="T232" i="6"/>
  <c r="S232" i="6"/>
  <c r="K232" i="6"/>
  <c r="J232" i="6"/>
  <c r="CL231" i="6"/>
  <c r="CK231" i="6"/>
  <c r="CB231" i="6"/>
  <c r="CA231" i="6"/>
  <c r="BR231" i="6"/>
  <c r="BQ231" i="6"/>
  <c r="BH231" i="6"/>
  <c r="BG231" i="6"/>
  <c r="AX231" i="6"/>
  <c r="AW231" i="6"/>
  <c r="AN231" i="6"/>
  <c r="AM231" i="6"/>
  <c r="AD231" i="6"/>
  <c r="AC231" i="6"/>
  <c r="T231" i="6"/>
  <c r="S231" i="6"/>
  <c r="K231" i="6"/>
  <c r="J231" i="6"/>
  <c r="CL230" i="6"/>
  <c r="CK230" i="6"/>
  <c r="CB230" i="6"/>
  <c r="CA230" i="6"/>
  <c r="BR230" i="6"/>
  <c r="BQ230" i="6"/>
  <c r="BH230" i="6"/>
  <c r="BG230" i="6"/>
  <c r="AX230" i="6"/>
  <c r="AW230" i="6"/>
  <c r="AN230" i="6"/>
  <c r="AM230" i="6"/>
  <c r="AD230" i="6"/>
  <c r="AC230" i="6"/>
  <c r="T230" i="6"/>
  <c r="S230" i="6"/>
  <c r="K230" i="6"/>
  <c r="J230" i="6"/>
  <c r="CL229" i="6"/>
  <c r="CK229" i="6"/>
  <c r="CB229" i="6"/>
  <c r="CA229" i="6"/>
  <c r="BR229" i="6"/>
  <c r="BQ229" i="6"/>
  <c r="BH229" i="6"/>
  <c r="BG229" i="6"/>
  <c r="AX229" i="6"/>
  <c r="AW229" i="6"/>
  <c r="AN229" i="6"/>
  <c r="AM229" i="6"/>
  <c r="AD229" i="6"/>
  <c r="AC229" i="6"/>
  <c r="T229" i="6"/>
  <c r="S229" i="6"/>
  <c r="K229" i="6"/>
  <c r="J229" i="6"/>
  <c r="CL228" i="6"/>
  <c r="CK228" i="6"/>
  <c r="CB228" i="6"/>
  <c r="CA228" i="6"/>
  <c r="BR228" i="6"/>
  <c r="BQ228" i="6"/>
  <c r="BH228" i="6"/>
  <c r="BG228" i="6"/>
  <c r="AX228" i="6"/>
  <c r="AW228" i="6"/>
  <c r="AN228" i="6"/>
  <c r="AM228" i="6"/>
  <c r="AD228" i="6"/>
  <c r="AC228" i="6"/>
  <c r="T228" i="6"/>
  <c r="S228" i="6"/>
  <c r="K228" i="6"/>
  <c r="J228" i="6"/>
  <c r="CL227" i="6"/>
  <c r="CK227" i="6"/>
  <c r="CB227" i="6"/>
  <c r="CA227" i="6"/>
  <c r="BR227" i="6"/>
  <c r="BQ227" i="6"/>
  <c r="BH227" i="6"/>
  <c r="BG227" i="6"/>
  <c r="AX227" i="6"/>
  <c r="AW227" i="6"/>
  <c r="AN227" i="6"/>
  <c r="AM227" i="6"/>
  <c r="AD227" i="6"/>
  <c r="AC227" i="6"/>
  <c r="T227" i="6"/>
  <c r="S227" i="6"/>
  <c r="K227" i="6"/>
  <c r="J227" i="6"/>
  <c r="CL226" i="6"/>
  <c r="CK226" i="6"/>
  <c r="CB226" i="6"/>
  <c r="CA226" i="6"/>
  <c r="BR226" i="6"/>
  <c r="BQ226" i="6"/>
  <c r="BH226" i="6"/>
  <c r="BG226" i="6"/>
  <c r="AX226" i="6"/>
  <c r="AW226" i="6"/>
  <c r="AN226" i="6"/>
  <c r="AM226" i="6"/>
  <c r="AD226" i="6"/>
  <c r="AC226" i="6"/>
  <c r="T226" i="6"/>
  <c r="S226" i="6"/>
  <c r="K226" i="6"/>
  <c r="J226" i="6"/>
  <c r="CL225" i="6"/>
  <c r="CK225" i="6"/>
  <c r="CB225" i="6"/>
  <c r="CA225" i="6"/>
  <c r="BR225" i="6"/>
  <c r="BQ225" i="6"/>
  <c r="BH225" i="6"/>
  <c r="BG225" i="6"/>
  <c r="AX225" i="6"/>
  <c r="AW225" i="6"/>
  <c r="AN225" i="6"/>
  <c r="AM225" i="6"/>
  <c r="AD225" i="6"/>
  <c r="AC225" i="6"/>
  <c r="T225" i="6"/>
  <c r="S225" i="6"/>
  <c r="K225" i="6"/>
  <c r="J225" i="6"/>
  <c r="CL224" i="6"/>
  <c r="CK224" i="6"/>
  <c r="CB224" i="6"/>
  <c r="CA224" i="6"/>
  <c r="BR224" i="6"/>
  <c r="BQ224" i="6"/>
  <c r="BH224" i="6"/>
  <c r="BG224" i="6"/>
  <c r="AX224" i="6"/>
  <c r="AW224" i="6"/>
  <c r="AN224" i="6"/>
  <c r="AM224" i="6"/>
  <c r="AD224" i="6"/>
  <c r="AC224" i="6"/>
  <c r="T224" i="6"/>
  <c r="S224" i="6"/>
  <c r="K224" i="6"/>
  <c r="J224" i="6"/>
  <c r="CL223" i="6"/>
  <c r="CK223" i="6"/>
  <c r="CB223" i="6"/>
  <c r="CA223" i="6"/>
  <c r="BR223" i="6"/>
  <c r="BQ223" i="6"/>
  <c r="BH223" i="6"/>
  <c r="BG223" i="6"/>
  <c r="AX223" i="6"/>
  <c r="AW223" i="6"/>
  <c r="AN223" i="6"/>
  <c r="AM223" i="6"/>
  <c r="AD223" i="6"/>
  <c r="AC223" i="6"/>
  <c r="T223" i="6"/>
  <c r="S223" i="6"/>
  <c r="K223" i="6"/>
  <c r="J223" i="6"/>
  <c r="CL222" i="6"/>
  <c r="CK222" i="6"/>
  <c r="CB222" i="6"/>
  <c r="CA222" i="6"/>
  <c r="BR222" i="6"/>
  <c r="BQ222" i="6"/>
  <c r="BH222" i="6"/>
  <c r="BG222" i="6"/>
  <c r="AX222" i="6"/>
  <c r="AW222" i="6"/>
  <c r="AN222" i="6"/>
  <c r="AM222" i="6"/>
  <c r="AD222" i="6"/>
  <c r="AC222" i="6"/>
  <c r="T222" i="6"/>
  <c r="S222" i="6"/>
  <c r="K222" i="6"/>
  <c r="J222" i="6"/>
  <c r="CL221" i="6"/>
  <c r="CK221" i="6"/>
  <c r="CB221" i="6"/>
  <c r="CA221" i="6"/>
  <c r="BR221" i="6"/>
  <c r="BQ221" i="6"/>
  <c r="BH221" i="6"/>
  <c r="BG221" i="6"/>
  <c r="AX221" i="6"/>
  <c r="AW221" i="6"/>
  <c r="AN221" i="6"/>
  <c r="AM221" i="6"/>
  <c r="AD221" i="6"/>
  <c r="AC221" i="6"/>
  <c r="T221" i="6"/>
  <c r="S221" i="6"/>
  <c r="K221" i="6"/>
  <c r="J221" i="6"/>
  <c r="CL220" i="6"/>
  <c r="CK220" i="6"/>
  <c r="CB220" i="6"/>
  <c r="CA220" i="6"/>
  <c r="BR220" i="6"/>
  <c r="BQ220" i="6"/>
  <c r="BH220" i="6"/>
  <c r="BG220" i="6"/>
  <c r="AX220" i="6"/>
  <c r="AW220" i="6"/>
  <c r="AN220" i="6"/>
  <c r="AM220" i="6"/>
  <c r="AD220" i="6"/>
  <c r="AC220" i="6"/>
  <c r="T220" i="6"/>
  <c r="S220" i="6"/>
  <c r="K220" i="6"/>
  <c r="J220" i="6"/>
  <c r="CL219" i="6"/>
  <c r="CK219" i="6"/>
  <c r="CB219" i="6"/>
  <c r="CA219" i="6"/>
  <c r="BR219" i="6"/>
  <c r="BQ219" i="6"/>
  <c r="BH219" i="6"/>
  <c r="BG219" i="6"/>
  <c r="AX219" i="6"/>
  <c r="AW219" i="6"/>
  <c r="AN219" i="6"/>
  <c r="AM219" i="6"/>
  <c r="AD219" i="6"/>
  <c r="AC219" i="6"/>
  <c r="T219" i="6"/>
  <c r="S219" i="6"/>
  <c r="K219" i="6"/>
  <c r="J219" i="6"/>
  <c r="CL218" i="6"/>
  <c r="CK218" i="6"/>
  <c r="CB218" i="6"/>
  <c r="CA218" i="6"/>
  <c r="BR218" i="6"/>
  <c r="BQ218" i="6"/>
  <c r="BH218" i="6"/>
  <c r="BG218" i="6"/>
  <c r="AX218" i="6"/>
  <c r="AW218" i="6"/>
  <c r="AN218" i="6"/>
  <c r="AM218" i="6"/>
  <c r="AD218" i="6"/>
  <c r="AC218" i="6"/>
  <c r="T218" i="6"/>
  <c r="S218" i="6"/>
  <c r="K218" i="6"/>
  <c r="J218" i="6"/>
  <c r="CL217" i="6"/>
  <c r="CK217" i="6"/>
  <c r="CB217" i="6"/>
  <c r="CA217" i="6"/>
  <c r="BR217" i="6"/>
  <c r="BQ217" i="6"/>
  <c r="BH217" i="6"/>
  <c r="BG217" i="6"/>
  <c r="AX217" i="6"/>
  <c r="AW217" i="6"/>
  <c r="AN217" i="6"/>
  <c r="AM217" i="6"/>
  <c r="AD217" i="6"/>
  <c r="AC217" i="6"/>
  <c r="T217" i="6"/>
  <c r="S217" i="6"/>
  <c r="K217" i="6"/>
  <c r="J217" i="6"/>
  <c r="CL216" i="6"/>
  <c r="CK216" i="6"/>
  <c r="CB216" i="6"/>
  <c r="CA216" i="6"/>
  <c r="BR216" i="6"/>
  <c r="BQ216" i="6"/>
  <c r="BH216" i="6"/>
  <c r="BG216" i="6"/>
  <c r="AX216" i="6"/>
  <c r="AW216" i="6"/>
  <c r="AN216" i="6"/>
  <c r="AM216" i="6"/>
  <c r="AD216" i="6"/>
  <c r="AC216" i="6"/>
  <c r="T216" i="6"/>
  <c r="S216" i="6"/>
  <c r="K216" i="6"/>
  <c r="J216" i="6"/>
  <c r="CL215" i="6"/>
  <c r="CK215" i="6"/>
  <c r="CB215" i="6"/>
  <c r="CA215" i="6"/>
  <c r="BR215" i="6"/>
  <c r="BQ215" i="6"/>
  <c r="BH215" i="6"/>
  <c r="BG215" i="6"/>
  <c r="AX215" i="6"/>
  <c r="AW215" i="6"/>
  <c r="AN215" i="6"/>
  <c r="AM215" i="6"/>
  <c r="AD215" i="6"/>
  <c r="AC215" i="6"/>
  <c r="T215" i="6"/>
  <c r="S215" i="6"/>
  <c r="K215" i="6"/>
  <c r="J215" i="6"/>
  <c r="CL214" i="6"/>
  <c r="CK214" i="6"/>
  <c r="CB214" i="6"/>
  <c r="CA214" i="6"/>
  <c r="BR214" i="6"/>
  <c r="BQ214" i="6"/>
  <c r="BH214" i="6"/>
  <c r="BG214" i="6"/>
  <c r="AX214" i="6"/>
  <c r="AW214" i="6"/>
  <c r="AN214" i="6"/>
  <c r="AM214" i="6"/>
  <c r="AD214" i="6"/>
  <c r="AC214" i="6"/>
  <c r="T214" i="6"/>
  <c r="S214" i="6"/>
  <c r="K214" i="6"/>
  <c r="J214" i="6"/>
  <c r="CL213" i="6"/>
  <c r="CK213" i="6"/>
  <c r="CB213" i="6"/>
  <c r="CA213" i="6"/>
  <c r="BR213" i="6"/>
  <c r="BQ213" i="6"/>
  <c r="BH213" i="6"/>
  <c r="BG213" i="6"/>
  <c r="AX213" i="6"/>
  <c r="AW213" i="6"/>
  <c r="AN213" i="6"/>
  <c r="AM213" i="6"/>
  <c r="AD213" i="6"/>
  <c r="AC213" i="6"/>
  <c r="T213" i="6"/>
  <c r="S213" i="6"/>
  <c r="K213" i="6"/>
  <c r="J213" i="6"/>
  <c r="CL212" i="6"/>
  <c r="CK212" i="6"/>
  <c r="CB212" i="6"/>
  <c r="CA212" i="6"/>
  <c r="BR212" i="6"/>
  <c r="BQ212" i="6"/>
  <c r="BH212" i="6"/>
  <c r="BG212" i="6"/>
  <c r="AX212" i="6"/>
  <c r="AW212" i="6"/>
  <c r="AN212" i="6"/>
  <c r="AM212" i="6"/>
  <c r="AD212" i="6"/>
  <c r="AC212" i="6"/>
  <c r="T212" i="6"/>
  <c r="S212" i="6"/>
  <c r="K212" i="6"/>
  <c r="J212" i="6"/>
  <c r="CL211" i="6"/>
  <c r="CK211" i="6"/>
  <c r="CB211" i="6"/>
  <c r="CA211" i="6"/>
  <c r="BR211" i="6"/>
  <c r="BQ211" i="6"/>
  <c r="BH211" i="6"/>
  <c r="BG211" i="6"/>
  <c r="AX211" i="6"/>
  <c r="AW211" i="6"/>
  <c r="AN211" i="6"/>
  <c r="AM211" i="6"/>
  <c r="AD211" i="6"/>
  <c r="AC211" i="6"/>
  <c r="T211" i="6"/>
  <c r="S211" i="6"/>
  <c r="K211" i="6"/>
  <c r="J211" i="6"/>
  <c r="CL210" i="6"/>
  <c r="CK210" i="6"/>
  <c r="CB210" i="6"/>
  <c r="CA210" i="6"/>
  <c r="BR210" i="6"/>
  <c r="BQ210" i="6"/>
  <c r="BH210" i="6"/>
  <c r="BG210" i="6"/>
  <c r="AX210" i="6"/>
  <c r="AW210" i="6"/>
  <c r="AN210" i="6"/>
  <c r="AM210" i="6"/>
  <c r="AD210" i="6"/>
  <c r="AC210" i="6"/>
  <c r="T210" i="6"/>
  <c r="S210" i="6"/>
  <c r="K210" i="6"/>
  <c r="J210" i="6"/>
  <c r="CL209" i="6"/>
  <c r="CK209" i="6"/>
  <c r="CB209" i="6"/>
  <c r="CA209" i="6"/>
  <c r="BR209" i="6"/>
  <c r="BQ209" i="6"/>
  <c r="BH209" i="6"/>
  <c r="BG209" i="6"/>
  <c r="AX209" i="6"/>
  <c r="AW209" i="6"/>
  <c r="AN209" i="6"/>
  <c r="AM209" i="6"/>
  <c r="AD209" i="6"/>
  <c r="AC209" i="6"/>
  <c r="T209" i="6"/>
  <c r="S209" i="6"/>
  <c r="K209" i="6"/>
  <c r="J209" i="6"/>
  <c r="CL208" i="6"/>
  <c r="CK208" i="6"/>
  <c r="CB208" i="6"/>
  <c r="CA208" i="6"/>
  <c r="BR208" i="6"/>
  <c r="BQ208" i="6"/>
  <c r="BH208" i="6"/>
  <c r="BG208" i="6"/>
  <c r="AX208" i="6"/>
  <c r="AW208" i="6"/>
  <c r="AN208" i="6"/>
  <c r="AM208" i="6"/>
  <c r="AD208" i="6"/>
  <c r="AC208" i="6"/>
  <c r="T208" i="6"/>
  <c r="S208" i="6"/>
  <c r="K208" i="6"/>
  <c r="J208" i="6"/>
  <c r="CL207" i="6"/>
  <c r="CK207" i="6"/>
  <c r="CB207" i="6"/>
  <c r="CA207" i="6"/>
  <c r="BR207" i="6"/>
  <c r="BQ207" i="6"/>
  <c r="BH207" i="6"/>
  <c r="BG207" i="6"/>
  <c r="AX207" i="6"/>
  <c r="AW207" i="6"/>
  <c r="AN207" i="6"/>
  <c r="AM207" i="6"/>
  <c r="AD207" i="6"/>
  <c r="AC207" i="6"/>
  <c r="T207" i="6"/>
  <c r="S207" i="6"/>
  <c r="K207" i="6"/>
  <c r="J207" i="6"/>
  <c r="CL206" i="6"/>
  <c r="CK206" i="6"/>
  <c r="CB206" i="6"/>
  <c r="CA206" i="6"/>
  <c r="BR206" i="6"/>
  <c r="BQ206" i="6"/>
  <c r="BH206" i="6"/>
  <c r="BG206" i="6"/>
  <c r="AX206" i="6"/>
  <c r="AW206" i="6"/>
  <c r="AN206" i="6"/>
  <c r="AM206" i="6"/>
  <c r="AD206" i="6"/>
  <c r="AC206" i="6"/>
  <c r="T206" i="6"/>
  <c r="S206" i="6"/>
  <c r="K206" i="6"/>
  <c r="J206" i="6"/>
  <c r="CL205" i="6"/>
  <c r="CK205" i="6"/>
  <c r="CB205" i="6"/>
  <c r="CA205" i="6"/>
  <c r="BR205" i="6"/>
  <c r="BQ205" i="6"/>
  <c r="BH205" i="6"/>
  <c r="BG205" i="6"/>
  <c r="AX205" i="6"/>
  <c r="AW205" i="6"/>
  <c r="AN205" i="6"/>
  <c r="AM205" i="6"/>
  <c r="AD205" i="6"/>
  <c r="AC205" i="6"/>
  <c r="T205" i="6"/>
  <c r="S205" i="6"/>
  <c r="K205" i="6"/>
  <c r="J205" i="6"/>
  <c r="CL204" i="6"/>
  <c r="CK204" i="6"/>
  <c r="CB204" i="6"/>
  <c r="CA204" i="6"/>
  <c r="BR204" i="6"/>
  <c r="BQ204" i="6"/>
  <c r="BH204" i="6"/>
  <c r="BG204" i="6"/>
  <c r="AX204" i="6"/>
  <c r="AW204" i="6"/>
  <c r="AN204" i="6"/>
  <c r="AM204" i="6"/>
  <c r="AD204" i="6"/>
  <c r="AC204" i="6"/>
  <c r="T204" i="6"/>
  <c r="S204" i="6"/>
  <c r="K204" i="6"/>
  <c r="J204" i="6"/>
  <c r="CL203" i="6"/>
  <c r="CK203" i="6"/>
  <c r="CB203" i="6"/>
  <c r="CA203" i="6"/>
  <c r="BR203" i="6"/>
  <c r="BQ203" i="6"/>
  <c r="BH203" i="6"/>
  <c r="BG203" i="6"/>
  <c r="AX203" i="6"/>
  <c r="AW203" i="6"/>
  <c r="AN203" i="6"/>
  <c r="AM203" i="6"/>
  <c r="AD203" i="6"/>
  <c r="AC203" i="6"/>
  <c r="T203" i="6"/>
  <c r="S203" i="6"/>
  <c r="K203" i="6"/>
  <c r="J203" i="6"/>
  <c r="CL202" i="6"/>
  <c r="CK202" i="6"/>
  <c r="CB202" i="6"/>
  <c r="CA202" i="6"/>
  <c r="BR202" i="6"/>
  <c r="BQ202" i="6"/>
  <c r="BH202" i="6"/>
  <c r="BG202" i="6"/>
  <c r="AX202" i="6"/>
  <c r="AW202" i="6"/>
  <c r="AN202" i="6"/>
  <c r="AM202" i="6"/>
  <c r="AD202" i="6"/>
  <c r="AC202" i="6"/>
  <c r="T202" i="6"/>
  <c r="S202" i="6"/>
  <c r="K202" i="6"/>
  <c r="J202" i="6"/>
  <c r="CL201" i="6"/>
  <c r="CK201" i="6"/>
  <c r="CB201" i="6"/>
  <c r="CA201" i="6"/>
  <c r="BR201" i="6"/>
  <c r="BQ201" i="6"/>
  <c r="BH201" i="6"/>
  <c r="BG201" i="6"/>
  <c r="AX201" i="6"/>
  <c r="AW201" i="6"/>
  <c r="AN201" i="6"/>
  <c r="AM201" i="6"/>
  <c r="AD201" i="6"/>
  <c r="AC201" i="6"/>
  <c r="T201" i="6"/>
  <c r="S201" i="6"/>
  <c r="K201" i="6"/>
  <c r="J201" i="6"/>
  <c r="CL200" i="6"/>
  <c r="CK200" i="6"/>
  <c r="CB200" i="6"/>
  <c r="CA200" i="6"/>
  <c r="BR200" i="6"/>
  <c r="BQ200" i="6"/>
  <c r="BH200" i="6"/>
  <c r="BG200" i="6"/>
  <c r="AX200" i="6"/>
  <c r="AW200" i="6"/>
  <c r="AN200" i="6"/>
  <c r="AM200" i="6"/>
  <c r="AD200" i="6"/>
  <c r="AC200" i="6"/>
  <c r="T200" i="6"/>
  <c r="S200" i="6"/>
  <c r="K200" i="6"/>
  <c r="J200" i="6"/>
  <c r="CL199" i="6"/>
  <c r="CK199" i="6"/>
  <c r="CB199" i="6"/>
  <c r="CA199" i="6"/>
  <c r="BR199" i="6"/>
  <c r="BQ199" i="6"/>
  <c r="BH199" i="6"/>
  <c r="BG199" i="6"/>
  <c r="AX199" i="6"/>
  <c r="AW199" i="6"/>
  <c r="AN199" i="6"/>
  <c r="AM199" i="6"/>
  <c r="AD199" i="6"/>
  <c r="AC199" i="6"/>
  <c r="T199" i="6"/>
  <c r="S199" i="6"/>
  <c r="K199" i="6"/>
  <c r="J199" i="6"/>
  <c r="CL198" i="6"/>
  <c r="CK198" i="6"/>
  <c r="CB198" i="6"/>
  <c r="CA198" i="6"/>
  <c r="BR198" i="6"/>
  <c r="BQ198" i="6"/>
  <c r="BH198" i="6"/>
  <c r="BG198" i="6"/>
  <c r="AX198" i="6"/>
  <c r="AW198" i="6"/>
  <c r="AN198" i="6"/>
  <c r="AM198" i="6"/>
  <c r="AD198" i="6"/>
  <c r="AC198" i="6"/>
  <c r="T198" i="6"/>
  <c r="S198" i="6"/>
  <c r="K198" i="6"/>
  <c r="J198" i="6"/>
  <c r="CL197" i="6"/>
  <c r="CK197" i="6"/>
  <c r="CB197" i="6"/>
  <c r="CA197" i="6"/>
  <c r="BR197" i="6"/>
  <c r="BQ197" i="6"/>
  <c r="BH197" i="6"/>
  <c r="BG197" i="6"/>
  <c r="AX197" i="6"/>
  <c r="AW197" i="6"/>
  <c r="AN197" i="6"/>
  <c r="AM197" i="6"/>
  <c r="AD197" i="6"/>
  <c r="AC197" i="6"/>
  <c r="T197" i="6"/>
  <c r="S197" i="6"/>
  <c r="K197" i="6"/>
  <c r="J197" i="6"/>
  <c r="CL196" i="6"/>
  <c r="CK196" i="6"/>
  <c r="CB196" i="6"/>
  <c r="CA196" i="6"/>
  <c r="BR196" i="6"/>
  <c r="BQ196" i="6"/>
  <c r="BH196" i="6"/>
  <c r="BG196" i="6"/>
  <c r="AX196" i="6"/>
  <c r="AW196" i="6"/>
  <c r="AN196" i="6"/>
  <c r="AM196" i="6"/>
  <c r="AD196" i="6"/>
  <c r="AC196" i="6"/>
  <c r="T196" i="6"/>
  <c r="S196" i="6"/>
  <c r="K196" i="6"/>
  <c r="J196" i="6"/>
  <c r="CL195" i="6"/>
  <c r="CK195" i="6"/>
  <c r="CB195" i="6"/>
  <c r="CA195" i="6"/>
  <c r="BR195" i="6"/>
  <c r="BQ195" i="6"/>
  <c r="BH195" i="6"/>
  <c r="BG195" i="6"/>
  <c r="AX195" i="6"/>
  <c r="AW195" i="6"/>
  <c r="AN195" i="6"/>
  <c r="AM195" i="6"/>
  <c r="AD195" i="6"/>
  <c r="AC195" i="6"/>
  <c r="T195" i="6"/>
  <c r="S195" i="6"/>
  <c r="K195" i="6"/>
  <c r="J195" i="6"/>
  <c r="CL194" i="6"/>
  <c r="CK194" i="6"/>
  <c r="CB194" i="6"/>
  <c r="CA194" i="6"/>
  <c r="BR194" i="6"/>
  <c r="BQ194" i="6"/>
  <c r="BH194" i="6"/>
  <c r="BG194" i="6"/>
  <c r="AX194" i="6"/>
  <c r="AW194" i="6"/>
  <c r="AN194" i="6"/>
  <c r="AM194" i="6"/>
  <c r="AD194" i="6"/>
  <c r="AC194" i="6"/>
  <c r="T194" i="6"/>
  <c r="S194" i="6"/>
  <c r="K194" i="6"/>
  <c r="J194" i="6"/>
  <c r="CL193" i="6"/>
  <c r="CK193" i="6"/>
  <c r="CB193" i="6"/>
  <c r="CA193" i="6"/>
  <c r="BR193" i="6"/>
  <c r="BQ193" i="6"/>
  <c r="BH193" i="6"/>
  <c r="BG193" i="6"/>
  <c r="AX193" i="6"/>
  <c r="AW193" i="6"/>
  <c r="AN193" i="6"/>
  <c r="AM193" i="6"/>
  <c r="AD193" i="6"/>
  <c r="AC193" i="6"/>
  <c r="T193" i="6"/>
  <c r="S193" i="6"/>
  <c r="K193" i="6"/>
  <c r="J193" i="6"/>
  <c r="CL192" i="6"/>
  <c r="CK192" i="6"/>
  <c r="CB192" i="6"/>
  <c r="CA192" i="6"/>
  <c r="BR192" i="6"/>
  <c r="BQ192" i="6"/>
  <c r="BH192" i="6"/>
  <c r="BG192" i="6"/>
  <c r="AX192" i="6"/>
  <c r="AW192" i="6"/>
  <c r="AN192" i="6"/>
  <c r="AM192" i="6"/>
  <c r="AD192" i="6"/>
  <c r="AC192" i="6"/>
  <c r="T192" i="6"/>
  <c r="S192" i="6"/>
  <c r="K192" i="6"/>
  <c r="J192" i="6"/>
  <c r="CL191" i="6"/>
  <c r="CK191" i="6"/>
  <c r="CB191" i="6"/>
  <c r="CA191" i="6"/>
  <c r="BR191" i="6"/>
  <c r="BQ191" i="6"/>
  <c r="BH191" i="6"/>
  <c r="BG191" i="6"/>
  <c r="AX191" i="6"/>
  <c r="AW191" i="6"/>
  <c r="AN191" i="6"/>
  <c r="AM191" i="6"/>
  <c r="AD191" i="6"/>
  <c r="AC191" i="6"/>
  <c r="T191" i="6"/>
  <c r="S191" i="6"/>
  <c r="K191" i="6"/>
  <c r="J191" i="6"/>
  <c r="CL190" i="6"/>
  <c r="CK190" i="6"/>
  <c r="CB190" i="6"/>
  <c r="CA190" i="6"/>
  <c r="BR190" i="6"/>
  <c r="BQ190" i="6"/>
  <c r="BH190" i="6"/>
  <c r="BG190" i="6"/>
  <c r="AX190" i="6"/>
  <c r="AW190" i="6"/>
  <c r="AN190" i="6"/>
  <c r="AM190" i="6"/>
  <c r="AD190" i="6"/>
  <c r="AC190" i="6"/>
  <c r="T190" i="6"/>
  <c r="S190" i="6"/>
  <c r="K190" i="6"/>
  <c r="J190" i="6"/>
  <c r="CL189" i="6"/>
  <c r="CK189" i="6"/>
  <c r="CB189" i="6"/>
  <c r="CA189" i="6"/>
  <c r="BR189" i="6"/>
  <c r="BQ189" i="6"/>
  <c r="BH189" i="6"/>
  <c r="BG189" i="6"/>
  <c r="AX189" i="6"/>
  <c r="AW189" i="6"/>
  <c r="AN189" i="6"/>
  <c r="AM189" i="6"/>
  <c r="AD189" i="6"/>
  <c r="AC189" i="6"/>
  <c r="T189" i="6"/>
  <c r="S189" i="6"/>
  <c r="K189" i="6"/>
  <c r="J189" i="6"/>
  <c r="CL188" i="6"/>
  <c r="CK188" i="6"/>
  <c r="CB188" i="6"/>
  <c r="CA188" i="6"/>
  <c r="BR188" i="6"/>
  <c r="BQ188" i="6"/>
  <c r="BH188" i="6"/>
  <c r="BG188" i="6"/>
  <c r="AX188" i="6"/>
  <c r="AW188" i="6"/>
  <c r="AN188" i="6"/>
  <c r="AM188" i="6"/>
  <c r="AD188" i="6"/>
  <c r="AC188" i="6"/>
  <c r="T188" i="6"/>
  <c r="S188" i="6"/>
  <c r="K188" i="6"/>
  <c r="J188" i="6"/>
  <c r="CL187" i="6"/>
  <c r="CK187" i="6"/>
  <c r="CB187" i="6"/>
  <c r="CA187" i="6"/>
  <c r="BR187" i="6"/>
  <c r="BQ187" i="6"/>
  <c r="BH187" i="6"/>
  <c r="BG187" i="6"/>
  <c r="AX187" i="6"/>
  <c r="AW187" i="6"/>
  <c r="AN187" i="6"/>
  <c r="AM187" i="6"/>
  <c r="AD187" i="6"/>
  <c r="AC187" i="6"/>
  <c r="T187" i="6"/>
  <c r="S187" i="6"/>
  <c r="K187" i="6"/>
  <c r="J187" i="6"/>
  <c r="CL186" i="6"/>
  <c r="CK186" i="6"/>
  <c r="CB186" i="6"/>
  <c r="CA186" i="6"/>
  <c r="BR186" i="6"/>
  <c r="BQ186" i="6"/>
  <c r="BH186" i="6"/>
  <c r="BG186" i="6"/>
  <c r="AX186" i="6"/>
  <c r="AW186" i="6"/>
  <c r="AN186" i="6"/>
  <c r="AM186" i="6"/>
  <c r="AD186" i="6"/>
  <c r="AC186" i="6"/>
  <c r="T186" i="6"/>
  <c r="S186" i="6"/>
  <c r="K186" i="6"/>
  <c r="J186" i="6"/>
  <c r="CL185" i="6"/>
  <c r="CK185" i="6"/>
  <c r="CB185" i="6"/>
  <c r="CA185" i="6"/>
  <c r="BR185" i="6"/>
  <c r="BQ185" i="6"/>
  <c r="BH185" i="6"/>
  <c r="BG185" i="6"/>
  <c r="AX185" i="6"/>
  <c r="AW185" i="6"/>
  <c r="AN185" i="6"/>
  <c r="AM185" i="6"/>
  <c r="AD185" i="6"/>
  <c r="AC185" i="6"/>
  <c r="T185" i="6"/>
  <c r="S185" i="6"/>
  <c r="K185" i="6"/>
  <c r="J185" i="6"/>
  <c r="CL184" i="6"/>
  <c r="CK184" i="6"/>
  <c r="CB184" i="6"/>
  <c r="CA184" i="6"/>
  <c r="BR184" i="6"/>
  <c r="BQ184" i="6"/>
  <c r="BH184" i="6"/>
  <c r="BG184" i="6"/>
  <c r="AX184" i="6"/>
  <c r="AW184" i="6"/>
  <c r="AN184" i="6"/>
  <c r="AM184" i="6"/>
  <c r="AD184" i="6"/>
  <c r="AC184" i="6"/>
  <c r="T184" i="6"/>
  <c r="S184" i="6"/>
  <c r="K184" i="6"/>
  <c r="J184" i="6"/>
  <c r="CL183" i="6"/>
  <c r="CK183" i="6"/>
  <c r="CB183" i="6"/>
  <c r="CA183" i="6"/>
  <c r="BR183" i="6"/>
  <c r="BQ183" i="6"/>
  <c r="BH183" i="6"/>
  <c r="BG183" i="6"/>
  <c r="AX183" i="6"/>
  <c r="AW183" i="6"/>
  <c r="AN183" i="6"/>
  <c r="AM183" i="6"/>
  <c r="AD183" i="6"/>
  <c r="AC183" i="6"/>
  <c r="T183" i="6"/>
  <c r="S183" i="6"/>
  <c r="K183" i="6"/>
  <c r="J183" i="6"/>
  <c r="CL182" i="6"/>
  <c r="CK182" i="6"/>
  <c r="CB182" i="6"/>
  <c r="CA182" i="6"/>
  <c r="BR182" i="6"/>
  <c r="BQ182" i="6"/>
  <c r="BH182" i="6"/>
  <c r="BG182" i="6"/>
  <c r="AX182" i="6"/>
  <c r="AW182" i="6"/>
  <c r="AN182" i="6"/>
  <c r="AM182" i="6"/>
  <c r="AD182" i="6"/>
  <c r="AC182" i="6"/>
  <c r="T182" i="6"/>
  <c r="S182" i="6"/>
  <c r="K182" i="6"/>
  <c r="J182" i="6"/>
  <c r="CL181" i="6"/>
  <c r="CK181" i="6"/>
  <c r="CB181" i="6"/>
  <c r="CA181" i="6"/>
  <c r="BR181" i="6"/>
  <c r="BQ181" i="6"/>
  <c r="BH181" i="6"/>
  <c r="BG181" i="6"/>
  <c r="AX181" i="6"/>
  <c r="AW181" i="6"/>
  <c r="AN181" i="6"/>
  <c r="AM181" i="6"/>
  <c r="AD181" i="6"/>
  <c r="AC181" i="6"/>
  <c r="T181" i="6"/>
  <c r="S181" i="6"/>
  <c r="K181" i="6"/>
  <c r="J181" i="6"/>
  <c r="CL180" i="6"/>
  <c r="CK180" i="6"/>
  <c r="CB180" i="6"/>
  <c r="CA180" i="6"/>
  <c r="BR180" i="6"/>
  <c r="BQ180" i="6"/>
  <c r="BH180" i="6"/>
  <c r="BG180" i="6"/>
  <c r="AX180" i="6"/>
  <c r="AW180" i="6"/>
  <c r="AN180" i="6"/>
  <c r="AM180" i="6"/>
  <c r="AD180" i="6"/>
  <c r="AC180" i="6"/>
  <c r="T180" i="6"/>
  <c r="S180" i="6"/>
  <c r="K180" i="6"/>
  <c r="J180" i="6"/>
  <c r="CL179" i="6"/>
  <c r="CK179" i="6"/>
  <c r="CB179" i="6"/>
  <c r="CA179" i="6"/>
  <c r="BR179" i="6"/>
  <c r="BQ179" i="6"/>
  <c r="BH179" i="6"/>
  <c r="BG179" i="6"/>
  <c r="AX179" i="6"/>
  <c r="AW179" i="6"/>
  <c r="AN179" i="6"/>
  <c r="AM179" i="6"/>
  <c r="AD179" i="6"/>
  <c r="AC179" i="6"/>
  <c r="T179" i="6"/>
  <c r="S179" i="6"/>
  <c r="K179" i="6"/>
  <c r="J179" i="6"/>
  <c r="CL178" i="6"/>
  <c r="CK178" i="6"/>
  <c r="CB178" i="6"/>
  <c r="CA178" i="6"/>
  <c r="BR178" i="6"/>
  <c r="BQ178" i="6"/>
  <c r="BH178" i="6"/>
  <c r="BG178" i="6"/>
  <c r="AX178" i="6"/>
  <c r="AW178" i="6"/>
  <c r="AN178" i="6"/>
  <c r="AM178" i="6"/>
  <c r="AD178" i="6"/>
  <c r="AC178" i="6"/>
  <c r="T178" i="6"/>
  <c r="S178" i="6"/>
  <c r="K178" i="6"/>
  <c r="J178" i="6"/>
  <c r="CL177" i="6"/>
  <c r="CK177" i="6"/>
  <c r="CB177" i="6"/>
  <c r="CA177" i="6"/>
  <c r="BR177" i="6"/>
  <c r="BQ177" i="6"/>
  <c r="BH177" i="6"/>
  <c r="BG177" i="6"/>
  <c r="AX177" i="6"/>
  <c r="AW177" i="6"/>
  <c r="AN177" i="6"/>
  <c r="AM177" i="6"/>
  <c r="AD177" i="6"/>
  <c r="AC177" i="6"/>
  <c r="T177" i="6"/>
  <c r="S177" i="6"/>
  <c r="K177" i="6"/>
  <c r="J177" i="6"/>
  <c r="CL176" i="6"/>
  <c r="CK176" i="6"/>
  <c r="CB176" i="6"/>
  <c r="CA176" i="6"/>
  <c r="BR176" i="6"/>
  <c r="BQ176" i="6"/>
  <c r="BH176" i="6"/>
  <c r="BG176" i="6"/>
  <c r="AX176" i="6"/>
  <c r="AW176" i="6"/>
  <c r="AN176" i="6"/>
  <c r="AM176" i="6"/>
  <c r="AD176" i="6"/>
  <c r="AC176" i="6"/>
  <c r="T176" i="6"/>
  <c r="S176" i="6"/>
  <c r="K176" i="6"/>
  <c r="J176" i="6"/>
  <c r="CL175" i="6"/>
  <c r="CK175" i="6"/>
  <c r="CB175" i="6"/>
  <c r="CA175" i="6"/>
  <c r="BR175" i="6"/>
  <c r="BQ175" i="6"/>
  <c r="BH175" i="6"/>
  <c r="BG175" i="6"/>
  <c r="AX175" i="6"/>
  <c r="AW175" i="6"/>
  <c r="AN175" i="6"/>
  <c r="AM175" i="6"/>
  <c r="AD175" i="6"/>
  <c r="AC175" i="6"/>
  <c r="T175" i="6"/>
  <c r="S175" i="6"/>
  <c r="K175" i="6"/>
  <c r="J175" i="6"/>
  <c r="CL174" i="6"/>
  <c r="CK174" i="6"/>
  <c r="CB174" i="6"/>
  <c r="CA174" i="6"/>
  <c r="BR174" i="6"/>
  <c r="BQ174" i="6"/>
  <c r="BH174" i="6"/>
  <c r="BG174" i="6"/>
  <c r="AX174" i="6"/>
  <c r="AW174" i="6"/>
  <c r="AN174" i="6"/>
  <c r="AM174" i="6"/>
  <c r="AD174" i="6"/>
  <c r="AC174" i="6"/>
  <c r="T174" i="6"/>
  <c r="S174" i="6"/>
  <c r="K174" i="6"/>
  <c r="J174" i="6"/>
  <c r="CL173" i="6"/>
  <c r="CK173" i="6"/>
  <c r="CB173" i="6"/>
  <c r="CA173" i="6"/>
  <c r="BR173" i="6"/>
  <c r="BQ173" i="6"/>
  <c r="BH173" i="6"/>
  <c r="BG173" i="6"/>
  <c r="AX173" i="6"/>
  <c r="AW173" i="6"/>
  <c r="AN173" i="6"/>
  <c r="AM173" i="6"/>
  <c r="AD173" i="6"/>
  <c r="AC173" i="6"/>
  <c r="T173" i="6"/>
  <c r="S173" i="6"/>
  <c r="K173" i="6"/>
  <c r="J173" i="6"/>
  <c r="CL172" i="6"/>
  <c r="CK172" i="6"/>
  <c r="CB172" i="6"/>
  <c r="CA172" i="6"/>
  <c r="BR172" i="6"/>
  <c r="BQ172" i="6"/>
  <c r="BH172" i="6"/>
  <c r="BG172" i="6"/>
  <c r="AX172" i="6"/>
  <c r="AW172" i="6"/>
  <c r="AN172" i="6"/>
  <c r="AM172" i="6"/>
  <c r="AD172" i="6"/>
  <c r="AC172" i="6"/>
  <c r="T172" i="6"/>
  <c r="S172" i="6"/>
  <c r="K172" i="6"/>
  <c r="J172" i="6"/>
  <c r="CL171" i="6"/>
  <c r="CK171" i="6"/>
  <c r="CB171" i="6"/>
  <c r="CA171" i="6"/>
  <c r="BR171" i="6"/>
  <c r="BQ171" i="6"/>
  <c r="BH171" i="6"/>
  <c r="BG171" i="6"/>
  <c r="AX171" i="6"/>
  <c r="AW171" i="6"/>
  <c r="AN171" i="6"/>
  <c r="AM171" i="6"/>
  <c r="AD171" i="6"/>
  <c r="AC171" i="6"/>
  <c r="T171" i="6"/>
  <c r="S171" i="6"/>
  <c r="K171" i="6"/>
  <c r="J171" i="6"/>
  <c r="CL170" i="6"/>
  <c r="CK170" i="6"/>
  <c r="CB170" i="6"/>
  <c r="CA170" i="6"/>
  <c r="BR170" i="6"/>
  <c r="BQ170" i="6"/>
  <c r="BH170" i="6"/>
  <c r="BG170" i="6"/>
  <c r="AX170" i="6"/>
  <c r="AW170" i="6"/>
  <c r="AN170" i="6"/>
  <c r="AM170" i="6"/>
  <c r="AD170" i="6"/>
  <c r="AC170" i="6"/>
  <c r="T170" i="6"/>
  <c r="S170" i="6"/>
  <c r="K170" i="6"/>
  <c r="J170" i="6"/>
  <c r="CL169" i="6"/>
  <c r="CK169" i="6"/>
  <c r="CB169" i="6"/>
  <c r="CA169" i="6"/>
  <c r="BR169" i="6"/>
  <c r="BQ169" i="6"/>
  <c r="BH169" i="6"/>
  <c r="BG169" i="6"/>
  <c r="AX169" i="6"/>
  <c r="AW169" i="6"/>
  <c r="AN169" i="6"/>
  <c r="AM169" i="6"/>
  <c r="AD169" i="6"/>
  <c r="AC169" i="6"/>
  <c r="T169" i="6"/>
  <c r="S169" i="6"/>
  <c r="K169" i="6"/>
  <c r="J169" i="6"/>
  <c r="CL168" i="6"/>
  <c r="CK168" i="6"/>
  <c r="CB168" i="6"/>
  <c r="CA168" i="6"/>
  <c r="BR168" i="6"/>
  <c r="BQ168" i="6"/>
  <c r="BH168" i="6"/>
  <c r="BG168" i="6"/>
  <c r="AX168" i="6"/>
  <c r="AW168" i="6"/>
  <c r="AN168" i="6"/>
  <c r="AM168" i="6"/>
  <c r="AD168" i="6"/>
  <c r="AC168" i="6"/>
  <c r="T168" i="6"/>
  <c r="S168" i="6"/>
  <c r="K168" i="6"/>
  <c r="J168" i="6"/>
  <c r="CL167" i="6"/>
  <c r="CK167" i="6"/>
  <c r="CB167" i="6"/>
  <c r="CA167" i="6"/>
  <c r="BR167" i="6"/>
  <c r="BQ167" i="6"/>
  <c r="BH167" i="6"/>
  <c r="BG167" i="6"/>
  <c r="AX167" i="6"/>
  <c r="AW167" i="6"/>
  <c r="AN167" i="6"/>
  <c r="AM167" i="6"/>
  <c r="AD167" i="6"/>
  <c r="AC167" i="6"/>
  <c r="T167" i="6"/>
  <c r="S167" i="6"/>
  <c r="K167" i="6"/>
  <c r="J167" i="6"/>
  <c r="CL166" i="6"/>
  <c r="CK166" i="6"/>
  <c r="CB166" i="6"/>
  <c r="CA166" i="6"/>
  <c r="BR166" i="6"/>
  <c r="BQ166" i="6"/>
  <c r="BH166" i="6"/>
  <c r="BG166" i="6"/>
  <c r="AX166" i="6"/>
  <c r="AW166" i="6"/>
  <c r="AN166" i="6"/>
  <c r="AM166" i="6"/>
  <c r="AD166" i="6"/>
  <c r="AC166" i="6"/>
  <c r="T166" i="6"/>
  <c r="S166" i="6"/>
  <c r="K166" i="6"/>
  <c r="J166" i="6"/>
  <c r="CL165" i="6"/>
  <c r="CK165" i="6"/>
  <c r="CB165" i="6"/>
  <c r="CA165" i="6"/>
  <c r="BR165" i="6"/>
  <c r="BQ165" i="6"/>
  <c r="BH165" i="6"/>
  <c r="BG165" i="6"/>
  <c r="AX165" i="6"/>
  <c r="AW165" i="6"/>
  <c r="AN165" i="6"/>
  <c r="AM165" i="6"/>
  <c r="AD165" i="6"/>
  <c r="AC165" i="6"/>
  <c r="T165" i="6"/>
  <c r="S165" i="6"/>
  <c r="K165" i="6"/>
  <c r="J165" i="6"/>
  <c r="CL164" i="6"/>
  <c r="CK164" i="6"/>
  <c r="CB164" i="6"/>
  <c r="CA164" i="6"/>
  <c r="BR164" i="6"/>
  <c r="BQ164" i="6"/>
  <c r="BH164" i="6"/>
  <c r="BG164" i="6"/>
  <c r="AX164" i="6"/>
  <c r="AW164" i="6"/>
  <c r="AN164" i="6"/>
  <c r="AM164" i="6"/>
  <c r="AD164" i="6"/>
  <c r="AC164" i="6"/>
  <c r="T164" i="6"/>
  <c r="S164" i="6"/>
  <c r="K164" i="6"/>
  <c r="J164" i="6"/>
  <c r="CL163" i="6"/>
  <c r="CK163" i="6"/>
  <c r="CB163" i="6"/>
  <c r="CA163" i="6"/>
  <c r="BR163" i="6"/>
  <c r="BQ163" i="6"/>
  <c r="BH163" i="6"/>
  <c r="BG163" i="6"/>
  <c r="AX163" i="6"/>
  <c r="AW163" i="6"/>
  <c r="AN163" i="6"/>
  <c r="AM163" i="6"/>
  <c r="AD163" i="6"/>
  <c r="AC163" i="6"/>
  <c r="T163" i="6"/>
  <c r="S163" i="6"/>
  <c r="K163" i="6"/>
  <c r="J163" i="6"/>
  <c r="CL162" i="6"/>
  <c r="CK162" i="6"/>
  <c r="CB162" i="6"/>
  <c r="CA162" i="6"/>
  <c r="BR162" i="6"/>
  <c r="BQ162" i="6"/>
  <c r="BH162" i="6"/>
  <c r="BG162" i="6"/>
  <c r="AX162" i="6"/>
  <c r="AW162" i="6"/>
  <c r="AN162" i="6"/>
  <c r="AM162" i="6"/>
  <c r="AD162" i="6"/>
  <c r="AC162" i="6"/>
  <c r="T162" i="6"/>
  <c r="S162" i="6"/>
  <c r="K162" i="6"/>
  <c r="J162" i="6"/>
  <c r="CL161" i="6"/>
  <c r="CK161" i="6"/>
  <c r="CB161" i="6"/>
  <c r="CA161" i="6"/>
  <c r="BR161" i="6"/>
  <c r="BQ161" i="6"/>
  <c r="BH161" i="6"/>
  <c r="BG161" i="6"/>
  <c r="AX161" i="6"/>
  <c r="AW161" i="6"/>
  <c r="AN161" i="6"/>
  <c r="AM161" i="6"/>
  <c r="AD161" i="6"/>
  <c r="AC161" i="6"/>
  <c r="T161" i="6"/>
  <c r="S161" i="6"/>
  <c r="K161" i="6"/>
  <c r="J161" i="6"/>
  <c r="CL160" i="6"/>
  <c r="CK160" i="6"/>
  <c r="CB160" i="6"/>
  <c r="CA160" i="6"/>
  <c r="BR160" i="6"/>
  <c r="BQ160" i="6"/>
  <c r="BH160" i="6"/>
  <c r="BG160" i="6"/>
  <c r="AX160" i="6"/>
  <c r="AW160" i="6"/>
  <c r="AN160" i="6"/>
  <c r="AM160" i="6"/>
  <c r="AD160" i="6"/>
  <c r="AC160" i="6"/>
  <c r="T160" i="6"/>
  <c r="S160" i="6"/>
  <c r="K160" i="6"/>
  <c r="J160" i="6"/>
  <c r="CL159" i="6"/>
  <c r="CK159" i="6"/>
  <c r="CB159" i="6"/>
  <c r="CA159" i="6"/>
  <c r="BR159" i="6"/>
  <c r="BQ159" i="6"/>
  <c r="BH159" i="6"/>
  <c r="BG159" i="6"/>
  <c r="AX159" i="6"/>
  <c r="AW159" i="6"/>
  <c r="AN159" i="6"/>
  <c r="AM159" i="6"/>
  <c r="AD159" i="6"/>
  <c r="AC159" i="6"/>
  <c r="T159" i="6"/>
  <c r="S159" i="6"/>
  <c r="K159" i="6"/>
  <c r="J159" i="6"/>
  <c r="CL158" i="6"/>
  <c r="CK158" i="6"/>
  <c r="CB158" i="6"/>
  <c r="CA158" i="6"/>
  <c r="BR158" i="6"/>
  <c r="BQ158" i="6"/>
  <c r="BH158" i="6"/>
  <c r="BG158" i="6"/>
  <c r="AX158" i="6"/>
  <c r="AW158" i="6"/>
  <c r="AN158" i="6"/>
  <c r="AM158" i="6"/>
  <c r="AD158" i="6"/>
  <c r="AC158" i="6"/>
  <c r="T158" i="6"/>
  <c r="S158" i="6"/>
  <c r="K158" i="6"/>
  <c r="J158" i="6"/>
  <c r="CL157" i="6"/>
  <c r="CK157" i="6"/>
  <c r="CB157" i="6"/>
  <c r="CA157" i="6"/>
  <c r="BR157" i="6"/>
  <c r="BQ157" i="6"/>
  <c r="BH157" i="6"/>
  <c r="BG157" i="6"/>
  <c r="AX157" i="6"/>
  <c r="AW157" i="6"/>
  <c r="AN157" i="6"/>
  <c r="AM157" i="6"/>
  <c r="AD157" i="6"/>
  <c r="AC157" i="6"/>
  <c r="T157" i="6"/>
  <c r="S157" i="6"/>
  <c r="K157" i="6"/>
  <c r="J157" i="6"/>
  <c r="CL156" i="6"/>
  <c r="CK156" i="6"/>
  <c r="CB156" i="6"/>
  <c r="CA156" i="6"/>
  <c r="BR156" i="6"/>
  <c r="BQ156" i="6"/>
  <c r="BH156" i="6"/>
  <c r="BG156" i="6"/>
  <c r="AX156" i="6"/>
  <c r="AW156" i="6"/>
  <c r="AN156" i="6"/>
  <c r="AM156" i="6"/>
  <c r="AD156" i="6"/>
  <c r="AC156" i="6"/>
  <c r="T156" i="6"/>
  <c r="S156" i="6"/>
  <c r="K156" i="6"/>
  <c r="J156" i="6"/>
  <c r="CL155" i="6"/>
  <c r="CK155" i="6"/>
  <c r="CB155" i="6"/>
  <c r="CA155" i="6"/>
  <c r="BR155" i="6"/>
  <c r="BQ155" i="6"/>
  <c r="BH155" i="6"/>
  <c r="BG155" i="6"/>
  <c r="AX155" i="6"/>
  <c r="AW155" i="6"/>
  <c r="AN155" i="6"/>
  <c r="AM155" i="6"/>
  <c r="AD155" i="6"/>
  <c r="AC155" i="6"/>
  <c r="T155" i="6"/>
  <c r="S155" i="6"/>
  <c r="K155" i="6"/>
  <c r="J155" i="6"/>
  <c r="CL154" i="6"/>
  <c r="CK154" i="6"/>
  <c r="CB154" i="6"/>
  <c r="CA154" i="6"/>
  <c r="BR154" i="6"/>
  <c r="BQ154" i="6"/>
  <c r="BH154" i="6"/>
  <c r="BG154" i="6"/>
  <c r="AX154" i="6"/>
  <c r="AW154" i="6"/>
  <c r="AN154" i="6"/>
  <c r="AM154" i="6"/>
  <c r="AD154" i="6"/>
  <c r="AC154" i="6"/>
  <c r="T154" i="6"/>
  <c r="S154" i="6"/>
  <c r="K154" i="6"/>
  <c r="J154" i="6"/>
  <c r="CL153" i="6"/>
  <c r="CK153" i="6"/>
  <c r="CB153" i="6"/>
  <c r="CA153" i="6"/>
  <c r="BR153" i="6"/>
  <c r="BQ153" i="6"/>
  <c r="BH153" i="6"/>
  <c r="BG153" i="6"/>
  <c r="AX153" i="6"/>
  <c r="AW153" i="6"/>
  <c r="AN153" i="6"/>
  <c r="AM153" i="6"/>
  <c r="AD153" i="6"/>
  <c r="AC153" i="6"/>
  <c r="T153" i="6"/>
  <c r="S153" i="6"/>
  <c r="K153" i="6"/>
  <c r="J153" i="6"/>
  <c r="CL152" i="6"/>
  <c r="CK152" i="6"/>
  <c r="CB152" i="6"/>
  <c r="CA152" i="6"/>
  <c r="BR152" i="6"/>
  <c r="BQ152" i="6"/>
  <c r="BH152" i="6"/>
  <c r="BG152" i="6"/>
  <c r="AX152" i="6"/>
  <c r="AW152" i="6"/>
  <c r="AN152" i="6"/>
  <c r="AM152" i="6"/>
  <c r="AD152" i="6"/>
  <c r="AC152" i="6"/>
  <c r="T152" i="6"/>
  <c r="S152" i="6"/>
  <c r="K152" i="6"/>
  <c r="J152" i="6"/>
  <c r="CL151" i="6"/>
  <c r="CK151" i="6"/>
  <c r="CB151" i="6"/>
  <c r="CA151" i="6"/>
  <c r="BR151" i="6"/>
  <c r="BQ151" i="6"/>
  <c r="BH151" i="6"/>
  <c r="BG151" i="6"/>
  <c r="AX151" i="6"/>
  <c r="AW151" i="6"/>
  <c r="AN151" i="6"/>
  <c r="AM151" i="6"/>
  <c r="AD151" i="6"/>
  <c r="AC151" i="6"/>
  <c r="T151" i="6"/>
  <c r="S151" i="6"/>
  <c r="K151" i="6"/>
  <c r="J151" i="6"/>
  <c r="CL150" i="6"/>
  <c r="CK150" i="6"/>
  <c r="CB150" i="6"/>
  <c r="CA150" i="6"/>
  <c r="BR150" i="6"/>
  <c r="BQ150" i="6"/>
  <c r="BH150" i="6"/>
  <c r="BG150" i="6"/>
  <c r="AX150" i="6"/>
  <c r="AW150" i="6"/>
  <c r="AN150" i="6"/>
  <c r="AM150" i="6"/>
  <c r="AD150" i="6"/>
  <c r="AC150" i="6"/>
  <c r="T150" i="6"/>
  <c r="S150" i="6"/>
  <c r="K150" i="6"/>
  <c r="J150" i="6"/>
  <c r="CL149" i="6"/>
  <c r="CK149" i="6"/>
  <c r="CB149" i="6"/>
  <c r="CA149" i="6"/>
  <c r="BR149" i="6"/>
  <c r="BQ149" i="6"/>
  <c r="BH149" i="6"/>
  <c r="BG149" i="6"/>
  <c r="AX149" i="6"/>
  <c r="AW149" i="6"/>
  <c r="AN149" i="6"/>
  <c r="AM149" i="6"/>
  <c r="AD149" i="6"/>
  <c r="AC149" i="6"/>
  <c r="T149" i="6"/>
  <c r="S149" i="6"/>
  <c r="K149" i="6"/>
  <c r="J149" i="6"/>
  <c r="CL148" i="6"/>
  <c r="CK148" i="6"/>
  <c r="CB148" i="6"/>
  <c r="CA148" i="6"/>
  <c r="BR148" i="6"/>
  <c r="BQ148" i="6"/>
  <c r="BH148" i="6"/>
  <c r="BG148" i="6"/>
  <c r="AX148" i="6"/>
  <c r="AW148" i="6"/>
  <c r="AN148" i="6"/>
  <c r="AM148" i="6"/>
  <c r="AD148" i="6"/>
  <c r="AC148" i="6"/>
  <c r="T148" i="6"/>
  <c r="S148" i="6"/>
  <c r="K148" i="6"/>
  <c r="J148" i="6"/>
  <c r="CL147" i="6"/>
  <c r="CK147" i="6"/>
  <c r="CB147" i="6"/>
  <c r="CA147" i="6"/>
  <c r="BR147" i="6"/>
  <c r="BQ147" i="6"/>
  <c r="BH147" i="6"/>
  <c r="BG147" i="6"/>
  <c r="AX147" i="6"/>
  <c r="AW147" i="6"/>
  <c r="AN147" i="6"/>
  <c r="AM147" i="6"/>
  <c r="AD147" i="6"/>
  <c r="AC147" i="6"/>
  <c r="T147" i="6"/>
  <c r="S147" i="6"/>
  <c r="K147" i="6"/>
  <c r="J147" i="6"/>
  <c r="CL146" i="6"/>
  <c r="CK146" i="6"/>
  <c r="CB146" i="6"/>
  <c r="CA146" i="6"/>
  <c r="BR146" i="6"/>
  <c r="BQ146" i="6"/>
  <c r="BH146" i="6"/>
  <c r="BG146" i="6"/>
  <c r="AX146" i="6"/>
  <c r="AW146" i="6"/>
  <c r="AN146" i="6"/>
  <c r="AM146" i="6"/>
  <c r="AD146" i="6"/>
  <c r="AC146" i="6"/>
  <c r="T146" i="6"/>
  <c r="S146" i="6"/>
  <c r="K146" i="6"/>
  <c r="J146" i="6"/>
  <c r="CL145" i="6"/>
  <c r="CK145" i="6"/>
  <c r="CB145" i="6"/>
  <c r="CA145" i="6"/>
  <c r="BR145" i="6"/>
  <c r="BQ145" i="6"/>
  <c r="BH145" i="6"/>
  <c r="BG145" i="6"/>
  <c r="AX145" i="6"/>
  <c r="AW145" i="6"/>
  <c r="AN145" i="6"/>
  <c r="AM145" i="6"/>
  <c r="AD145" i="6"/>
  <c r="AC145" i="6"/>
  <c r="T145" i="6"/>
  <c r="S145" i="6"/>
  <c r="K145" i="6"/>
  <c r="J145" i="6"/>
  <c r="CL144" i="6"/>
  <c r="CK144" i="6"/>
  <c r="CB144" i="6"/>
  <c r="CA144" i="6"/>
  <c r="BR144" i="6"/>
  <c r="BQ144" i="6"/>
  <c r="BH144" i="6"/>
  <c r="BG144" i="6"/>
  <c r="AX144" i="6"/>
  <c r="AW144" i="6"/>
  <c r="AN144" i="6"/>
  <c r="AM144" i="6"/>
  <c r="AD144" i="6"/>
  <c r="AC144" i="6"/>
  <c r="T144" i="6"/>
  <c r="S144" i="6"/>
  <c r="K144" i="6"/>
  <c r="J144" i="6"/>
  <c r="CL143" i="6"/>
  <c r="CK143" i="6"/>
  <c r="CB143" i="6"/>
  <c r="CA143" i="6"/>
  <c r="BR143" i="6"/>
  <c r="BQ143" i="6"/>
  <c r="BH143" i="6"/>
  <c r="BG143" i="6"/>
  <c r="AX143" i="6"/>
  <c r="AW143" i="6"/>
  <c r="AN143" i="6"/>
  <c r="AM143" i="6"/>
  <c r="AD143" i="6"/>
  <c r="AC143" i="6"/>
  <c r="T143" i="6"/>
  <c r="S143" i="6"/>
  <c r="K143" i="6"/>
  <c r="J143" i="6"/>
  <c r="CL142" i="6"/>
  <c r="CK142" i="6"/>
  <c r="CB142" i="6"/>
  <c r="CA142" i="6"/>
  <c r="BR142" i="6"/>
  <c r="BQ142" i="6"/>
  <c r="BH142" i="6"/>
  <c r="BG142" i="6"/>
  <c r="AX142" i="6"/>
  <c r="AW142" i="6"/>
  <c r="AN142" i="6"/>
  <c r="AM142" i="6"/>
  <c r="AD142" i="6"/>
  <c r="AC142" i="6"/>
  <c r="T142" i="6"/>
  <c r="S142" i="6"/>
  <c r="K142" i="6"/>
  <c r="J142" i="6"/>
  <c r="CL141" i="6"/>
  <c r="CK141" i="6"/>
  <c r="CB141" i="6"/>
  <c r="CA141" i="6"/>
  <c r="BR141" i="6"/>
  <c r="BQ141" i="6"/>
  <c r="BH141" i="6"/>
  <c r="BG141" i="6"/>
  <c r="AX141" i="6"/>
  <c r="AW141" i="6"/>
  <c r="AN141" i="6"/>
  <c r="AM141" i="6"/>
  <c r="AD141" i="6"/>
  <c r="AC141" i="6"/>
  <c r="T141" i="6"/>
  <c r="S141" i="6"/>
  <c r="K141" i="6"/>
  <c r="J141" i="6"/>
  <c r="CL140" i="6"/>
  <c r="CK140" i="6"/>
  <c r="CB140" i="6"/>
  <c r="CA140" i="6"/>
  <c r="BR140" i="6"/>
  <c r="BQ140" i="6"/>
  <c r="BH140" i="6"/>
  <c r="BG140" i="6"/>
  <c r="AX140" i="6"/>
  <c r="AW140" i="6"/>
  <c r="AN140" i="6"/>
  <c r="AM140" i="6"/>
  <c r="AD140" i="6"/>
  <c r="AC140" i="6"/>
  <c r="T140" i="6"/>
  <c r="S140" i="6"/>
  <c r="K140" i="6"/>
  <c r="J140" i="6"/>
  <c r="CL139" i="6"/>
  <c r="CK139" i="6"/>
  <c r="CB139" i="6"/>
  <c r="CA139" i="6"/>
  <c r="BR139" i="6"/>
  <c r="BQ139" i="6"/>
  <c r="BH139" i="6"/>
  <c r="BG139" i="6"/>
  <c r="AX139" i="6"/>
  <c r="AW139" i="6"/>
  <c r="AN139" i="6"/>
  <c r="AM139" i="6"/>
  <c r="AD139" i="6"/>
  <c r="AC139" i="6"/>
  <c r="T139" i="6"/>
  <c r="S139" i="6"/>
  <c r="K139" i="6"/>
  <c r="J139" i="6"/>
  <c r="CL138" i="6"/>
  <c r="CK138" i="6"/>
  <c r="CB138" i="6"/>
  <c r="CA138" i="6"/>
  <c r="BR138" i="6"/>
  <c r="BQ138" i="6"/>
  <c r="BH138" i="6"/>
  <c r="BG138" i="6"/>
  <c r="AX138" i="6"/>
  <c r="AW138" i="6"/>
  <c r="AN138" i="6"/>
  <c r="AM138" i="6"/>
  <c r="AD138" i="6"/>
  <c r="AC138" i="6"/>
  <c r="T138" i="6"/>
  <c r="S138" i="6"/>
  <c r="K138" i="6"/>
  <c r="J138" i="6"/>
  <c r="CL137" i="6"/>
  <c r="CK137" i="6"/>
  <c r="CB137" i="6"/>
  <c r="CA137" i="6"/>
  <c r="BR137" i="6"/>
  <c r="BQ137" i="6"/>
  <c r="BH137" i="6"/>
  <c r="BG137" i="6"/>
  <c r="AX137" i="6"/>
  <c r="AW137" i="6"/>
  <c r="AN137" i="6"/>
  <c r="AM137" i="6"/>
  <c r="AD137" i="6"/>
  <c r="AC137" i="6"/>
  <c r="T137" i="6"/>
  <c r="S137" i="6"/>
  <c r="K137" i="6"/>
  <c r="J137" i="6"/>
  <c r="CL136" i="6"/>
  <c r="CK136" i="6"/>
  <c r="CB136" i="6"/>
  <c r="CA136" i="6"/>
  <c r="BR136" i="6"/>
  <c r="BQ136" i="6"/>
  <c r="BH136" i="6"/>
  <c r="BG136" i="6"/>
  <c r="AX136" i="6"/>
  <c r="AW136" i="6"/>
  <c r="AN136" i="6"/>
  <c r="AM136" i="6"/>
  <c r="AD136" i="6"/>
  <c r="AC136" i="6"/>
  <c r="T136" i="6"/>
  <c r="S136" i="6"/>
  <c r="K136" i="6"/>
  <c r="J136" i="6"/>
  <c r="CL135" i="6"/>
  <c r="CK135" i="6"/>
  <c r="CB135" i="6"/>
  <c r="CA135" i="6"/>
  <c r="BR135" i="6"/>
  <c r="BQ135" i="6"/>
  <c r="BH135" i="6"/>
  <c r="BG135" i="6"/>
  <c r="AX135" i="6"/>
  <c r="AW135" i="6"/>
  <c r="AN135" i="6"/>
  <c r="AM135" i="6"/>
  <c r="AD135" i="6"/>
  <c r="AC135" i="6"/>
  <c r="T135" i="6"/>
  <c r="S135" i="6"/>
  <c r="K135" i="6"/>
  <c r="J135" i="6"/>
  <c r="CL134" i="6"/>
  <c r="CK134" i="6"/>
  <c r="CB134" i="6"/>
  <c r="CA134" i="6"/>
  <c r="BR134" i="6"/>
  <c r="BQ134" i="6"/>
  <c r="BH134" i="6"/>
  <c r="BG134" i="6"/>
  <c r="AX134" i="6"/>
  <c r="AW134" i="6"/>
  <c r="AN134" i="6"/>
  <c r="AM134" i="6"/>
  <c r="AD134" i="6"/>
  <c r="AC134" i="6"/>
  <c r="T134" i="6"/>
  <c r="S134" i="6"/>
  <c r="K134" i="6"/>
  <c r="J134" i="6"/>
  <c r="CL133" i="6"/>
  <c r="CK133" i="6"/>
  <c r="CB133" i="6"/>
  <c r="CA133" i="6"/>
  <c r="BR133" i="6"/>
  <c r="BQ133" i="6"/>
  <c r="BH133" i="6"/>
  <c r="BG133" i="6"/>
  <c r="AX133" i="6"/>
  <c r="AW133" i="6"/>
  <c r="AN133" i="6"/>
  <c r="AM133" i="6"/>
  <c r="AD133" i="6"/>
  <c r="AC133" i="6"/>
  <c r="T133" i="6"/>
  <c r="S133" i="6"/>
  <c r="K133" i="6"/>
  <c r="J133" i="6"/>
  <c r="CL132" i="6"/>
  <c r="CK132" i="6"/>
  <c r="CB132" i="6"/>
  <c r="CA132" i="6"/>
  <c r="BR132" i="6"/>
  <c r="BQ132" i="6"/>
  <c r="BH132" i="6"/>
  <c r="BG132" i="6"/>
  <c r="AX132" i="6"/>
  <c r="AW132" i="6"/>
  <c r="AN132" i="6"/>
  <c r="AM132" i="6"/>
  <c r="AD132" i="6"/>
  <c r="AC132" i="6"/>
  <c r="T132" i="6"/>
  <c r="S132" i="6"/>
  <c r="K132" i="6"/>
  <c r="J132" i="6"/>
  <c r="CL131" i="6"/>
  <c r="CK131" i="6"/>
  <c r="CB131" i="6"/>
  <c r="CA131" i="6"/>
  <c r="BR131" i="6"/>
  <c r="BQ131" i="6"/>
  <c r="BH131" i="6"/>
  <c r="BG131" i="6"/>
  <c r="AX131" i="6"/>
  <c r="AW131" i="6"/>
  <c r="AN131" i="6"/>
  <c r="AM131" i="6"/>
  <c r="AD131" i="6"/>
  <c r="AC131" i="6"/>
  <c r="T131" i="6"/>
  <c r="S131" i="6"/>
  <c r="K131" i="6"/>
  <c r="J131" i="6"/>
  <c r="CL130" i="6"/>
  <c r="CK130" i="6"/>
  <c r="CB130" i="6"/>
  <c r="CA130" i="6"/>
  <c r="BR130" i="6"/>
  <c r="BQ130" i="6"/>
  <c r="BH130" i="6"/>
  <c r="BG130" i="6"/>
  <c r="AX130" i="6"/>
  <c r="AW130" i="6"/>
  <c r="AN130" i="6"/>
  <c r="AM130" i="6"/>
  <c r="AD130" i="6"/>
  <c r="AC130" i="6"/>
  <c r="T130" i="6"/>
  <c r="S130" i="6"/>
  <c r="K130" i="6"/>
  <c r="J130" i="6"/>
  <c r="CL129" i="6"/>
  <c r="CK129" i="6"/>
  <c r="CB129" i="6"/>
  <c r="CA129" i="6"/>
  <c r="BR129" i="6"/>
  <c r="BQ129" i="6"/>
  <c r="BH129" i="6"/>
  <c r="BG129" i="6"/>
  <c r="AX129" i="6"/>
  <c r="AW129" i="6"/>
  <c r="AN129" i="6"/>
  <c r="AM129" i="6"/>
  <c r="AD129" i="6"/>
  <c r="AC129" i="6"/>
  <c r="T129" i="6"/>
  <c r="S129" i="6"/>
  <c r="K129" i="6"/>
  <c r="J129" i="6"/>
  <c r="CL128" i="6"/>
  <c r="CK128" i="6"/>
  <c r="CB128" i="6"/>
  <c r="CA128" i="6"/>
  <c r="BR128" i="6"/>
  <c r="BQ128" i="6"/>
  <c r="BH128" i="6"/>
  <c r="BG128" i="6"/>
  <c r="AX128" i="6"/>
  <c r="AW128" i="6"/>
  <c r="AN128" i="6"/>
  <c r="AM128" i="6"/>
  <c r="AD128" i="6"/>
  <c r="AC128" i="6"/>
  <c r="T128" i="6"/>
  <c r="S128" i="6"/>
  <c r="K128" i="6"/>
  <c r="J128" i="6"/>
  <c r="CL127" i="6"/>
  <c r="CK127" i="6"/>
  <c r="CB127" i="6"/>
  <c r="CA127" i="6"/>
  <c r="BR127" i="6"/>
  <c r="BQ127" i="6"/>
  <c r="BH127" i="6"/>
  <c r="BG127" i="6"/>
  <c r="AX127" i="6"/>
  <c r="AW127" i="6"/>
  <c r="AN127" i="6"/>
  <c r="AM127" i="6"/>
  <c r="AD127" i="6"/>
  <c r="AC127" i="6"/>
  <c r="T127" i="6"/>
  <c r="S127" i="6"/>
  <c r="K127" i="6"/>
  <c r="J127" i="6"/>
  <c r="CL126" i="6"/>
  <c r="CK126" i="6"/>
  <c r="CB126" i="6"/>
  <c r="CA126" i="6"/>
  <c r="BR126" i="6"/>
  <c r="BQ126" i="6"/>
  <c r="BH126" i="6"/>
  <c r="BG126" i="6"/>
  <c r="AX126" i="6"/>
  <c r="AW126" i="6"/>
  <c r="AN126" i="6"/>
  <c r="AM126" i="6"/>
  <c r="AD126" i="6"/>
  <c r="AC126" i="6"/>
  <c r="T126" i="6"/>
  <c r="S126" i="6"/>
  <c r="K126" i="6"/>
  <c r="J126" i="6"/>
  <c r="CL125" i="6"/>
  <c r="CK125" i="6"/>
  <c r="CB125" i="6"/>
  <c r="CA125" i="6"/>
  <c r="BR125" i="6"/>
  <c r="BQ125" i="6"/>
  <c r="BH125" i="6"/>
  <c r="BG125" i="6"/>
  <c r="AX125" i="6"/>
  <c r="AW125" i="6"/>
  <c r="AN125" i="6"/>
  <c r="AM125" i="6"/>
  <c r="AD125" i="6"/>
  <c r="AC125" i="6"/>
  <c r="T125" i="6"/>
  <c r="S125" i="6"/>
  <c r="K125" i="6"/>
  <c r="J125" i="6"/>
  <c r="CL124" i="6"/>
  <c r="CK124" i="6"/>
  <c r="CB124" i="6"/>
  <c r="CA124" i="6"/>
  <c r="BR124" i="6"/>
  <c r="BQ124" i="6"/>
  <c r="BH124" i="6"/>
  <c r="BG124" i="6"/>
  <c r="AX124" i="6"/>
  <c r="AW124" i="6"/>
  <c r="AN124" i="6"/>
  <c r="AM124" i="6"/>
  <c r="AD124" i="6"/>
  <c r="AC124" i="6"/>
  <c r="T124" i="6"/>
  <c r="S124" i="6"/>
  <c r="K124" i="6"/>
  <c r="J124" i="6"/>
  <c r="CL123" i="6"/>
  <c r="CK123" i="6"/>
  <c r="CB123" i="6"/>
  <c r="CA123" i="6"/>
  <c r="BR123" i="6"/>
  <c r="BQ123" i="6"/>
  <c r="BH123" i="6"/>
  <c r="BG123" i="6"/>
  <c r="AX123" i="6"/>
  <c r="AW123" i="6"/>
  <c r="AN123" i="6"/>
  <c r="AM123" i="6"/>
  <c r="AD123" i="6"/>
  <c r="AC123" i="6"/>
  <c r="T123" i="6"/>
  <c r="S123" i="6"/>
  <c r="K123" i="6"/>
  <c r="J123" i="6"/>
  <c r="CL122" i="6"/>
  <c r="CK122" i="6"/>
  <c r="CB122" i="6"/>
  <c r="CA122" i="6"/>
  <c r="BR122" i="6"/>
  <c r="BQ122" i="6"/>
  <c r="BH122" i="6"/>
  <c r="BG122" i="6"/>
  <c r="AX122" i="6"/>
  <c r="AW122" i="6"/>
  <c r="AN122" i="6"/>
  <c r="AM122" i="6"/>
  <c r="AD122" i="6"/>
  <c r="AC122" i="6"/>
  <c r="T122" i="6"/>
  <c r="S122" i="6"/>
  <c r="K122" i="6"/>
  <c r="J122" i="6"/>
  <c r="CL121" i="6"/>
  <c r="CK121" i="6"/>
  <c r="CB121" i="6"/>
  <c r="CA121" i="6"/>
  <c r="BR121" i="6"/>
  <c r="BQ121" i="6"/>
  <c r="BH121" i="6"/>
  <c r="BG121" i="6"/>
  <c r="AX121" i="6"/>
  <c r="AW121" i="6"/>
  <c r="AN121" i="6"/>
  <c r="AM121" i="6"/>
  <c r="AD121" i="6"/>
  <c r="AC121" i="6"/>
  <c r="T121" i="6"/>
  <c r="S121" i="6"/>
  <c r="K121" i="6"/>
  <c r="J121" i="6"/>
  <c r="CL120" i="6"/>
  <c r="CK120" i="6"/>
  <c r="CB120" i="6"/>
  <c r="CA120" i="6"/>
  <c r="BR120" i="6"/>
  <c r="BQ120" i="6"/>
  <c r="BH120" i="6"/>
  <c r="BG120" i="6"/>
  <c r="AX120" i="6"/>
  <c r="AW120" i="6"/>
  <c r="AN120" i="6"/>
  <c r="AM120" i="6"/>
  <c r="AD120" i="6"/>
  <c r="AC120" i="6"/>
  <c r="T120" i="6"/>
  <c r="S120" i="6"/>
  <c r="K120" i="6"/>
  <c r="J120" i="6"/>
  <c r="CL119" i="6"/>
  <c r="CK119" i="6"/>
  <c r="CB119" i="6"/>
  <c r="CA119" i="6"/>
  <c r="BR119" i="6"/>
  <c r="BQ119" i="6"/>
  <c r="BH119" i="6"/>
  <c r="BG119" i="6"/>
  <c r="AX119" i="6"/>
  <c r="AW119" i="6"/>
  <c r="AN119" i="6"/>
  <c r="AM119" i="6"/>
  <c r="AD119" i="6"/>
  <c r="AC119" i="6"/>
  <c r="T119" i="6"/>
  <c r="S119" i="6"/>
  <c r="K119" i="6"/>
  <c r="J119" i="6"/>
  <c r="CL118" i="6"/>
  <c r="CK118" i="6"/>
  <c r="CB118" i="6"/>
  <c r="CA118" i="6"/>
  <c r="BR118" i="6"/>
  <c r="BQ118" i="6"/>
  <c r="BH118" i="6"/>
  <c r="BG118" i="6"/>
  <c r="AX118" i="6"/>
  <c r="AW118" i="6"/>
  <c r="AN118" i="6"/>
  <c r="AM118" i="6"/>
  <c r="AD118" i="6"/>
  <c r="AC118" i="6"/>
  <c r="T118" i="6"/>
  <c r="S118" i="6"/>
  <c r="K118" i="6"/>
  <c r="J118" i="6"/>
  <c r="CL117" i="6"/>
  <c r="CK117" i="6"/>
  <c r="CB117" i="6"/>
  <c r="CA117" i="6"/>
  <c r="BR117" i="6"/>
  <c r="BQ117" i="6"/>
  <c r="BH117" i="6"/>
  <c r="BG117" i="6"/>
  <c r="AX117" i="6"/>
  <c r="AW117" i="6"/>
  <c r="AN117" i="6"/>
  <c r="AM117" i="6"/>
  <c r="AD117" i="6"/>
  <c r="AC117" i="6"/>
  <c r="T117" i="6"/>
  <c r="S117" i="6"/>
  <c r="K117" i="6"/>
  <c r="J117" i="6"/>
  <c r="CL116" i="6"/>
  <c r="CK116" i="6"/>
  <c r="CB116" i="6"/>
  <c r="CA116" i="6"/>
  <c r="BR116" i="6"/>
  <c r="BQ116" i="6"/>
  <c r="BH116" i="6"/>
  <c r="BG116" i="6"/>
  <c r="AX116" i="6"/>
  <c r="AW116" i="6"/>
  <c r="AN116" i="6"/>
  <c r="AM116" i="6"/>
  <c r="AD116" i="6"/>
  <c r="AC116" i="6"/>
  <c r="T116" i="6"/>
  <c r="S116" i="6"/>
  <c r="K116" i="6"/>
  <c r="J116" i="6"/>
  <c r="CL115" i="6"/>
  <c r="CK115" i="6"/>
  <c r="CB115" i="6"/>
  <c r="CA115" i="6"/>
  <c r="BR115" i="6"/>
  <c r="BQ115" i="6"/>
  <c r="BH115" i="6"/>
  <c r="BG115" i="6"/>
  <c r="AX115" i="6"/>
  <c r="AW115" i="6"/>
  <c r="AN115" i="6"/>
  <c r="AM115" i="6"/>
  <c r="AD115" i="6"/>
  <c r="AC115" i="6"/>
  <c r="T115" i="6"/>
  <c r="S115" i="6"/>
  <c r="K115" i="6"/>
  <c r="J115" i="6"/>
  <c r="CL114" i="6"/>
  <c r="CK114" i="6"/>
  <c r="CB114" i="6"/>
  <c r="CA114" i="6"/>
  <c r="BR114" i="6"/>
  <c r="BQ114" i="6"/>
  <c r="BH114" i="6"/>
  <c r="BG114" i="6"/>
  <c r="AX114" i="6"/>
  <c r="AW114" i="6"/>
  <c r="AN114" i="6"/>
  <c r="AM114" i="6"/>
  <c r="AD114" i="6"/>
  <c r="AC114" i="6"/>
  <c r="T114" i="6"/>
  <c r="S114" i="6"/>
  <c r="K114" i="6"/>
  <c r="J114" i="6"/>
  <c r="CL113" i="6"/>
  <c r="CK113" i="6"/>
  <c r="CB113" i="6"/>
  <c r="CA113" i="6"/>
  <c r="BR113" i="6"/>
  <c r="BQ113" i="6"/>
  <c r="BH113" i="6"/>
  <c r="BG113" i="6"/>
  <c r="AX113" i="6"/>
  <c r="AW113" i="6"/>
  <c r="AN113" i="6"/>
  <c r="AM113" i="6"/>
  <c r="AD113" i="6"/>
  <c r="AC113" i="6"/>
  <c r="T113" i="6"/>
  <c r="S113" i="6"/>
  <c r="K113" i="6"/>
  <c r="J113" i="6"/>
  <c r="CL112" i="6"/>
  <c r="CK112" i="6"/>
  <c r="CB112" i="6"/>
  <c r="CA112" i="6"/>
  <c r="BR112" i="6"/>
  <c r="BQ112" i="6"/>
  <c r="BH112" i="6"/>
  <c r="BG112" i="6"/>
  <c r="AX112" i="6"/>
  <c r="AW112" i="6"/>
  <c r="AN112" i="6"/>
  <c r="AM112" i="6"/>
  <c r="AD112" i="6"/>
  <c r="AC112" i="6"/>
  <c r="T112" i="6"/>
  <c r="S112" i="6"/>
  <c r="K112" i="6"/>
  <c r="J112" i="6"/>
  <c r="CL111" i="6"/>
  <c r="CK111" i="6"/>
  <c r="CB111" i="6"/>
  <c r="CA111" i="6"/>
  <c r="BR111" i="6"/>
  <c r="BQ111" i="6"/>
  <c r="BH111" i="6"/>
  <c r="BG111" i="6"/>
  <c r="AX111" i="6"/>
  <c r="AW111" i="6"/>
  <c r="AN111" i="6"/>
  <c r="AM111" i="6"/>
  <c r="AD111" i="6"/>
  <c r="AC111" i="6"/>
  <c r="T111" i="6"/>
  <c r="S111" i="6"/>
  <c r="K111" i="6"/>
  <c r="J111" i="6"/>
  <c r="CL110" i="6"/>
  <c r="CK110" i="6"/>
  <c r="CB110" i="6"/>
  <c r="CA110" i="6"/>
  <c r="BR110" i="6"/>
  <c r="BQ110" i="6"/>
  <c r="BH110" i="6"/>
  <c r="BG110" i="6"/>
  <c r="AX110" i="6"/>
  <c r="AW110" i="6"/>
  <c r="AN110" i="6"/>
  <c r="AM110" i="6"/>
  <c r="AD110" i="6"/>
  <c r="AC110" i="6"/>
  <c r="T110" i="6"/>
  <c r="S110" i="6"/>
  <c r="K110" i="6"/>
  <c r="J110" i="6"/>
  <c r="CL109" i="6"/>
  <c r="CK109" i="6"/>
  <c r="CB109" i="6"/>
  <c r="CA109" i="6"/>
  <c r="BR109" i="6"/>
  <c r="BQ109" i="6"/>
  <c r="BH109" i="6"/>
  <c r="BG109" i="6"/>
  <c r="AX109" i="6"/>
  <c r="AW109" i="6"/>
  <c r="AN109" i="6"/>
  <c r="AM109" i="6"/>
  <c r="AD109" i="6"/>
  <c r="AC109" i="6"/>
  <c r="T109" i="6"/>
  <c r="S109" i="6"/>
  <c r="K109" i="6"/>
  <c r="J109" i="6"/>
  <c r="CL108" i="6"/>
  <c r="CK108" i="6"/>
  <c r="CB108" i="6"/>
  <c r="CA108" i="6"/>
  <c r="BR108" i="6"/>
  <c r="BQ108" i="6"/>
  <c r="BH108" i="6"/>
  <c r="BG108" i="6"/>
  <c r="AX108" i="6"/>
  <c r="AW108" i="6"/>
  <c r="AN108" i="6"/>
  <c r="AM108" i="6"/>
  <c r="AD108" i="6"/>
  <c r="AC108" i="6"/>
  <c r="T108" i="6"/>
  <c r="S108" i="6"/>
  <c r="K108" i="6"/>
  <c r="J108" i="6"/>
  <c r="CL107" i="6"/>
  <c r="CK107" i="6"/>
  <c r="CB107" i="6"/>
  <c r="CA107" i="6"/>
  <c r="BR107" i="6"/>
  <c r="BQ107" i="6"/>
  <c r="BH107" i="6"/>
  <c r="BG107" i="6"/>
  <c r="AX107" i="6"/>
  <c r="AW107" i="6"/>
  <c r="AN107" i="6"/>
  <c r="AM107" i="6"/>
  <c r="AD107" i="6"/>
  <c r="AC107" i="6"/>
  <c r="T107" i="6"/>
  <c r="S107" i="6"/>
  <c r="K107" i="6"/>
  <c r="J107" i="6"/>
  <c r="CL106" i="6"/>
  <c r="CK106" i="6"/>
  <c r="CB106" i="6"/>
  <c r="CA106" i="6"/>
  <c r="BR106" i="6"/>
  <c r="BQ106" i="6"/>
  <c r="BH106" i="6"/>
  <c r="BG106" i="6"/>
  <c r="AX106" i="6"/>
  <c r="AW106" i="6"/>
  <c r="AN106" i="6"/>
  <c r="AM106" i="6"/>
  <c r="AD106" i="6"/>
  <c r="AC106" i="6"/>
  <c r="T106" i="6"/>
  <c r="S106" i="6"/>
  <c r="K106" i="6"/>
  <c r="J106" i="6"/>
  <c r="CL105" i="6"/>
  <c r="CK105" i="6"/>
  <c r="CB105" i="6"/>
  <c r="CA105" i="6"/>
  <c r="BR105" i="6"/>
  <c r="BQ105" i="6"/>
  <c r="BH105" i="6"/>
  <c r="BG105" i="6"/>
  <c r="AX105" i="6"/>
  <c r="AW105" i="6"/>
  <c r="AN105" i="6"/>
  <c r="AM105" i="6"/>
  <c r="AD105" i="6"/>
  <c r="AC105" i="6"/>
  <c r="T105" i="6"/>
  <c r="S105" i="6"/>
  <c r="K105" i="6"/>
  <c r="J105" i="6"/>
  <c r="CL104" i="6"/>
  <c r="CK104" i="6"/>
  <c r="CB104" i="6"/>
  <c r="CA104" i="6"/>
  <c r="BR104" i="6"/>
  <c r="BQ104" i="6"/>
  <c r="BH104" i="6"/>
  <c r="BG104" i="6"/>
  <c r="AX104" i="6"/>
  <c r="AW104" i="6"/>
  <c r="AN104" i="6"/>
  <c r="AM104" i="6"/>
  <c r="AD104" i="6"/>
  <c r="AC104" i="6"/>
  <c r="T104" i="6"/>
  <c r="S104" i="6"/>
  <c r="K104" i="6"/>
  <c r="J104" i="6"/>
  <c r="CL103" i="6"/>
  <c r="CK103" i="6"/>
  <c r="CB103" i="6"/>
  <c r="CA103" i="6"/>
  <c r="BR103" i="6"/>
  <c r="BQ103" i="6"/>
  <c r="BH103" i="6"/>
  <c r="BG103" i="6"/>
  <c r="AX103" i="6"/>
  <c r="AW103" i="6"/>
  <c r="AN103" i="6"/>
  <c r="AM103" i="6"/>
  <c r="AD103" i="6"/>
  <c r="AC103" i="6"/>
  <c r="T103" i="6"/>
  <c r="S103" i="6"/>
  <c r="K103" i="6"/>
  <c r="J103" i="6"/>
  <c r="CL102" i="6"/>
  <c r="CK102" i="6"/>
  <c r="CB102" i="6"/>
  <c r="CA102" i="6"/>
  <c r="BR102" i="6"/>
  <c r="BQ102" i="6"/>
  <c r="BH102" i="6"/>
  <c r="BG102" i="6"/>
  <c r="AX102" i="6"/>
  <c r="AW102" i="6"/>
  <c r="AN102" i="6"/>
  <c r="AM102" i="6"/>
  <c r="AD102" i="6"/>
  <c r="AC102" i="6"/>
  <c r="T102" i="6"/>
  <c r="S102" i="6"/>
  <c r="K102" i="6"/>
  <c r="J102" i="6"/>
  <c r="CL101" i="6"/>
  <c r="CK101" i="6"/>
  <c r="CB101" i="6"/>
  <c r="CA101" i="6"/>
  <c r="BR101" i="6"/>
  <c r="BQ101" i="6"/>
  <c r="BH101" i="6"/>
  <c r="BG101" i="6"/>
  <c r="AX101" i="6"/>
  <c r="AW101" i="6"/>
  <c r="AN101" i="6"/>
  <c r="AM101" i="6"/>
  <c r="AD101" i="6"/>
  <c r="AC101" i="6"/>
  <c r="T101" i="6"/>
  <c r="S101" i="6"/>
  <c r="K101" i="6"/>
  <c r="J101" i="6"/>
  <c r="CL100" i="6"/>
  <c r="CK100" i="6"/>
  <c r="CB100" i="6"/>
  <c r="CA100" i="6"/>
  <c r="BR100" i="6"/>
  <c r="BQ100" i="6"/>
  <c r="BH100" i="6"/>
  <c r="BG100" i="6"/>
  <c r="AX100" i="6"/>
  <c r="AW100" i="6"/>
  <c r="AN100" i="6"/>
  <c r="AM100" i="6"/>
  <c r="AD100" i="6"/>
  <c r="AC100" i="6"/>
  <c r="T100" i="6"/>
  <c r="S100" i="6"/>
  <c r="K100" i="6"/>
  <c r="J100" i="6"/>
  <c r="CL99" i="6"/>
  <c r="CK99" i="6"/>
  <c r="CB99" i="6"/>
  <c r="CA99" i="6"/>
  <c r="BR99" i="6"/>
  <c r="BQ99" i="6"/>
  <c r="BH99" i="6"/>
  <c r="BG99" i="6"/>
  <c r="AX99" i="6"/>
  <c r="AW99" i="6"/>
  <c r="AN99" i="6"/>
  <c r="AM99" i="6"/>
  <c r="AD99" i="6"/>
  <c r="AC99" i="6"/>
  <c r="T99" i="6"/>
  <c r="S99" i="6"/>
  <c r="K99" i="6"/>
  <c r="J99" i="6"/>
  <c r="CL98" i="6"/>
  <c r="CK98" i="6"/>
  <c r="CB98" i="6"/>
  <c r="CA98" i="6"/>
  <c r="BR98" i="6"/>
  <c r="BQ98" i="6"/>
  <c r="BH98" i="6"/>
  <c r="BG98" i="6"/>
  <c r="AX98" i="6"/>
  <c r="AW98" i="6"/>
  <c r="AN98" i="6"/>
  <c r="AM98" i="6"/>
  <c r="AD98" i="6"/>
  <c r="AC98" i="6"/>
  <c r="T98" i="6"/>
  <c r="S98" i="6"/>
  <c r="K98" i="6"/>
  <c r="J98" i="6"/>
  <c r="CL97" i="6"/>
  <c r="CK97" i="6"/>
  <c r="CB97" i="6"/>
  <c r="CA97" i="6"/>
  <c r="BR97" i="6"/>
  <c r="BQ97" i="6"/>
  <c r="BH97" i="6"/>
  <c r="BG97" i="6"/>
  <c r="AX97" i="6"/>
  <c r="AW97" i="6"/>
  <c r="AN97" i="6"/>
  <c r="AM97" i="6"/>
  <c r="AD97" i="6"/>
  <c r="AC97" i="6"/>
  <c r="T97" i="6"/>
  <c r="S97" i="6"/>
  <c r="K97" i="6"/>
  <c r="J97" i="6"/>
  <c r="CL96" i="6"/>
  <c r="CK96" i="6"/>
  <c r="CB96" i="6"/>
  <c r="CA96" i="6"/>
  <c r="BR96" i="6"/>
  <c r="BQ96" i="6"/>
  <c r="BH96" i="6"/>
  <c r="BG96" i="6"/>
  <c r="AX96" i="6"/>
  <c r="AW96" i="6"/>
  <c r="AN96" i="6"/>
  <c r="AM96" i="6"/>
  <c r="AD96" i="6"/>
  <c r="AC96" i="6"/>
  <c r="T96" i="6"/>
  <c r="S96" i="6"/>
  <c r="K96" i="6"/>
  <c r="J96" i="6"/>
  <c r="CL95" i="6"/>
  <c r="CK95" i="6"/>
  <c r="CB95" i="6"/>
  <c r="CA95" i="6"/>
  <c r="BR95" i="6"/>
  <c r="BQ95" i="6"/>
  <c r="BH95" i="6"/>
  <c r="BG95" i="6"/>
  <c r="AX95" i="6"/>
  <c r="AW95" i="6"/>
  <c r="AN95" i="6"/>
  <c r="AM95" i="6"/>
  <c r="AD95" i="6"/>
  <c r="AC95" i="6"/>
  <c r="T95" i="6"/>
  <c r="S95" i="6"/>
  <c r="K95" i="6"/>
  <c r="J95" i="6"/>
  <c r="CL94" i="6"/>
  <c r="CK94" i="6"/>
  <c r="CB94" i="6"/>
  <c r="CA94" i="6"/>
  <c r="BR94" i="6"/>
  <c r="BQ94" i="6"/>
  <c r="BH94" i="6"/>
  <c r="BG94" i="6"/>
  <c r="AX94" i="6"/>
  <c r="AW94" i="6"/>
  <c r="AN94" i="6"/>
  <c r="AM94" i="6"/>
  <c r="AD94" i="6"/>
  <c r="AC94" i="6"/>
  <c r="T94" i="6"/>
  <c r="S94" i="6"/>
  <c r="K94" i="6"/>
  <c r="J94" i="6"/>
  <c r="CL93" i="6"/>
  <c r="CK93" i="6"/>
  <c r="CB93" i="6"/>
  <c r="CA93" i="6"/>
  <c r="BR93" i="6"/>
  <c r="BQ93" i="6"/>
  <c r="BH93" i="6"/>
  <c r="BG93" i="6"/>
  <c r="AX93" i="6"/>
  <c r="AW93" i="6"/>
  <c r="AN93" i="6"/>
  <c r="AM93" i="6"/>
  <c r="AD93" i="6"/>
  <c r="AC93" i="6"/>
  <c r="T93" i="6"/>
  <c r="S93" i="6"/>
  <c r="K93" i="6"/>
  <c r="J93" i="6"/>
  <c r="CL92" i="6"/>
  <c r="CK92" i="6"/>
  <c r="CB92" i="6"/>
  <c r="CA92" i="6"/>
  <c r="BR92" i="6"/>
  <c r="BQ92" i="6"/>
  <c r="BH92" i="6"/>
  <c r="BG92" i="6"/>
  <c r="AX92" i="6"/>
  <c r="AW92" i="6"/>
  <c r="AN92" i="6"/>
  <c r="AM92" i="6"/>
  <c r="AD92" i="6"/>
  <c r="AC92" i="6"/>
  <c r="T92" i="6"/>
  <c r="S92" i="6"/>
  <c r="K92" i="6"/>
  <c r="J92" i="6"/>
  <c r="CL91" i="6"/>
  <c r="CK91" i="6"/>
  <c r="CB91" i="6"/>
  <c r="CA91" i="6"/>
  <c r="BR91" i="6"/>
  <c r="BQ91" i="6"/>
  <c r="BH91" i="6"/>
  <c r="BG91" i="6"/>
  <c r="AX91" i="6"/>
  <c r="AW91" i="6"/>
  <c r="AN91" i="6"/>
  <c r="AM91" i="6"/>
  <c r="AD91" i="6"/>
  <c r="AC91" i="6"/>
  <c r="T91" i="6"/>
  <c r="S91" i="6"/>
  <c r="K91" i="6"/>
  <c r="J91" i="6"/>
  <c r="CL90" i="6"/>
  <c r="CK90" i="6"/>
  <c r="CB90" i="6"/>
  <c r="CA90" i="6"/>
  <c r="BR90" i="6"/>
  <c r="BQ90" i="6"/>
  <c r="BH90" i="6"/>
  <c r="BG90" i="6"/>
  <c r="AX90" i="6"/>
  <c r="AW90" i="6"/>
  <c r="AN90" i="6"/>
  <c r="AM90" i="6"/>
  <c r="AD90" i="6"/>
  <c r="AC90" i="6"/>
  <c r="T90" i="6"/>
  <c r="S90" i="6"/>
  <c r="K90" i="6"/>
  <c r="J90" i="6"/>
  <c r="CL89" i="6"/>
  <c r="CK89" i="6"/>
  <c r="CB89" i="6"/>
  <c r="CA89" i="6"/>
  <c r="BR89" i="6"/>
  <c r="BQ89" i="6"/>
  <c r="BH89" i="6"/>
  <c r="BG89" i="6"/>
  <c r="AX89" i="6"/>
  <c r="AW89" i="6"/>
  <c r="AN89" i="6"/>
  <c r="AM89" i="6"/>
  <c r="AD89" i="6"/>
  <c r="AC89" i="6"/>
  <c r="T89" i="6"/>
  <c r="S89" i="6"/>
  <c r="K89" i="6"/>
  <c r="J89" i="6"/>
  <c r="CL88" i="6"/>
  <c r="CK88" i="6"/>
  <c r="CB88" i="6"/>
  <c r="CA88" i="6"/>
  <c r="BR88" i="6"/>
  <c r="BQ88" i="6"/>
  <c r="BH88" i="6"/>
  <c r="BG88" i="6"/>
  <c r="AX88" i="6"/>
  <c r="AW88" i="6"/>
  <c r="AN88" i="6"/>
  <c r="AM88" i="6"/>
  <c r="AD88" i="6"/>
  <c r="AC88" i="6"/>
  <c r="T88" i="6"/>
  <c r="S88" i="6"/>
  <c r="K88" i="6"/>
  <c r="J88" i="6"/>
  <c r="CL87" i="6"/>
  <c r="CK87" i="6"/>
  <c r="CB87" i="6"/>
  <c r="CA87" i="6"/>
  <c r="BR87" i="6"/>
  <c r="BQ87" i="6"/>
  <c r="BH87" i="6"/>
  <c r="BG87" i="6"/>
  <c r="AX87" i="6"/>
  <c r="AW87" i="6"/>
  <c r="AN87" i="6"/>
  <c r="AM87" i="6"/>
  <c r="AD87" i="6"/>
  <c r="AC87" i="6"/>
  <c r="T87" i="6"/>
  <c r="S87" i="6"/>
  <c r="K87" i="6"/>
  <c r="J87" i="6"/>
  <c r="CL86" i="6"/>
  <c r="CK86" i="6"/>
  <c r="CB86" i="6"/>
  <c r="CA86" i="6"/>
  <c r="BR86" i="6"/>
  <c r="BQ86" i="6"/>
  <c r="BH86" i="6"/>
  <c r="BG86" i="6"/>
  <c r="AX86" i="6"/>
  <c r="AW86" i="6"/>
  <c r="AN86" i="6"/>
  <c r="AM86" i="6"/>
  <c r="AD86" i="6"/>
  <c r="AC86" i="6"/>
  <c r="T86" i="6"/>
  <c r="S86" i="6"/>
  <c r="K86" i="6"/>
  <c r="J86" i="6"/>
  <c r="CL85" i="6"/>
  <c r="CK85" i="6"/>
  <c r="CB85" i="6"/>
  <c r="CA85" i="6"/>
  <c r="BR85" i="6"/>
  <c r="BQ85" i="6"/>
  <c r="BH85" i="6"/>
  <c r="BG85" i="6"/>
  <c r="AX85" i="6"/>
  <c r="AW85" i="6"/>
  <c r="AN85" i="6"/>
  <c r="AM85" i="6"/>
  <c r="AD85" i="6"/>
  <c r="AC85" i="6"/>
  <c r="T85" i="6"/>
  <c r="S85" i="6"/>
  <c r="K85" i="6"/>
  <c r="J85" i="6"/>
  <c r="CL84" i="6"/>
  <c r="CK84" i="6"/>
  <c r="CB84" i="6"/>
  <c r="CA84" i="6"/>
  <c r="BR84" i="6"/>
  <c r="BQ84" i="6"/>
  <c r="BH84" i="6"/>
  <c r="BG84" i="6"/>
  <c r="AX84" i="6"/>
  <c r="AW84" i="6"/>
  <c r="AN84" i="6"/>
  <c r="AM84" i="6"/>
  <c r="AD84" i="6"/>
  <c r="AC84" i="6"/>
  <c r="T84" i="6"/>
  <c r="S84" i="6"/>
  <c r="K84" i="6"/>
  <c r="J84" i="6"/>
  <c r="CL83" i="6"/>
  <c r="CK83" i="6"/>
  <c r="CB83" i="6"/>
  <c r="CA83" i="6"/>
  <c r="BR83" i="6"/>
  <c r="BQ83" i="6"/>
  <c r="BH83" i="6"/>
  <c r="BG83" i="6"/>
  <c r="AX83" i="6"/>
  <c r="AW83" i="6"/>
  <c r="AN83" i="6"/>
  <c r="AM83" i="6"/>
  <c r="AD83" i="6"/>
  <c r="AC83" i="6"/>
  <c r="T83" i="6"/>
  <c r="S83" i="6"/>
  <c r="K83" i="6"/>
  <c r="J83" i="6"/>
  <c r="CL82" i="6"/>
  <c r="CK82" i="6"/>
  <c r="CB82" i="6"/>
  <c r="CA82" i="6"/>
  <c r="BR82" i="6"/>
  <c r="BQ82" i="6"/>
  <c r="BH82" i="6"/>
  <c r="BG82" i="6"/>
  <c r="AX82" i="6"/>
  <c r="AW82" i="6"/>
  <c r="AN82" i="6"/>
  <c r="AM82" i="6"/>
  <c r="AD82" i="6"/>
  <c r="AC82" i="6"/>
  <c r="T82" i="6"/>
  <c r="S82" i="6"/>
  <c r="K82" i="6"/>
  <c r="J82" i="6"/>
  <c r="CL81" i="6"/>
  <c r="CK81" i="6"/>
  <c r="CB81" i="6"/>
  <c r="CA81" i="6"/>
  <c r="BR81" i="6"/>
  <c r="BQ81" i="6"/>
  <c r="BH81" i="6"/>
  <c r="BG81" i="6"/>
  <c r="AX81" i="6"/>
  <c r="AW81" i="6"/>
  <c r="AN81" i="6"/>
  <c r="AM81" i="6"/>
  <c r="AD81" i="6"/>
  <c r="AC81" i="6"/>
  <c r="T81" i="6"/>
  <c r="S81" i="6"/>
  <c r="K81" i="6"/>
  <c r="J81" i="6"/>
  <c r="CL80" i="6"/>
  <c r="CK80" i="6"/>
  <c r="CB80" i="6"/>
  <c r="CA80" i="6"/>
  <c r="BR80" i="6"/>
  <c r="BQ80" i="6"/>
  <c r="BH80" i="6"/>
  <c r="BG80" i="6"/>
  <c r="AX80" i="6"/>
  <c r="AW80" i="6"/>
  <c r="AN80" i="6"/>
  <c r="AM80" i="6"/>
  <c r="AD80" i="6"/>
  <c r="AC80" i="6"/>
  <c r="T80" i="6"/>
  <c r="S80" i="6"/>
  <c r="K80" i="6"/>
  <c r="J80" i="6"/>
  <c r="CL79" i="6"/>
  <c r="CK79" i="6"/>
  <c r="CB79" i="6"/>
  <c r="CA79" i="6"/>
  <c r="BR79" i="6"/>
  <c r="BQ79" i="6"/>
  <c r="BH79" i="6"/>
  <c r="BG79" i="6"/>
  <c r="AX79" i="6"/>
  <c r="AW79" i="6"/>
  <c r="AN79" i="6"/>
  <c r="AM79" i="6"/>
  <c r="AD79" i="6"/>
  <c r="AC79" i="6"/>
  <c r="T79" i="6"/>
  <c r="S79" i="6"/>
  <c r="K79" i="6"/>
  <c r="J79" i="6"/>
  <c r="CL78" i="6"/>
  <c r="CK78" i="6"/>
  <c r="CB78" i="6"/>
  <c r="CA78" i="6"/>
  <c r="BR78" i="6"/>
  <c r="BQ78" i="6"/>
  <c r="BH78" i="6"/>
  <c r="BG78" i="6"/>
  <c r="AX78" i="6"/>
  <c r="AW78" i="6"/>
  <c r="AN78" i="6"/>
  <c r="AM78" i="6"/>
  <c r="AD78" i="6"/>
  <c r="AC78" i="6"/>
  <c r="T78" i="6"/>
  <c r="S78" i="6"/>
  <c r="K78" i="6"/>
  <c r="J78" i="6"/>
  <c r="CL77" i="6"/>
  <c r="CK77" i="6"/>
  <c r="CB77" i="6"/>
  <c r="CA77" i="6"/>
  <c r="BR77" i="6"/>
  <c r="BQ77" i="6"/>
  <c r="BH77" i="6"/>
  <c r="BG77" i="6"/>
  <c r="AX77" i="6"/>
  <c r="AW77" i="6"/>
  <c r="AN77" i="6"/>
  <c r="AM77" i="6"/>
  <c r="AD77" i="6"/>
  <c r="AC77" i="6"/>
  <c r="T77" i="6"/>
  <c r="S77" i="6"/>
  <c r="K77" i="6"/>
  <c r="J77" i="6"/>
  <c r="CL76" i="6"/>
  <c r="CK76" i="6"/>
  <c r="CB76" i="6"/>
  <c r="CA76" i="6"/>
  <c r="BR76" i="6"/>
  <c r="BQ76" i="6"/>
  <c r="BH76" i="6"/>
  <c r="BG76" i="6"/>
  <c r="AX76" i="6"/>
  <c r="AW76" i="6"/>
  <c r="AN76" i="6"/>
  <c r="AM76" i="6"/>
  <c r="AD76" i="6"/>
  <c r="AC76" i="6"/>
  <c r="T76" i="6"/>
  <c r="S76" i="6"/>
  <c r="K76" i="6"/>
  <c r="J76" i="6"/>
  <c r="CL75" i="6"/>
  <c r="CK75" i="6"/>
  <c r="CB75" i="6"/>
  <c r="CA75" i="6"/>
  <c r="BR75" i="6"/>
  <c r="BQ75" i="6"/>
  <c r="BH75" i="6"/>
  <c r="BG75" i="6"/>
  <c r="AX75" i="6"/>
  <c r="AW75" i="6"/>
  <c r="AN75" i="6"/>
  <c r="AM75" i="6"/>
  <c r="AD75" i="6"/>
  <c r="AC75" i="6"/>
  <c r="T75" i="6"/>
  <c r="S75" i="6"/>
  <c r="K75" i="6"/>
  <c r="J75" i="6"/>
  <c r="CL74" i="6"/>
  <c r="CK74" i="6"/>
  <c r="CB74" i="6"/>
  <c r="CA74" i="6"/>
  <c r="BR74" i="6"/>
  <c r="BQ74" i="6"/>
  <c r="BH74" i="6"/>
  <c r="BG74" i="6"/>
  <c r="AX74" i="6"/>
  <c r="AW74" i="6"/>
  <c r="AN74" i="6"/>
  <c r="AM74" i="6"/>
  <c r="AD74" i="6"/>
  <c r="AC74" i="6"/>
  <c r="T74" i="6"/>
  <c r="S74" i="6"/>
  <c r="K74" i="6"/>
  <c r="J74" i="6"/>
  <c r="CL73" i="6"/>
  <c r="CK73" i="6"/>
  <c r="CB73" i="6"/>
  <c r="CA73" i="6"/>
  <c r="BR73" i="6"/>
  <c r="BQ73" i="6"/>
  <c r="BH73" i="6"/>
  <c r="BG73" i="6"/>
  <c r="AX73" i="6"/>
  <c r="AW73" i="6"/>
  <c r="AN73" i="6"/>
  <c r="AM73" i="6"/>
  <c r="AD73" i="6"/>
  <c r="AC73" i="6"/>
  <c r="T73" i="6"/>
  <c r="S73" i="6"/>
  <c r="K73" i="6"/>
  <c r="J73" i="6"/>
  <c r="CL72" i="6"/>
  <c r="CK72" i="6"/>
  <c r="CB72" i="6"/>
  <c r="CA72" i="6"/>
  <c r="BR72" i="6"/>
  <c r="BQ72" i="6"/>
  <c r="BH72" i="6"/>
  <c r="BG72" i="6"/>
  <c r="AX72" i="6"/>
  <c r="AW72" i="6"/>
  <c r="AN72" i="6"/>
  <c r="AM72" i="6"/>
  <c r="AD72" i="6"/>
  <c r="AC72" i="6"/>
  <c r="T72" i="6"/>
  <c r="S72" i="6"/>
  <c r="K72" i="6"/>
  <c r="J72" i="6"/>
  <c r="CL71" i="6"/>
  <c r="CK71" i="6"/>
  <c r="CB71" i="6"/>
  <c r="CA71" i="6"/>
  <c r="BR71" i="6"/>
  <c r="BQ71" i="6"/>
  <c r="BH71" i="6"/>
  <c r="BG71" i="6"/>
  <c r="AX71" i="6"/>
  <c r="AW71" i="6"/>
  <c r="AN71" i="6"/>
  <c r="AM71" i="6"/>
  <c r="AD71" i="6"/>
  <c r="AC71" i="6"/>
  <c r="T71" i="6"/>
  <c r="S71" i="6"/>
  <c r="K71" i="6"/>
  <c r="J71" i="6"/>
  <c r="CL70" i="6"/>
  <c r="CK70" i="6"/>
  <c r="CB70" i="6"/>
  <c r="CA70" i="6"/>
  <c r="BR70" i="6"/>
  <c r="BQ70" i="6"/>
  <c r="BH70" i="6"/>
  <c r="BG70" i="6"/>
  <c r="AX70" i="6"/>
  <c r="AW70" i="6"/>
  <c r="AN70" i="6"/>
  <c r="AM70" i="6"/>
  <c r="AD70" i="6"/>
  <c r="AC70" i="6"/>
  <c r="T70" i="6"/>
  <c r="S70" i="6"/>
  <c r="K70" i="6"/>
  <c r="J70" i="6"/>
  <c r="CL69" i="6"/>
  <c r="CK69" i="6"/>
  <c r="CB69" i="6"/>
  <c r="CA69" i="6"/>
  <c r="BR69" i="6"/>
  <c r="BQ69" i="6"/>
  <c r="BH69" i="6"/>
  <c r="BG69" i="6"/>
  <c r="AX69" i="6"/>
  <c r="AW69" i="6"/>
  <c r="AN69" i="6"/>
  <c r="AM69" i="6"/>
  <c r="AD69" i="6"/>
  <c r="AC69" i="6"/>
  <c r="T69" i="6"/>
  <c r="S69" i="6"/>
  <c r="K69" i="6"/>
  <c r="J69" i="6"/>
  <c r="CL68" i="6"/>
  <c r="CK68" i="6"/>
  <c r="CB68" i="6"/>
  <c r="CA68" i="6"/>
  <c r="BR68" i="6"/>
  <c r="BQ68" i="6"/>
  <c r="BH68" i="6"/>
  <c r="BG68" i="6"/>
  <c r="AX68" i="6"/>
  <c r="AW68" i="6"/>
  <c r="AN68" i="6"/>
  <c r="AM68" i="6"/>
  <c r="AD68" i="6"/>
  <c r="AC68" i="6"/>
  <c r="T68" i="6"/>
  <c r="S68" i="6"/>
  <c r="K68" i="6"/>
  <c r="J68" i="6"/>
  <c r="CL67" i="6"/>
  <c r="CK67" i="6"/>
  <c r="CB67" i="6"/>
  <c r="CA67" i="6"/>
  <c r="BR67" i="6"/>
  <c r="BQ67" i="6"/>
  <c r="BH67" i="6"/>
  <c r="BG67" i="6"/>
  <c r="AX67" i="6"/>
  <c r="AW67" i="6"/>
  <c r="AN67" i="6"/>
  <c r="AM67" i="6"/>
  <c r="AD67" i="6"/>
  <c r="AC67" i="6"/>
  <c r="T67" i="6"/>
  <c r="S67" i="6"/>
  <c r="K67" i="6"/>
  <c r="J67" i="6"/>
  <c r="CL66" i="6"/>
  <c r="CK66" i="6"/>
  <c r="CB66" i="6"/>
  <c r="CA66" i="6"/>
  <c r="BR66" i="6"/>
  <c r="BQ66" i="6"/>
  <c r="BH66" i="6"/>
  <c r="BG66" i="6"/>
  <c r="AX66" i="6"/>
  <c r="AW66" i="6"/>
  <c r="AN66" i="6"/>
  <c r="AM66" i="6"/>
  <c r="AD66" i="6"/>
  <c r="AC66" i="6"/>
  <c r="T66" i="6"/>
  <c r="S66" i="6"/>
  <c r="K66" i="6"/>
  <c r="J66" i="6"/>
  <c r="CL65" i="6"/>
  <c r="CK65" i="6"/>
  <c r="CB65" i="6"/>
  <c r="CA65" i="6"/>
  <c r="BR65" i="6"/>
  <c r="BQ65" i="6"/>
  <c r="BH65" i="6"/>
  <c r="BG65" i="6"/>
  <c r="AX65" i="6"/>
  <c r="AW65" i="6"/>
  <c r="AN65" i="6"/>
  <c r="AM65" i="6"/>
  <c r="AD65" i="6"/>
  <c r="AC65" i="6"/>
  <c r="T65" i="6"/>
  <c r="S65" i="6"/>
  <c r="K65" i="6"/>
  <c r="J65" i="6"/>
  <c r="CL64" i="6"/>
  <c r="CK64" i="6"/>
  <c r="CB64" i="6"/>
  <c r="CA64" i="6"/>
  <c r="BR64" i="6"/>
  <c r="BQ64" i="6"/>
  <c r="BH64" i="6"/>
  <c r="BG64" i="6"/>
  <c r="AX64" i="6"/>
  <c r="AW64" i="6"/>
  <c r="AN64" i="6"/>
  <c r="AM64" i="6"/>
  <c r="AD64" i="6"/>
  <c r="AC64" i="6"/>
  <c r="T64" i="6"/>
  <c r="S64" i="6"/>
  <c r="K64" i="6"/>
  <c r="J64" i="6"/>
  <c r="CL63" i="6"/>
  <c r="CK63" i="6"/>
  <c r="CB63" i="6"/>
  <c r="CA63" i="6"/>
  <c r="BR63" i="6"/>
  <c r="BQ63" i="6"/>
  <c r="BH63" i="6"/>
  <c r="BG63" i="6"/>
  <c r="AX63" i="6"/>
  <c r="AW63" i="6"/>
  <c r="AN63" i="6"/>
  <c r="AM63" i="6"/>
  <c r="AD63" i="6"/>
  <c r="AC63" i="6"/>
  <c r="T63" i="6"/>
  <c r="S63" i="6"/>
  <c r="K63" i="6"/>
  <c r="J63" i="6"/>
  <c r="CL62" i="6"/>
  <c r="CK62" i="6"/>
  <c r="CB62" i="6"/>
  <c r="CA62" i="6"/>
  <c r="BR62" i="6"/>
  <c r="BQ62" i="6"/>
  <c r="BH62" i="6"/>
  <c r="BG62" i="6"/>
  <c r="AX62" i="6"/>
  <c r="AW62" i="6"/>
  <c r="AN62" i="6"/>
  <c r="AM62" i="6"/>
  <c r="AD62" i="6"/>
  <c r="AC62" i="6"/>
  <c r="T62" i="6"/>
  <c r="S62" i="6"/>
  <c r="K62" i="6"/>
  <c r="J62" i="6"/>
  <c r="CL61" i="6"/>
  <c r="CK61" i="6"/>
  <c r="CB61" i="6"/>
  <c r="CA61" i="6"/>
  <c r="BR61" i="6"/>
  <c r="BQ61" i="6"/>
  <c r="BH61" i="6"/>
  <c r="BG61" i="6"/>
  <c r="AX61" i="6"/>
  <c r="AW61" i="6"/>
  <c r="AN61" i="6"/>
  <c r="AM61" i="6"/>
  <c r="AD61" i="6"/>
  <c r="AC61" i="6"/>
  <c r="T61" i="6"/>
  <c r="S61" i="6"/>
  <c r="K61" i="6"/>
  <c r="J61" i="6"/>
  <c r="CL60" i="6"/>
  <c r="CK60" i="6"/>
  <c r="CB60" i="6"/>
  <c r="CA60" i="6"/>
  <c r="BR60" i="6"/>
  <c r="BQ60" i="6"/>
  <c r="BH60" i="6"/>
  <c r="BG60" i="6"/>
  <c r="AX60" i="6"/>
  <c r="AW60" i="6"/>
  <c r="AN60" i="6"/>
  <c r="AM60" i="6"/>
  <c r="AD60" i="6"/>
  <c r="AC60" i="6"/>
  <c r="T60" i="6"/>
  <c r="S60" i="6"/>
  <c r="K60" i="6"/>
  <c r="J60" i="6"/>
  <c r="CL59" i="6"/>
  <c r="CK59" i="6"/>
  <c r="CB59" i="6"/>
  <c r="CA59" i="6"/>
  <c r="BR59" i="6"/>
  <c r="BQ59" i="6"/>
  <c r="BH59" i="6"/>
  <c r="BG59" i="6"/>
  <c r="AX59" i="6"/>
  <c r="AW59" i="6"/>
  <c r="AN59" i="6"/>
  <c r="AM59" i="6"/>
  <c r="AD59" i="6"/>
  <c r="AC59" i="6"/>
  <c r="T59" i="6"/>
  <c r="S59" i="6"/>
  <c r="K59" i="6"/>
  <c r="J59" i="6"/>
  <c r="CL58" i="6"/>
  <c r="CK58" i="6"/>
  <c r="CB58" i="6"/>
  <c r="CA58" i="6"/>
  <c r="BR58" i="6"/>
  <c r="BQ58" i="6"/>
  <c r="BH58" i="6"/>
  <c r="BG58" i="6"/>
  <c r="AX58" i="6"/>
  <c r="AW58" i="6"/>
  <c r="AN58" i="6"/>
  <c r="AM58" i="6"/>
  <c r="AD58" i="6"/>
  <c r="AC58" i="6"/>
  <c r="T58" i="6"/>
  <c r="S58" i="6"/>
  <c r="K58" i="6"/>
  <c r="J58" i="6"/>
  <c r="CL57" i="6"/>
  <c r="CK57" i="6"/>
  <c r="CB57" i="6"/>
  <c r="CA57" i="6"/>
  <c r="BR57" i="6"/>
  <c r="BQ57" i="6"/>
  <c r="BH57" i="6"/>
  <c r="BG57" i="6"/>
  <c r="AX57" i="6"/>
  <c r="AW57" i="6"/>
  <c r="AN57" i="6"/>
  <c r="AM57" i="6"/>
  <c r="AD57" i="6"/>
  <c r="AC57" i="6"/>
  <c r="T57" i="6"/>
  <c r="S57" i="6"/>
  <c r="K57" i="6"/>
  <c r="J57" i="6"/>
  <c r="CL56" i="6"/>
  <c r="CK56" i="6"/>
  <c r="CB56" i="6"/>
  <c r="CA56" i="6"/>
  <c r="BR56" i="6"/>
  <c r="BQ56" i="6"/>
  <c r="BH56" i="6"/>
  <c r="BG56" i="6"/>
  <c r="AX56" i="6"/>
  <c r="AW56" i="6"/>
  <c r="AN56" i="6"/>
  <c r="AM56" i="6"/>
  <c r="AD56" i="6"/>
  <c r="AC56" i="6"/>
  <c r="T56" i="6"/>
  <c r="S56" i="6"/>
  <c r="K56" i="6"/>
  <c r="J56" i="6"/>
  <c r="CL55" i="6"/>
  <c r="CK55" i="6"/>
  <c r="CB55" i="6"/>
  <c r="CA55" i="6"/>
  <c r="BR55" i="6"/>
  <c r="BQ55" i="6"/>
  <c r="BH55" i="6"/>
  <c r="BG55" i="6"/>
  <c r="AX55" i="6"/>
  <c r="AW55" i="6"/>
  <c r="AN55" i="6"/>
  <c r="AM55" i="6"/>
  <c r="AD55" i="6"/>
  <c r="AC55" i="6"/>
  <c r="T55" i="6"/>
  <c r="S55" i="6"/>
  <c r="K55" i="6"/>
  <c r="J55" i="6"/>
  <c r="CL54" i="6"/>
  <c r="CK54" i="6"/>
  <c r="CB54" i="6"/>
  <c r="CA54" i="6"/>
  <c r="BR54" i="6"/>
  <c r="BQ54" i="6"/>
  <c r="BH54" i="6"/>
  <c r="BG54" i="6"/>
  <c r="AX54" i="6"/>
  <c r="AW54" i="6"/>
  <c r="AN54" i="6"/>
  <c r="AM54" i="6"/>
  <c r="AD54" i="6"/>
  <c r="AC54" i="6"/>
  <c r="T54" i="6"/>
  <c r="S54" i="6"/>
  <c r="K54" i="6"/>
  <c r="J54" i="6"/>
  <c r="CL53" i="6"/>
  <c r="CK53" i="6"/>
  <c r="CB53" i="6"/>
  <c r="CA53" i="6"/>
  <c r="BR53" i="6"/>
  <c r="BQ53" i="6"/>
  <c r="BH53" i="6"/>
  <c r="BG53" i="6"/>
  <c r="AX53" i="6"/>
  <c r="AW53" i="6"/>
  <c r="AN53" i="6"/>
  <c r="AM53" i="6"/>
  <c r="AD53" i="6"/>
  <c r="AC53" i="6"/>
  <c r="T53" i="6"/>
  <c r="S53" i="6"/>
  <c r="K53" i="6"/>
  <c r="J53" i="6"/>
  <c r="CL52" i="6"/>
  <c r="CK52" i="6"/>
  <c r="CB52" i="6"/>
  <c r="CA52" i="6"/>
  <c r="BR52" i="6"/>
  <c r="BQ52" i="6"/>
  <c r="BH52" i="6"/>
  <c r="BG52" i="6"/>
  <c r="AX52" i="6"/>
  <c r="AW52" i="6"/>
  <c r="AN52" i="6"/>
  <c r="AM52" i="6"/>
  <c r="AD52" i="6"/>
  <c r="AC52" i="6"/>
  <c r="T52" i="6"/>
  <c r="S52" i="6"/>
  <c r="K52" i="6"/>
  <c r="J52" i="6"/>
  <c r="CL51" i="6"/>
  <c r="CK51" i="6"/>
  <c r="CB51" i="6"/>
  <c r="CA51" i="6"/>
  <c r="BR51" i="6"/>
  <c r="BQ51" i="6"/>
  <c r="BH51" i="6"/>
  <c r="BG51" i="6"/>
  <c r="AX51" i="6"/>
  <c r="AW51" i="6"/>
  <c r="AN51" i="6"/>
  <c r="AM51" i="6"/>
  <c r="AD51" i="6"/>
  <c r="AC51" i="6"/>
  <c r="T51" i="6"/>
  <c r="S51" i="6"/>
  <c r="K51" i="6"/>
  <c r="J51" i="6"/>
  <c r="CL50" i="6"/>
  <c r="CK50" i="6"/>
  <c r="CB50" i="6"/>
  <c r="CA50" i="6"/>
  <c r="BR50" i="6"/>
  <c r="BQ50" i="6"/>
  <c r="BH50" i="6"/>
  <c r="BG50" i="6"/>
  <c r="AX50" i="6"/>
  <c r="AW50" i="6"/>
  <c r="AN50" i="6"/>
  <c r="AM50" i="6"/>
  <c r="AD50" i="6"/>
  <c r="AC50" i="6"/>
  <c r="T50" i="6"/>
  <c r="S50" i="6"/>
  <c r="K50" i="6"/>
  <c r="J50" i="6"/>
  <c r="CL49" i="6"/>
  <c r="CK49" i="6"/>
  <c r="CB49" i="6"/>
  <c r="CA49" i="6"/>
  <c r="BR49" i="6"/>
  <c r="BQ49" i="6"/>
  <c r="BH49" i="6"/>
  <c r="BG49" i="6"/>
  <c r="AX49" i="6"/>
  <c r="AW49" i="6"/>
  <c r="AN49" i="6"/>
  <c r="AM49" i="6"/>
  <c r="AD49" i="6"/>
  <c r="AC49" i="6"/>
  <c r="T49" i="6"/>
  <c r="S49" i="6"/>
  <c r="K49" i="6"/>
  <c r="J49" i="6"/>
  <c r="CL48" i="6"/>
  <c r="CK48" i="6"/>
  <c r="CB48" i="6"/>
  <c r="CA48" i="6"/>
  <c r="BR48" i="6"/>
  <c r="BQ48" i="6"/>
  <c r="BH48" i="6"/>
  <c r="BG48" i="6"/>
  <c r="AX48" i="6"/>
  <c r="AW48" i="6"/>
  <c r="AN48" i="6"/>
  <c r="AM48" i="6"/>
  <c r="AD48" i="6"/>
  <c r="AC48" i="6"/>
  <c r="T48" i="6"/>
  <c r="S48" i="6"/>
  <c r="K48" i="6"/>
  <c r="J48" i="6"/>
  <c r="CL47" i="6"/>
  <c r="CK47" i="6"/>
  <c r="CB47" i="6"/>
  <c r="CA47" i="6"/>
  <c r="BR47" i="6"/>
  <c r="BQ47" i="6"/>
  <c r="BH47" i="6"/>
  <c r="BG47" i="6"/>
  <c r="AX47" i="6"/>
  <c r="AW47" i="6"/>
  <c r="AN47" i="6"/>
  <c r="AM47" i="6"/>
  <c r="AD47" i="6"/>
  <c r="AC47" i="6"/>
  <c r="T47" i="6"/>
  <c r="S47" i="6"/>
  <c r="K47" i="6"/>
  <c r="J47" i="6"/>
  <c r="CL46" i="6"/>
  <c r="CK46" i="6"/>
  <c r="CB46" i="6"/>
  <c r="CA46" i="6"/>
  <c r="BR46" i="6"/>
  <c r="BQ46" i="6"/>
  <c r="BH46" i="6"/>
  <c r="BG46" i="6"/>
  <c r="AX46" i="6"/>
  <c r="AW46" i="6"/>
  <c r="AN46" i="6"/>
  <c r="AM46" i="6"/>
  <c r="AD46" i="6"/>
  <c r="AC46" i="6"/>
  <c r="T46" i="6"/>
  <c r="S46" i="6"/>
  <c r="K46" i="6"/>
  <c r="J46" i="6"/>
  <c r="CL45" i="6"/>
  <c r="CK45" i="6"/>
  <c r="CB45" i="6"/>
  <c r="CA45" i="6"/>
  <c r="BR45" i="6"/>
  <c r="BQ45" i="6"/>
  <c r="BH45" i="6"/>
  <c r="BG45" i="6"/>
  <c r="AX45" i="6"/>
  <c r="AW45" i="6"/>
  <c r="AN45" i="6"/>
  <c r="AM45" i="6"/>
  <c r="AD45" i="6"/>
  <c r="AC45" i="6"/>
  <c r="T45" i="6"/>
  <c r="S45" i="6"/>
  <c r="K45" i="6"/>
  <c r="J45" i="6"/>
  <c r="CL44" i="6"/>
  <c r="CK44" i="6"/>
  <c r="CB44" i="6"/>
  <c r="CA44" i="6"/>
  <c r="BR44" i="6"/>
  <c r="BQ44" i="6"/>
  <c r="BH44" i="6"/>
  <c r="BG44" i="6"/>
  <c r="AX44" i="6"/>
  <c r="AW44" i="6"/>
  <c r="AN44" i="6"/>
  <c r="AM44" i="6"/>
  <c r="AD44" i="6"/>
  <c r="AC44" i="6"/>
  <c r="T44" i="6"/>
  <c r="S44" i="6"/>
  <c r="K44" i="6"/>
  <c r="J44" i="6"/>
  <c r="CL43" i="6"/>
  <c r="CK43" i="6"/>
  <c r="CB43" i="6"/>
  <c r="CA43" i="6"/>
  <c r="BR43" i="6"/>
  <c r="BQ43" i="6"/>
  <c r="BH43" i="6"/>
  <c r="BG43" i="6"/>
  <c r="AX43" i="6"/>
  <c r="AW43" i="6"/>
  <c r="AN43" i="6"/>
  <c r="AM43" i="6"/>
  <c r="AD43" i="6"/>
  <c r="AC43" i="6"/>
  <c r="T43" i="6"/>
  <c r="S43" i="6"/>
  <c r="K43" i="6"/>
  <c r="J43" i="6"/>
  <c r="CL42" i="6"/>
  <c r="CK42" i="6"/>
  <c r="CB42" i="6"/>
  <c r="CA42" i="6"/>
  <c r="BR42" i="6"/>
  <c r="BQ42" i="6"/>
  <c r="BH42" i="6"/>
  <c r="BG42" i="6"/>
  <c r="AX42" i="6"/>
  <c r="AW42" i="6"/>
  <c r="AN42" i="6"/>
  <c r="AM42" i="6"/>
  <c r="AD42" i="6"/>
  <c r="AC42" i="6"/>
  <c r="T42" i="6"/>
  <c r="S42" i="6"/>
  <c r="K42" i="6"/>
  <c r="J42" i="6"/>
  <c r="CL41" i="6"/>
  <c r="CK41" i="6"/>
  <c r="CB41" i="6"/>
  <c r="CA41" i="6"/>
  <c r="BR41" i="6"/>
  <c r="BQ41" i="6"/>
  <c r="BH41" i="6"/>
  <c r="BG41" i="6"/>
  <c r="AX41" i="6"/>
  <c r="AW41" i="6"/>
  <c r="AN41" i="6"/>
  <c r="AM41" i="6"/>
  <c r="AD41" i="6"/>
  <c r="AC41" i="6"/>
  <c r="T41" i="6"/>
  <c r="S41" i="6"/>
  <c r="K41" i="6"/>
  <c r="J41" i="6"/>
  <c r="CL40" i="6"/>
  <c r="CK40" i="6"/>
  <c r="CB40" i="6"/>
  <c r="CA40" i="6"/>
  <c r="BR40" i="6"/>
  <c r="BQ40" i="6"/>
  <c r="BH40" i="6"/>
  <c r="BG40" i="6"/>
  <c r="AX40" i="6"/>
  <c r="AW40" i="6"/>
  <c r="AN40" i="6"/>
  <c r="AM40" i="6"/>
  <c r="AD40" i="6"/>
  <c r="AC40" i="6"/>
  <c r="T40" i="6"/>
  <c r="S40" i="6"/>
  <c r="K40" i="6"/>
  <c r="J40" i="6"/>
  <c r="CL39" i="6"/>
  <c r="CK39" i="6"/>
  <c r="CB39" i="6"/>
  <c r="CA39" i="6"/>
  <c r="BR39" i="6"/>
  <c r="BQ39" i="6"/>
  <c r="BH39" i="6"/>
  <c r="BG39" i="6"/>
  <c r="AX39" i="6"/>
  <c r="AW39" i="6"/>
  <c r="AN39" i="6"/>
  <c r="AM39" i="6"/>
  <c r="AD39" i="6"/>
  <c r="AC39" i="6"/>
  <c r="T39" i="6"/>
  <c r="S39" i="6"/>
  <c r="K39" i="6"/>
  <c r="J39" i="6"/>
  <c r="CL38" i="6"/>
  <c r="CK38" i="6"/>
  <c r="CB38" i="6"/>
  <c r="CA38" i="6"/>
  <c r="BR38" i="6"/>
  <c r="BQ38" i="6"/>
  <c r="BH38" i="6"/>
  <c r="BG38" i="6"/>
  <c r="AX38" i="6"/>
  <c r="AW38" i="6"/>
  <c r="AN38" i="6"/>
  <c r="AM38" i="6"/>
  <c r="AD38" i="6"/>
  <c r="AC38" i="6"/>
  <c r="T38" i="6"/>
  <c r="S38" i="6"/>
  <c r="K38" i="6"/>
  <c r="J38" i="6"/>
  <c r="CL37" i="6"/>
  <c r="CK37" i="6"/>
  <c r="CB37" i="6"/>
  <c r="CA37" i="6"/>
  <c r="BR37" i="6"/>
  <c r="BQ37" i="6"/>
  <c r="BH37" i="6"/>
  <c r="BG37" i="6"/>
  <c r="AX37" i="6"/>
  <c r="AW37" i="6"/>
  <c r="AN37" i="6"/>
  <c r="AM37" i="6"/>
  <c r="AD37" i="6"/>
  <c r="AC37" i="6"/>
  <c r="T37" i="6"/>
  <c r="S37" i="6"/>
  <c r="K37" i="6"/>
  <c r="J37" i="6"/>
  <c r="CL36" i="6"/>
  <c r="CK36" i="6"/>
  <c r="CB36" i="6"/>
  <c r="CA36" i="6"/>
  <c r="BR36" i="6"/>
  <c r="BQ36" i="6"/>
  <c r="BH36" i="6"/>
  <c r="BG36" i="6"/>
  <c r="AX36" i="6"/>
  <c r="AW36" i="6"/>
  <c r="AN36" i="6"/>
  <c r="AM36" i="6"/>
  <c r="AD36" i="6"/>
  <c r="AC36" i="6"/>
  <c r="T36" i="6"/>
  <c r="S36" i="6"/>
  <c r="K36" i="6"/>
  <c r="J36" i="6"/>
  <c r="CL35" i="6"/>
  <c r="CK35" i="6"/>
  <c r="CB35" i="6"/>
  <c r="CA35" i="6"/>
  <c r="BR35" i="6"/>
  <c r="BQ35" i="6"/>
  <c r="BH35" i="6"/>
  <c r="BG35" i="6"/>
  <c r="AX35" i="6"/>
  <c r="AW35" i="6"/>
  <c r="AN35" i="6"/>
  <c r="AM35" i="6"/>
  <c r="AD35" i="6"/>
  <c r="AC35" i="6"/>
  <c r="T35" i="6"/>
  <c r="S35" i="6"/>
  <c r="K35" i="6"/>
  <c r="J35" i="6"/>
  <c r="CL34" i="6"/>
  <c r="CK34" i="6"/>
  <c r="CB34" i="6"/>
  <c r="CA34" i="6"/>
  <c r="BR34" i="6"/>
  <c r="BQ34" i="6"/>
  <c r="BH34" i="6"/>
  <c r="BG34" i="6"/>
  <c r="AX34" i="6"/>
  <c r="AW34" i="6"/>
  <c r="AN34" i="6"/>
  <c r="AM34" i="6"/>
  <c r="AD34" i="6"/>
  <c r="AC34" i="6"/>
  <c r="T34" i="6"/>
  <c r="S34" i="6"/>
  <c r="K34" i="6"/>
  <c r="J34" i="6"/>
  <c r="CL33" i="6"/>
  <c r="CK33" i="6"/>
  <c r="CB33" i="6"/>
  <c r="CA33" i="6"/>
  <c r="BR33" i="6"/>
  <c r="BQ33" i="6"/>
  <c r="BH33" i="6"/>
  <c r="BG33" i="6"/>
  <c r="AX33" i="6"/>
  <c r="AW33" i="6"/>
  <c r="AN33" i="6"/>
  <c r="AM33" i="6"/>
  <c r="AD33" i="6"/>
  <c r="AC33" i="6"/>
  <c r="T33" i="6"/>
  <c r="S33" i="6"/>
  <c r="K33" i="6"/>
  <c r="J33" i="6"/>
  <c r="CL32" i="6"/>
  <c r="CK32" i="6"/>
  <c r="CB32" i="6"/>
  <c r="CA32" i="6"/>
  <c r="BR32" i="6"/>
  <c r="BQ32" i="6"/>
  <c r="BH32" i="6"/>
  <c r="BG32" i="6"/>
  <c r="AX32" i="6"/>
  <c r="AW32" i="6"/>
  <c r="AN32" i="6"/>
  <c r="AM32" i="6"/>
  <c r="AD32" i="6"/>
  <c r="AC32" i="6"/>
  <c r="T32" i="6"/>
  <c r="S32" i="6"/>
  <c r="K32" i="6"/>
  <c r="J32" i="6"/>
  <c r="CL31" i="6"/>
  <c r="CK31" i="6"/>
  <c r="CB31" i="6"/>
  <c r="CA31" i="6"/>
  <c r="BR31" i="6"/>
  <c r="BQ31" i="6"/>
  <c r="BH31" i="6"/>
  <c r="BG31" i="6"/>
  <c r="AX31" i="6"/>
  <c r="AW31" i="6"/>
  <c r="AN31" i="6"/>
  <c r="AM31" i="6"/>
  <c r="AD31" i="6"/>
  <c r="AC31" i="6"/>
  <c r="T31" i="6"/>
  <c r="S31" i="6"/>
  <c r="K31" i="6"/>
  <c r="J31" i="6"/>
  <c r="CL30" i="6"/>
  <c r="CK30" i="6"/>
  <c r="CB30" i="6"/>
  <c r="CA30" i="6"/>
  <c r="BR30" i="6"/>
  <c r="BQ30" i="6"/>
  <c r="BH30" i="6"/>
  <c r="BG30" i="6"/>
  <c r="AX30" i="6"/>
  <c r="AW30" i="6"/>
  <c r="AN30" i="6"/>
  <c r="AM30" i="6"/>
  <c r="AD30" i="6"/>
  <c r="AC30" i="6"/>
  <c r="T30" i="6"/>
  <c r="S30" i="6"/>
  <c r="K30" i="6"/>
  <c r="J30" i="6"/>
  <c r="CL29" i="6"/>
  <c r="CK29" i="6"/>
  <c r="CB29" i="6"/>
  <c r="CA29" i="6"/>
  <c r="BR29" i="6"/>
  <c r="BQ29" i="6"/>
  <c r="BH29" i="6"/>
  <c r="BG29" i="6"/>
  <c r="AX29" i="6"/>
  <c r="AW29" i="6"/>
  <c r="AN29" i="6"/>
  <c r="AM29" i="6"/>
  <c r="AD29" i="6"/>
  <c r="AC29" i="6"/>
  <c r="T29" i="6"/>
  <c r="S29" i="6"/>
  <c r="K29" i="6"/>
  <c r="J29" i="6"/>
  <c r="CL28" i="6"/>
  <c r="CK28" i="6"/>
  <c r="CB28" i="6"/>
  <c r="CA28" i="6"/>
  <c r="BR28" i="6"/>
  <c r="BQ28" i="6"/>
  <c r="BH28" i="6"/>
  <c r="BG28" i="6"/>
  <c r="AX28" i="6"/>
  <c r="AW28" i="6"/>
  <c r="AN28" i="6"/>
  <c r="AM28" i="6"/>
  <c r="AD28" i="6"/>
  <c r="AC28" i="6"/>
  <c r="T28" i="6"/>
  <c r="S28" i="6"/>
  <c r="K28" i="6"/>
  <c r="J28" i="6"/>
  <c r="CL27" i="6"/>
  <c r="CK27" i="6"/>
  <c r="CB27" i="6"/>
  <c r="CA27" i="6"/>
  <c r="BR27" i="6"/>
  <c r="BQ27" i="6"/>
  <c r="BH27" i="6"/>
  <c r="BG27" i="6"/>
  <c r="AX27" i="6"/>
  <c r="AW27" i="6"/>
  <c r="AN27" i="6"/>
  <c r="AM27" i="6"/>
  <c r="AD27" i="6"/>
  <c r="AC27" i="6"/>
  <c r="T27" i="6"/>
  <c r="S27" i="6"/>
  <c r="K27" i="6"/>
  <c r="J27" i="6"/>
  <c r="CL26" i="6"/>
  <c r="CK26" i="6"/>
  <c r="CB26" i="6"/>
  <c r="CA26" i="6"/>
  <c r="BR26" i="6"/>
  <c r="BQ26" i="6"/>
  <c r="BH26" i="6"/>
  <c r="BG26" i="6"/>
  <c r="AX26" i="6"/>
  <c r="AW26" i="6"/>
  <c r="AN26" i="6"/>
  <c r="AM26" i="6"/>
  <c r="AD26" i="6"/>
  <c r="AC26" i="6"/>
  <c r="T26" i="6"/>
  <c r="S26" i="6"/>
  <c r="K26" i="6"/>
  <c r="J26" i="6"/>
  <c r="CL25" i="6"/>
  <c r="CK25" i="6"/>
  <c r="CB25" i="6"/>
  <c r="CA25" i="6"/>
  <c r="BR25" i="6"/>
  <c r="BQ25" i="6"/>
  <c r="BH25" i="6"/>
  <c r="BG25" i="6"/>
  <c r="AX25" i="6"/>
  <c r="AW25" i="6"/>
  <c r="AN25" i="6"/>
  <c r="AM25" i="6"/>
  <c r="AD25" i="6"/>
  <c r="AC25" i="6"/>
  <c r="T25" i="6"/>
  <c r="S25" i="6"/>
  <c r="K25" i="6"/>
  <c r="J25" i="6"/>
  <c r="CL24" i="6"/>
  <c r="CK24" i="6"/>
  <c r="CB24" i="6"/>
  <c r="CA24" i="6"/>
  <c r="BR24" i="6"/>
  <c r="BQ24" i="6"/>
  <c r="BH24" i="6"/>
  <c r="BG24" i="6"/>
  <c r="AX24" i="6"/>
  <c r="AW24" i="6"/>
  <c r="AN24" i="6"/>
  <c r="AM24" i="6"/>
  <c r="AD24" i="6"/>
  <c r="AC24" i="6"/>
  <c r="T24" i="6"/>
  <c r="S24" i="6"/>
  <c r="K24" i="6"/>
  <c r="J24" i="6"/>
  <c r="CL23" i="6"/>
  <c r="CK23" i="6"/>
  <c r="CB23" i="6"/>
  <c r="CA23" i="6"/>
  <c r="BR23" i="6"/>
  <c r="BQ23" i="6"/>
  <c r="BH23" i="6"/>
  <c r="BG23" i="6"/>
  <c r="AX23" i="6"/>
  <c r="AW23" i="6"/>
  <c r="AN23" i="6"/>
  <c r="AM23" i="6"/>
  <c r="AD23" i="6"/>
  <c r="AC23" i="6"/>
  <c r="T23" i="6"/>
  <c r="S23" i="6"/>
  <c r="K23" i="6"/>
  <c r="J23" i="6"/>
  <c r="CL22" i="6"/>
  <c r="CK22" i="6"/>
  <c r="CB22" i="6"/>
  <c r="CA22" i="6"/>
  <c r="BR22" i="6"/>
  <c r="BQ22" i="6"/>
  <c r="BH22" i="6"/>
  <c r="BG22" i="6"/>
  <c r="AX22" i="6"/>
  <c r="AW22" i="6"/>
  <c r="AN22" i="6"/>
  <c r="AM22" i="6"/>
  <c r="AD22" i="6"/>
  <c r="AC22" i="6"/>
  <c r="T22" i="6"/>
  <c r="S22" i="6"/>
  <c r="K22" i="6"/>
  <c r="J22" i="6"/>
  <c r="CL21" i="6"/>
  <c r="CK21" i="6"/>
  <c r="CB21" i="6"/>
  <c r="CA21" i="6"/>
  <c r="BR21" i="6"/>
  <c r="BQ21" i="6"/>
  <c r="BH21" i="6"/>
  <c r="BG21" i="6"/>
  <c r="AX21" i="6"/>
  <c r="AW21" i="6"/>
  <c r="AN21" i="6"/>
  <c r="AM21" i="6"/>
  <c r="AD21" i="6"/>
  <c r="AC21" i="6"/>
  <c r="T21" i="6"/>
  <c r="S21" i="6"/>
  <c r="K21" i="6"/>
  <c r="J21" i="6"/>
  <c r="CL20" i="6"/>
  <c r="CK20" i="6"/>
  <c r="CB20" i="6"/>
  <c r="CA20" i="6"/>
  <c r="BR20" i="6"/>
  <c r="BQ20" i="6"/>
  <c r="BH20" i="6"/>
  <c r="BG20" i="6"/>
  <c r="AX20" i="6"/>
  <c r="AW20" i="6"/>
  <c r="AN20" i="6"/>
  <c r="AM20" i="6"/>
  <c r="AD20" i="6"/>
  <c r="AC20" i="6"/>
  <c r="T20" i="6"/>
  <c r="S20" i="6"/>
  <c r="K20" i="6"/>
  <c r="J20" i="6"/>
  <c r="CL19" i="6"/>
  <c r="CK19" i="6"/>
  <c r="CB19" i="6"/>
  <c r="CA19" i="6"/>
  <c r="BR19" i="6"/>
  <c r="BQ19" i="6"/>
  <c r="BH19" i="6"/>
  <c r="BG19" i="6"/>
  <c r="AX19" i="6"/>
  <c r="AW19" i="6"/>
  <c r="AN19" i="6"/>
  <c r="AM19" i="6"/>
  <c r="AD19" i="6"/>
  <c r="AC19" i="6"/>
  <c r="T19" i="6"/>
  <c r="S19" i="6"/>
  <c r="K19" i="6"/>
  <c r="J19" i="6"/>
  <c r="CL18" i="6"/>
  <c r="CK18" i="6"/>
  <c r="CB18" i="6"/>
  <c r="CA18" i="6"/>
  <c r="BR18" i="6"/>
  <c r="BQ18" i="6"/>
  <c r="BH18" i="6"/>
  <c r="BG18" i="6"/>
  <c r="AX18" i="6"/>
  <c r="AW18" i="6"/>
  <c r="AN18" i="6"/>
  <c r="AM18" i="6"/>
  <c r="AD18" i="6"/>
  <c r="AC18" i="6"/>
  <c r="T18" i="6"/>
  <c r="S18" i="6"/>
  <c r="K18" i="6"/>
  <c r="J18" i="6"/>
  <c r="CL17" i="6"/>
  <c r="CK17" i="6"/>
  <c r="CB17" i="6"/>
  <c r="CA17" i="6"/>
  <c r="BR17" i="6"/>
  <c r="BQ17" i="6"/>
  <c r="BH17" i="6"/>
  <c r="BG17" i="6"/>
  <c r="AX17" i="6"/>
  <c r="AW17" i="6"/>
  <c r="AN17" i="6"/>
  <c r="AM17" i="6"/>
  <c r="AD17" i="6"/>
  <c r="AC17" i="6"/>
  <c r="T17" i="6"/>
  <c r="S17" i="6"/>
  <c r="K17" i="6"/>
  <c r="J17" i="6"/>
  <c r="CL16" i="6"/>
  <c r="CK16" i="6"/>
  <c r="CB16" i="6"/>
  <c r="CA16" i="6"/>
  <c r="BR16" i="6"/>
  <c r="BQ16" i="6"/>
  <c r="BH16" i="6"/>
  <c r="BG16" i="6"/>
  <c r="AX16" i="6"/>
  <c r="AW16" i="6"/>
  <c r="AN16" i="6"/>
  <c r="AM16" i="6"/>
  <c r="AD16" i="6"/>
  <c r="AC16" i="6"/>
  <c r="T16" i="6"/>
  <c r="S16" i="6"/>
  <c r="K16" i="6"/>
  <c r="J16" i="6"/>
  <c r="CL15" i="6"/>
  <c r="CK15" i="6"/>
  <c r="CB15" i="6"/>
  <c r="CA15" i="6"/>
  <c r="BR15" i="6"/>
  <c r="BQ15" i="6"/>
  <c r="BH15" i="6"/>
  <c r="BG15" i="6"/>
  <c r="AX15" i="6"/>
  <c r="AW15" i="6"/>
  <c r="AN15" i="6"/>
  <c r="AM15" i="6"/>
  <c r="AD15" i="6"/>
  <c r="AC15" i="6"/>
  <c r="T15" i="6"/>
  <c r="S15" i="6"/>
  <c r="K15" i="6"/>
  <c r="J15" i="6"/>
  <c r="CL14" i="6"/>
  <c r="CK14" i="6"/>
  <c r="CB14" i="6"/>
  <c r="CA14" i="6"/>
  <c r="BR14" i="6"/>
  <c r="BQ14" i="6"/>
  <c r="BH14" i="6"/>
  <c r="BG14" i="6"/>
  <c r="AX14" i="6"/>
  <c r="AW14" i="6"/>
  <c r="AN14" i="6"/>
  <c r="AM14" i="6"/>
  <c r="AD14" i="6"/>
  <c r="AC14" i="6"/>
  <c r="T14" i="6"/>
  <c r="S14" i="6"/>
  <c r="K14" i="6"/>
  <c r="J14" i="6"/>
  <c r="CL13" i="6"/>
  <c r="CK13" i="6"/>
  <c r="CB13" i="6"/>
  <c r="CA13" i="6"/>
  <c r="BR13" i="6"/>
  <c r="BQ13" i="6"/>
  <c r="BH13" i="6"/>
  <c r="BG13" i="6"/>
  <c r="AX13" i="6"/>
  <c r="AW13" i="6"/>
  <c r="AN13" i="6"/>
  <c r="AM13" i="6"/>
  <c r="AD13" i="6"/>
  <c r="AC13" i="6"/>
  <c r="T13" i="6"/>
  <c r="S13" i="6"/>
  <c r="K13" i="6"/>
  <c r="J13" i="6"/>
  <c r="CL12" i="6"/>
  <c r="CK12" i="6"/>
  <c r="CB12" i="6"/>
  <c r="CA12" i="6"/>
  <c r="BR12" i="6"/>
  <c r="BQ12" i="6"/>
  <c r="BH12" i="6"/>
  <c r="BG12" i="6"/>
  <c r="AX12" i="6"/>
  <c r="AW12" i="6"/>
  <c r="AN12" i="6"/>
  <c r="AM12" i="6"/>
  <c r="AD12" i="6"/>
  <c r="AC12" i="6"/>
  <c r="T12" i="6"/>
  <c r="S12" i="6"/>
  <c r="K12" i="6"/>
  <c r="J12" i="6"/>
  <c r="CL11" i="6"/>
  <c r="CK11" i="6"/>
  <c r="CB11" i="6"/>
  <c r="CA11" i="6"/>
  <c r="BR11" i="6"/>
  <c r="BQ11" i="6"/>
  <c r="BH11" i="6"/>
  <c r="BG11" i="6"/>
  <c r="AX11" i="6"/>
  <c r="AW11" i="6"/>
  <c r="AN11" i="6"/>
  <c r="AM11" i="6"/>
  <c r="AD11" i="6"/>
  <c r="AC11" i="6"/>
  <c r="T11" i="6"/>
  <c r="S11" i="6"/>
  <c r="K11" i="6"/>
  <c r="J11" i="6"/>
  <c r="CL10" i="6"/>
  <c r="CK10" i="6"/>
  <c r="CB10" i="6"/>
  <c r="CA10" i="6"/>
  <c r="BR10" i="6"/>
  <c r="BQ10" i="6"/>
  <c r="BH10" i="6"/>
  <c r="BG10" i="6"/>
  <c r="AX10" i="6"/>
  <c r="AW10" i="6"/>
  <c r="AN10" i="6"/>
  <c r="AM10" i="6"/>
  <c r="AD10" i="6"/>
  <c r="AC10" i="6"/>
  <c r="T10" i="6"/>
  <c r="S10" i="6"/>
  <c r="K10" i="6"/>
  <c r="J10" i="6"/>
  <c r="CL9" i="6"/>
  <c r="CK9" i="6"/>
  <c r="CB9" i="6"/>
  <c r="CA9" i="6"/>
  <c r="BR9" i="6"/>
  <c r="BQ9" i="6"/>
  <c r="BH9" i="6"/>
  <c r="BG9" i="6"/>
  <c r="AX9" i="6"/>
  <c r="AW9" i="6"/>
  <c r="AN9" i="6"/>
  <c r="AM9" i="6"/>
  <c r="AD9" i="6"/>
  <c r="AC9" i="6"/>
  <c r="T9" i="6"/>
  <c r="S9" i="6"/>
  <c r="K9" i="6"/>
  <c r="J9" i="6"/>
  <c r="CL8" i="6"/>
  <c r="CK8" i="6"/>
  <c r="CB8" i="6"/>
  <c r="CA8" i="6"/>
  <c r="BR8" i="6"/>
  <c r="BQ8" i="6"/>
  <c r="BH8" i="6"/>
  <c r="BG8" i="6"/>
  <c r="AX8" i="6"/>
  <c r="AW8" i="6"/>
  <c r="AN8" i="6"/>
  <c r="AM8" i="6"/>
  <c r="AD8" i="6"/>
  <c r="AC8" i="6"/>
  <c r="T8" i="6"/>
  <c r="K8" i="6"/>
  <c r="J8" i="6"/>
  <c r="CL7" i="6"/>
  <c r="CK7" i="6"/>
  <c r="CB7" i="6"/>
  <c r="BR7" i="6"/>
  <c r="BQ7" i="6"/>
  <c r="BH7" i="6"/>
  <c r="BG7" i="6"/>
  <c r="AX7" i="6"/>
  <c r="AW7" i="6"/>
  <c r="AN7" i="6"/>
  <c r="AM7" i="6"/>
  <c r="AD7" i="6"/>
  <c r="AC7" i="6"/>
  <c r="T7" i="6"/>
  <c r="K7" i="6"/>
  <c r="J7" i="6"/>
  <c r="CL6" i="6"/>
  <c r="CK6" i="6"/>
  <c r="CB6" i="6"/>
  <c r="CA6" i="6"/>
  <c r="BR6" i="6"/>
  <c r="BQ6" i="6"/>
  <c r="BH6" i="6"/>
  <c r="BG6" i="6"/>
  <c r="AX6" i="6"/>
  <c r="AW6" i="6"/>
  <c r="AN6" i="6"/>
  <c r="AM6" i="6"/>
  <c r="AD6" i="6"/>
  <c r="AC6" i="6"/>
  <c r="T6" i="6"/>
  <c r="S6" i="6"/>
  <c r="K6" i="6"/>
  <c r="J6" i="6"/>
  <c r="CL5" i="6"/>
  <c r="CK5" i="6"/>
  <c r="CB5" i="6"/>
  <c r="CA5" i="6"/>
  <c r="BR5" i="6"/>
  <c r="BQ5" i="6"/>
  <c r="BH5" i="6"/>
  <c r="BG5" i="6"/>
  <c r="AX5" i="6"/>
  <c r="AW5" i="6"/>
  <c r="AN5" i="6"/>
  <c r="AM5" i="6"/>
  <c r="AD5" i="6"/>
  <c r="AC5" i="6"/>
  <c r="T5" i="6"/>
  <c r="S5" i="6"/>
  <c r="K5" i="6"/>
  <c r="J5" i="6"/>
  <c r="CL4" i="6"/>
  <c r="CK4" i="6"/>
  <c r="CB4" i="6"/>
  <c r="CA4" i="6"/>
  <c r="BR4" i="6"/>
  <c r="BQ4" i="6"/>
  <c r="BH4" i="6"/>
  <c r="BG4" i="6"/>
  <c r="AX4" i="6"/>
  <c r="AW4" i="6"/>
  <c r="AN4" i="6"/>
  <c r="AM4" i="6"/>
  <c r="AD4" i="6"/>
  <c r="AC4" i="6"/>
  <c r="T4" i="6"/>
  <c r="S4" i="6"/>
  <c r="K4" i="6"/>
  <c r="CL3" i="6"/>
  <c r="CK3" i="6"/>
  <c r="CB3" i="6"/>
  <c r="CA3" i="6"/>
  <c r="BR3" i="6"/>
  <c r="BQ3" i="6"/>
  <c r="BH3" i="6"/>
  <c r="BG3" i="6"/>
  <c r="AX3" i="6"/>
  <c r="AW3" i="6"/>
  <c r="AN3" i="6"/>
  <c r="AM3" i="6"/>
  <c r="AD3" i="6"/>
  <c r="AC3" i="6"/>
  <c r="T3" i="6"/>
  <c r="S3" i="6"/>
  <c r="K3" i="6"/>
  <c r="J3" i="6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L86" i="5"/>
  <c r="K86" i="5"/>
  <c r="L85" i="5"/>
  <c r="K85" i="5"/>
  <c r="L84" i="5"/>
  <c r="K84" i="5"/>
  <c r="L83" i="5"/>
  <c r="K83" i="5"/>
  <c r="L82" i="5"/>
  <c r="K82" i="5"/>
  <c r="L81" i="5"/>
  <c r="K81" i="5"/>
  <c r="L80" i="5"/>
  <c r="K80" i="5"/>
  <c r="L79" i="5"/>
  <c r="K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L71" i="5"/>
  <c r="K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L5" i="5"/>
  <c r="K5" i="5"/>
  <c r="L4" i="5"/>
  <c r="L3" i="5"/>
  <c r="A48" i="2" l="1"/>
  <c r="A49" i="2"/>
  <c r="A51" i="2"/>
  <c r="A52" i="2"/>
  <c r="A53" i="2"/>
  <c r="A54" i="2"/>
  <c r="A55" i="2"/>
  <c r="A56" i="2"/>
  <c r="A57" i="2"/>
  <c r="A58" i="2"/>
  <c r="C63" i="2"/>
  <c r="F48" i="2" s="1"/>
  <c r="L63" i="2"/>
  <c r="U63" i="2"/>
  <c r="C64" i="2"/>
  <c r="D49" i="2" s="1"/>
  <c r="L64" i="2"/>
  <c r="U64" i="2"/>
  <c r="C65" i="2"/>
  <c r="F50" i="2" s="1"/>
  <c r="L65" i="2"/>
  <c r="U65" i="2"/>
  <c r="C66" i="2"/>
  <c r="D51" i="2" s="1"/>
  <c r="L66" i="2"/>
  <c r="U66" i="2"/>
  <c r="F52" i="2"/>
  <c r="L67" i="2"/>
  <c r="U67" i="2"/>
  <c r="L68" i="2"/>
  <c r="U68" i="2"/>
  <c r="C69" i="2"/>
  <c r="L69" i="2"/>
  <c r="U69" i="2"/>
  <c r="C70" i="2"/>
  <c r="D55" i="2" s="1"/>
  <c r="L70" i="2"/>
  <c r="U70" i="2"/>
  <c r="C71" i="2"/>
  <c r="L71" i="2"/>
  <c r="U71" i="2"/>
  <c r="C72" i="2"/>
  <c r="D57" i="2" s="1"/>
  <c r="L72" i="2"/>
  <c r="U72" i="2"/>
  <c r="C73" i="2"/>
  <c r="F58" i="2" s="1"/>
  <c r="L73" i="2"/>
  <c r="U73" i="2"/>
  <c r="C77" i="2"/>
  <c r="L77" i="2"/>
  <c r="U77" i="2"/>
  <c r="C78" i="2"/>
  <c r="L78" i="2"/>
  <c r="U78" i="2"/>
  <c r="C79" i="2"/>
  <c r="L79" i="2"/>
  <c r="U79" i="2"/>
  <c r="C80" i="2"/>
  <c r="L80" i="2"/>
  <c r="U80" i="2"/>
  <c r="C81" i="2"/>
  <c r="L81" i="2"/>
  <c r="U81" i="2"/>
  <c r="C82" i="2"/>
  <c r="L82" i="2"/>
  <c r="U82" i="2"/>
  <c r="C83" i="2"/>
  <c r="L83" i="2"/>
  <c r="U83" i="2"/>
  <c r="C84" i="2"/>
  <c r="L84" i="2"/>
  <c r="U84" i="2"/>
  <c r="C85" i="2"/>
  <c r="L85" i="2"/>
  <c r="U85" i="2"/>
  <c r="C86" i="2"/>
  <c r="L86" i="2"/>
  <c r="U86" i="2"/>
  <c r="C87" i="2"/>
  <c r="L87" i="2"/>
  <c r="U87" i="2"/>
  <c r="A5" i="2"/>
  <c r="A6" i="2"/>
  <c r="A7" i="2"/>
  <c r="A8" i="2"/>
  <c r="A9" i="2"/>
  <c r="A10" i="2"/>
  <c r="A11" i="2"/>
  <c r="A13" i="2"/>
  <c r="L18" i="2"/>
  <c r="U18" i="2"/>
  <c r="L19" i="2"/>
  <c r="U19" i="2"/>
  <c r="L20" i="2"/>
  <c r="U20" i="2"/>
  <c r="L21" i="2"/>
  <c r="U21" i="2"/>
  <c r="C22" i="2"/>
  <c r="L22" i="2"/>
  <c r="U22" i="2"/>
  <c r="L23" i="2"/>
  <c r="U23" i="2"/>
  <c r="C24" i="2"/>
  <c r="L24" i="2"/>
  <c r="U24" i="2"/>
  <c r="C25" i="2"/>
  <c r="L25" i="2"/>
  <c r="U25" i="2"/>
  <c r="C26" i="2"/>
  <c r="L26" i="2"/>
  <c r="U26" i="2"/>
  <c r="C27" i="2"/>
  <c r="L27" i="2"/>
  <c r="U27" i="2"/>
  <c r="C28" i="2"/>
  <c r="L28" i="2"/>
  <c r="U28" i="2"/>
  <c r="C32" i="2"/>
  <c r="L32" i="2"/>
  <c r="U32" i="2"/>
  <c r="C33" i="2"/>
  <c r="L33" i="2"/>
  <c r="U33" i="2"/>
  <c r="C34" i="2"/>
  <c r="L34" i="2"/>
  <c r="U34" i="2"/>
  <c r="C35" i="2"/>
  <c r="L35" i="2"/>
  <c r="U35" i="2"/>
  <c r="C36" i="2"/>
  <c r="L36" i="2"/>
  <c r="U36" i="2"/>
  <c r="C37" i="2"/>
  <c r="L37" i="2"/>
  <c r="U37" i="2"/>
  <c r="C38" i="2"/>
  <c r="L38" i="2"/>
  <c r="U38" i="2"/>
  <c r="C39" i="2"/>
  <c r="L39" i="2"/>
  <c r="U39" i="2"/>
  <c r="C40" i="2"/>
  <c r="L40" i="2"/>
  <c r="U40" i="2"/>
  <c r="C41" i="2"/>
  <c r="L41" i="2"/>
  <c r="U41" i="2"/>
  <c r="C42" i="2"/>
  <c r="L42" i="2"/>
  <c r="U42" i="2"/>
  <c r="F57" i="2" l="1"/>
  <c r="F55" i="2"/>
  <c r="D54" i="2"/>
  <c r="F53" i="2"/>
  <c r="F51" i="2"/>
  <c r="D50" i="2"/>
  <c r="F49" i="2"/>
  <c r="D48" i="2"/>
  <c r="C12" i="2"/>
  <c r="C10" i="2"/>
  <c r="C8" i="2"/>
  <c r="C6" i="2"/>
  <c r="C4" i="2"/>
  <c r="E13" i="2"/>
  <c r="E11" i="2"/>
  <c r="E9" i="2"/>
  <c r="E7" i="2"/>
  <c r="E5" i="2"/>
  <c r="E3" i="2"/>
  <c r="E12" i="2"/>
  <c r="C11" i="2"/>
  <c r="E10" i="2"/>
  <c r="E8" i="2"/>
  <c r="C7" i="2"/>
  <c r="E6" i="2"/>
  <c r="C5" i="2"/>
  <c r="E4" i="2"/>
  <c r="U85" i="1" l="1"/>
  <c r="L85" i="1"/>
  <c r="C85" i="1"/>
  <c r="U84" i="1"/>
  <c r="L84" i="1"/>
  <c r="C84" i="1"/>
  <c r="U83" i="1"/>
  <c r="L83" i="1"/>
  <c r="C83" i="1"/>
  <c r="U82" i="1"/>
  <c r="L82" i="1"/>
  <c r="C82" i="1"/>
  <c r="U81" i="1"/>
  <c r="L81" i="1"/>
  <c r="C81" i="1"/>
  <c r="U80" i="1"/>
  <c r="L80" i="1"/>
  <c r="C80" i="1"/>
  <c r="U79" i="1"/>
  <c r="L79" i="1"/>
  <c r="C79" i="1"/>
  <c r="U78" i="1"/>
  <c r="L78" i="1"/>
  <c r="C78" i="1"/>
  <c r="U77" i="1"/>
  <c r="L77" i="1"/>
  <c r="C77" i="1"/>
  <c r="U76" i="1"/>
  <c r="L76" i="1"/>
  <c r="C76" i="1"/>
  <c r="U75" i="1"/>
  <c r="L75" i="1"/>
  <c r="C75" i="1"/>
  <c r="U71" i="1"/>
  <c r="L71" i="1"/>
  <c r="C71" i="1"/>
  <c r="U70" i="1"/>
  <c r="L70" i="1"/>
  <c r="C70" i="1"/>
  <c r="U69" i="1"/>
  <c r="C69" i="1"/>
  <c r="U68" i="1"/>
  <c r="L68" i="1"/>
  <c r="C68" i="1"/>
  <c r="U67" i="1"/>
  <c r="L67" i="1"/>
  <c r="C67" i="1"/>
  <c r="U66" i="1"/>
  <c r="C66" i="1"/>
  <c r="U65" i="1"/>
  <c r="L65" i="1"/>
  <c r="C65" i="1"/>
  <c r="U64" i="1"/>
  <c r="L64" i="1"/>
  <c r="U63" i="1"/>
  <c r="L63" i="1"/>
  <c r="C63" i="1"/>
  <c r="U62" i="1"/>
  <c r="L62" i="1"/>
  <c r="U61" i="1"/>
  <c r="L61" i="1"/>
  <c r="C61" i="1"/>
  <c r="F56" i="1"/>
  <c r="D56" i="1"/>
  <c r="A56" i="1"/>
  <c r="F55" i="1"/>
  <c r="D55" i="1"/>
  <c r="A55" i="1"/>
  <c r="D54" i="1"/>
  <c r="A54" i="1"/>
  <c r="F53" i="1"/>
  <c r="D53" i="1"/>
  <c r="A53" i="1"/>
  <c r="F52" i="1"/>
  <c r="D52" i="1"/>
  <c r="A52" i="1"/>
  <c r="F51" i="1"/>
  <c r="D51" i="1"/>
  <c r="A51" i="1"/>
  <c r="D50" i="1"/>
  <c r="A50" i="1"/>
  <c r="F49" i="1"/>
  <c r="D48" i="1"/>
  <c r="A48" i="1"/>
  <c r="F47" i="1"/>
  <c r="D47" i="1"/>
  <c r="A47" i="1"/>
  <c r="F46" i="1"/>
  <c r="D46" i="1"/>
  <c r="A46" i="1"/>
  <c r="E7" i="1"/>
  <c r="E4" i="1"/>
  <c r="E8" i="1"/>
  <c r="E9" i="1"/>
  <c r="E10" i="1"/>
  <c r="E11" i="1"/>
  <c r="E12" i="1"/>
  <c r="E13" i="1"/>
  <c r="E3" i="1"/>
  <c r="C4" i="1" l="1"/>
  <c r="C5" i="1"/>
  <c r="C6" i="1"/>
  <c r="C7" i="1"/>
  <c r="C9" i="1"/>
  <c r="C10" i="1"/>
  <c r="C11" i="1"/>
  <c r="C12" i="1"/>
  <c r="C13" i="1"/>
  <c r="C3" i="1"/>
  <c r="A13" i="1"/>
  <c r="A4" i="1"/>
  <c r="A5" i="1"/>
  <c r="A6" i="1"/>
  <c r="A7" i="1"/>
  <c r="A9" i="1"/>
  <c r="A10" i="1"/>
  <c r="A11" i="1"/>
  <c r="A3" i="1"/>
  <c r="U32" i="1"/>
  <c r="L32" i="1"/>
  <c r="U33" i="1"/>
  <c r="U34" i="1"/>
  <c r="U35" i="1"/>
  <c r="U36" i="1"/>
  <c r="U37" i="1"/>
  <c r="U38" i="1"/>
  <c r="U39" i="1"/>
  <c r="U40" i="1"/>
  <c r="U41" i="1"/>
  <c r="U42" i="1"/>
  <c r="L33" i="1"/>
  <c r="L34" i="1"/>
  <c r="L35" i="1"/>
  <c r="L36" i="1"/>
  <c r="L37" i="1"/>
  <c r="L38" i="1"/>
  <c r="L39" i="1"/>
  <c r="L40" i="1"/>
  <c r="L41" i="1"/>
  <c r="L42" i="1"/>
  <c r="C32" i="1"/>
  <c r="C33" i="1"/>
  <c r="C34" i="1"/>
  <c r="C35" i="1"/>
  <c r="C36" i="1"/>
  <c r="C37" i="1"/>
  <c r="C38" i="1"/>
  <c r="C39" i="1"/>
  <c r="C40" i="1"/>
  <c r="C41" i="1"/>
  <c r="C42" i="1"/>
  <c r="U19" i="1"/>
  <c r="U20" i="1"/>
  <c r="U21" i="1"/>
  <c r="U22" i="1"/>
  <c r="U23" i="1"/>
  <c r="U24" i="1"/>
  <c r="U25" i="1"/>
  <c r="U26" i="1"/>
  <c r="U27" i="1"/>
  <c r="U28" i="1"/>
  <c r="U18" i="1"/>
  <c r="L19" i="1"/>
  <c r="L20" i="1"/>
  <c r="L21" i="1"/>
  <c r="L22" i="1"/>
  <c r="L23" i="1"/>
  <c r="L24" i="1"/>
  <c r="L25" i="1"/>
  <c r="L26" i="1"/>
  <c r="L27" i="1"/>
  <c r="L28" i="1"/>
  <c r="L18" i="1"/>
  <c r="C19" i="1"/>
  <c r="C20" i="1"/>
  <c r="C21" i="1"/>
  <c r="C22" i="1"/>
  <c r="C23" i="1"/>
  <c r="C24" i="1"/>
  <c r="C25" i="1"/>
  <c r="C26" i="1"/>
  <c r="C27" i="1"/>
  <c r="C28" i="1"/>
  <c r="C18" i="1"/>
</calcChain>
</file>

<file path=xl/sharedStrings.xml><?xml version="1.0" encoding="utf-8"?>
<sst xmlns="http://schemas.openxmlformats.org/spreadsheetml/2006/main" count="618" uniqueCount="145">
  <si>
    <t>Figure 1a Source Data</t>
  </si>
  <si>
    <t>Voltage</t>
  </si>
  <si>
    <t>CD (pA/pF)</t>
  </si>
  <si>
    <t>mSLC26A9</t>
  </si>
  <si>
    <t>150mM Chloride (Pipette)/150mM Chloride (Bath)</t>
  </si>
  <si>
    <t>Cm</t>
  </si>
  <si>
    <t>Current</t>
  </si>
  <si>
    <t>150mM Chloride (Pipette)/150mM Bicarbonate (Bath)</t>
  </si>
  <si>
    <t>Mean Voltage</t>
  </si>
  <si>
    <t>Mean Current Density (pA/pF)</t>
  </si>
  <si>
    <t>pF</t>
  </si>
  <si>
    <t>SEM</t>
  </si>
  <si>
    <t>hSLC26A6</t>
  </si>
  <si>
    <t>Figure 1b Source Data</t>
  </si>
  <si>
    <t>Figure 1c &amp; Figure 5d</t>
  </si>
  <si>
    <t>hSLC26A6 R404V</t>
  </si>
  <si>
    <t>Surface to Input Ratio</t>
  </si>
  <si>
    <t>Clarified Lysate</t>
  </si>
  <si>
    <t>Flow-through</t>
  </si>
  <si>
    <t>Eluted Surface</t>
  </si>
  <si>
    <t>Figure 1D</t>
  </si>
  <si>
    <t>hSLC26A6 (Cl-)</t>
  </si>
  <si>
    <t>Raw Data</t>
  </si>
  <si>
    <t>Normalised Data</t>
  </si>
  <si>
    <t>Average [s]</t>
  </si>
  <si>
    <t>n1</t>
  </si>
  <si>
    <t>n2</t>
  </si>
  <si>
    <t>n3</t>
  </si>
  <si>
    <t>Mean</t>
  </si>
  <si>
    <t>mSLC26A9 (Cl-)</t>
  </si>
  <si>
    <t>Time [s]</t>
  </si>
  <si>
    <t>n4</t>
  </si>
  <si>
    <t>n5</t>
  </si>
  <si>
    <t>n6</t>
  </si>
  <si>
    <t>n7</t>
  </si>
  <si>
    <t>Figure 1E</t>
  </si>
  <si>
    <t>Lucigenin</t>
  </si>
  <si>
    <t>Normalised:</t>
  </si>
  <si>
    <t>SLC26A6</t>
  </si>
  <si>
    <t>0mM</t>
  </si>
  <si>
    <t>2.5mM</t>
  </si>
  <si>
    <t>5mM</t>
  </si>
  <si>
    <t>10mM</t>
  </si>
  <si>
    <t>20mM</t>
  </si>
  <si>
    <t>40mM</t>
  </si>
  <si>
    <t>80mM</t>
  </si>
  <si>
    <t>160mM</t>
  </si>
  <si>
    <t>240mM</t>
  </si>
  <si>
    <t>56.49606*</t>
  </si>
  <si>
    <t>55.49264*</t>
  </si>
  <si>
    <t>65.24927*</t>
  </si>
  <si>
    <t>73.14702*</t>
  </si>
  <si>
    <t>53.20921*</t>
  </si>
  <si>
    <t>57.62712*</t>
  </si>
  <si>
    <t>70.64083*</t>
  </si>
  <si>
    <t>67.03418*</t>
  </si>
  <si>
    <t>62.07116*</t>
  </si>
  <si>
    <t>57.57874*</t>
  </si>
  <si>
    <t>57.07814*</t>
  </si>
  <si>
    <t>63.48974*</t>
  </si>
  <si>
    <t>74.11908*</t>
  </si>
  <si>
    <t>52.52327*</t>
  </si>
  <si>
    <t>56.90073*</t>
  </si>
  <si>
    <t>71.23696*</t>
  </si>
  <si>
    <t>68.79824*</t>
  </si>
  <si>
    <t>60.73698*</t>
  </si>
  <si>
    <t>57.52953*</t>
  </si>
  <si>
    <t>74.96962*</t>
  </si>
  <si>
    <t>52.42528*</t>
  </si>
  <si>
    <t>68.68798*</t>
  </si>
  <si>
    <t>62.70648*</t>
  </si>
  <si>
    <t>59.05512*</t>
  </si>
  <si>
    <t>76.18469*</t>
  </si>
  <si>
    <t>53.25821*</t>
  </si>
  <si>
    <t>66.48291*</t>
  </si>
  <si>
    <t>61.3723*</t>
  </si>
  <si>
    <t>57.18504*</t>
  </si>
  <si>
    <t>73.99757*</t>
  </si>
  <si>
    <t>53.3072*</t>
  </si>
  <si>
    <t>67.14443*</t>
  </si>
  <si>
    <t>63.21474*</t>
  </si>
  <si>
    <t>75.21264*</t>
  </si>
  <si>
    <t>51.59236*</t>
  </si>
  <si>
    <t>68.24697*</t>
  </si>
  <si>
    <t>72.53949*</t>
  </si>
  <si>
    <t>69.57001*</t>
  </si>
  <si>
    <t>63.08767*</t>
  </si>
  <si>
    <t>57.62795*</t>
  </si>
  <si>
    <t>72.7825*</t>
  </si>
  <si>
    <t>51.78834*</t>
  </si>
  <si>
    <t>70.34179*</t>
  </si>
  <si>
    <t>58.16929*</t>
  </si>
  <si>
    <t>72.661*</t>
  </si>
  <si>
    <t>52.86624*</t>
  </si>
  <si>
    <t>71.00331*</t>
  </si>
  <si>
    <t>61.24524*</t>
  </si>
  <si>
    <t>58.2185*</t>
  </si>
  <si>
    <t>74.4836*</t>
  </si>
  <si>
    <t>52.1803*</t>
  </si>
  <si>
    <t>68.35722*</t>
  </si>
  <si>
    <t>63.46887*</t>
  </si>
  <si>
    <t>56.79134*</t>
  </si>
  <si>
    <t>76.06318*</t>
  </si>
  <si>
    <t>52.57227*</t>
  </si>
  <si>
    <t>69.68026*</t>
  </si>
  <si>
    <t>63.27827*</t>
  </si>
  <si>
    <t>56.84055*</t>
  </si>
  <si>
    <t>52.81725*</t>
  </si>
  <si>
    <t>60.16518*</t>
  </si>
  <si>
    <t>Time</t>
  </si>
  <si>
    <t>Raw Data:</t>
  </si>
  <si>
    <t>Figure 1f</t>
  </si>
  <si>
    <t>Mean Michaelis Menten Plot</t>
  </si>
  <si>
    <t>Velocity (mM.min-1)</t>
  </si>
  <si>
    <t>Chloride Concentration (mM)</t>
  </si>
  <si>
    <t>Km</t>
  </si>
  <si>
    <t>Vmax</t>
  </si>
  <si>
    <t>n=1</t>
  </si>
  <si>
    <t>Kinetic Data with non-subtracted signal</t>
  </si>
  <si>
    <t>Signal Deviation post addition of Chloride</t>
  </si>
  <si>
    <t>Velocity</t>
  </si>
  <si>
    <t>ms</t>
  </si>
  <si>
    <t>min</t>
  </si>
  <si>
    <t>mM</t>
  </si>
  <si>
    <t>mM.min</t>
  </si>
  <si>
    <t>n=2</t>
  </si>
  <si>
    <t>n=3</t>
  </si>
  <si>
    <t>n=4</t>
  </si>
  <si>
    <t>n=5</t>
  </si>
  <si>
    <t>n=6</t>
  </si>
  <si>
    <r>
      <t xml:space="preserve">[Eu.L1+] Data for HCO-3 Transport </t>
    </r>
    <r>
      <rPr>
        <sz val="10"/>
        <color theme="1"/>
        <rFont val="Calibri"/>
        <family val="2"/>
        <scheme val="minor"/>
      </rPr>
      <t>Figure 1G</t>
    </r>
  </si>
  <si>
    <t>SLC26A6 Liposomes Symmetrical Data</t>
  </si>
  <si>
    <t>(200mM NaCl Inside Liposomes)/(50mM NaCl Outside Liposomes)</t>
  </si>
  <si>
    <t>Baseline-corrected values (Corrected to the mean of first 20 values prior to HCO-3 addition</t>
  </si>
  <si>
    <t>Normalised to Lysis After 300 cycles</t>
  </si>
  <si>
    <t>SLC26A6 Liposomes Gradient Data</t>
  </si>
  <si>
    <t>Mock Empty Liposomes Gradient Data</t>
  </si>
  <si>
    <t>Figure 1h</t>
  </si>
  <si>
    <t>Normalised ACMA Oxalate Data</t>
  </si>
  <si>
    <t>Time (s)</t>
  </si>
  <si>
    <t>9.4mM</t>
  </si>
  <si>
    <t>37.5mM</t>
  </si>
  <si>
    <t>75mM</t>
  </si>
  <si>
    <t>150mM</t>
  </si>
  <si>
    <t>Raw ACMA Oxalate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</si>
</sst>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color rgb="FF0000FF"/>
      <name val="Arial"/>
      <family val="2"/>
    </font>
    <font>
      <i/>
      <sz val="11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0" fillId="0" borderId="0" xfId="0" applyNumberFormat="1"/>
    <xf numFmtId="0" fontId="8" fillId="0" borderId="0" xfId="0" applyFont="1" applyAlignment="1">
      <alignment horizontal="left"/>
    </xf>
    <xf numFmtId="0" fontId="12" fillId="0" borderId="0" xfId="0" applyFont="1"/>
    <xf numFmtId="164" fontId="8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6</xdr:row>
      <xdr:rowOff>95250</xdr:rowOff>
    </xdr:from>
    <xdr:to>
      <xdr:col>17</xdr:col>
      <xdr:colOff>542925</xdr:colOff>
      <xdr:row>47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6F671D-96DD-4A46-86DE-BEEC02CEA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238250"/>
          <a:ext cx="7772400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EC36-4625-41C3-838C-756A7E6AE91C}">
  <dimension ref="A1:Y85"/>
  <sheetViews>
    <sheetView topLeftCell="A58" workbookViewId="0">
      <selection activeCell="F51" sqref="F51"/>
    </sheetView>
  </sheetViews>
  <sheetFormatPr defaultRowHeight="15" x14ac:dyDescent="0.25"/>
  <sheetData>
    <row r="1" spans="1:25" x14ac:dyDescent="0.25">
      <c r="A1" s="1" t="s">
        <v>0</v>
      </c>
    </row>
    <row r="2" spans="1:25" x14ac:dyDescent="0.25">
      <c r="A2" s="4" t="s">
        <v>8</v>
      </c>
      <c r="B2" s="3"/>
      <c r="C2" s="4" t="s">
        <v>9</v>
      </c>
      <c r="D2" s="3"/>
      <c r="E2" s="4" t="s">
        <v>11</v>
      </c>
    </row>
    <row r="3" spans="1:25" x14ac:dyDescent="0.25">
      <c r="A3">
        <f t="shared" ref="A3:A13" si="0">AVERAGE(B18,K18,T18,B32,K32,T32)</f>
        <v>-100.07731119791667</v>
      </c>
      <c r="C3">
        <f t="shared" ref="C3:C13" si="1">AVERAGE(C18,L18,U18,C32,L32,U32)</f>
        <v>-164.40081189674368</v>
      </c>
      <c r="E3">
        <f t="shared" ref="E3:E13" si="2">STDEV(C18,L18,U18,U32,L32,C32)/SQRT(COUNT(C18,L18,U18,U32,L32,C32))</f>
        <v>50.584991380898352</v>
      </c>
    </row>
    <row r="4" spans="1:25" x14ac:dyDescent="0.25">
      <c r="A4">
        <f t="shared" si="0"/>
        <v>-80.073038736979171</v>
      </c>
      <c r="C4">
        <f t="shared" si="1"/>
        <v>-130.447285898057</v>
      </c>
      <c r="E4">
        <f t="shared" si="2"/>
        <v>39.879037831214411</v>
      </c>
    </row>
    <row r="5" spans="1:25" x14ac:dyDescent="0.25">
      <c r="A5">
        <f t="shared" si="0"/>
        <v>-60.109456380208336</v>
      </c>
      <c r="C5">
        <f t="shared" si="1"/>
        <v>-97.664876231822532</v>
      </c>
      <c r="E5">
        <f>STDEV(C20,L20,U20,U34,L34,C34)/SQRT(COUNT(C20,L20,U20,U34,L34,C34))</f>
        <v>29.457535210735262</v>
      </c>
    </row>
    <row r="6" spans="1:25" x14ac:dyDescent="0.25">
      <c r="A6">
        <f t="shared" si="0"/>
        <v>-40.110270182291664</v>
      </c>
      <c r="C6">
        <f t="shared" si="1"/>
        <v>-64.704317248774885</v>
      </c>
      <c r="E6">
        <f>STDEV(C21,L21,U21,U35,L35,C35)/SQRT(COUNT(C21,L21,U21,U35,L35,C35))</f>
        <v>19.504044704735648</v>
      </c>
    </row>
    <row r="7" spans="1:25" x14ac:dyDescent="0.25">
      <c r="A7">
        <f t="shared" si="0"/>
        <v>-20.1263427734375</v>
      </c>
      <c r="C7">
        <f t="shared" si="1"/>
        <v>-33.299292698920361</v>
      </c>
      <c r="E7">
        <f t="shared" si="2"/>
        <v>9.4424220508620778</v>
      </c>
    </row>
    <row r="8" spans="1:25" x14ac:dyDescent="0.25">
      <c r="A8">
        <f>AVERAGE(B23,K23,T23,B37,K37,T37)</f>
        <v>-0.12715657552083334</v>
      </c>
      <c r="C8">
        <f>AVERAGE(C23,L23,U23,C37,L37,U37)</f>
        <v>-0.70825673901143993</v>
      </c>
      <c r="E8">
        <f t="shared" si="2"/>
        <v>0.58931255509728431</v>
      </c>
    </row>
    <row r="9" spans="1:25" x14ac:dyDescent="0.25">
      <c r="A9">
        <f t="shared" si="0"/>
        <v>19.866943359375</v>
      </c>
      <c r="C9">
        <f t="shared" si="1"/>
        <v>30.020698040600223</v>
      </c>
      <c r="E9">
        <f t="shared" si="2"/>
        <v>9.5778816923445529</v>
      </c>
    </row>
    <row r="10" spans="1:25" x14ac:dyDescent="0.25">
      <c r="A10">
        <f t="shared" si="0"/>
        <v>39.866129557291664</v>
      </c>
      <c r="C10">
        <f t="shared" si="1"/>
        <v>59.847981621179109</v>
      </c>
      <c r="E10">
        <f t="shared" si="2"/>
        <v>18.596286416258916</v>
      </c>
    </row>
    <row r="11" spans="1:25" x14ac:dyDescent="0.25">
      <c r="A11">
        <f t="shared" si="0"/>
        <v>59.824625651041664</v>
      </c>
      <c r="C11">
        <f t="shared" si="1"/>
        <v>89.308440216593667</v>
      </c>
      <c r="E11">
        <f t="shared" si="2"/>
        <v>27.349340131968628</v>
      </c>
    </row>
    <row r="12" spans="1:25" x14ac:dyDescent="0.25">
      <c r="A12">
        <f>AVERAGE(B27,K27,T27,B41,K41,T41)</f>
        <v>79.839070638020829</v>
      </c>
      <c r="C12">
        <f t="shared" si="1"/>
        <v>119.31550819162818</v>
      </c>
      <c r="E12">
        <f t="shared" si="2"/>
        <v>36.536703211159193</v>
      </c>
    </row>
    <row r="13" spans="1:25" x14ac:dyDescent="0.25">
      <c r="A13">
        <f t="shared" si="0"/>
        <v>99.8382568359375</v>
      </c>
      <c r="C13">
        <f t="shared" si="1"/>
        <v>146.38770794598113</v>
      </c>
      <c r="E13">
        <f t="shared" si="2"/>
        <v>44.362677567292017</v>
      </c>
    </row>
    <row r="15" spans="1:25" s="3" customFormat="1" ht="12.75" x14ac:dyDescent="0.2">
      <c r="A15" s="5" t="s">
        <v>4</v>
      </c>
      <c r="J15" s="5" t="s">
        <v>4</v>
      </c>
      <c r="S15" s="5" t="s">
        <v>4</v>
      </c>
    </row>
    <row r="16" spans="1:25" s="3" customFormat="1" ht="12.75" x14ac:dyDescent="0.2">
      <c r="A16" s="3" t="s">
        <v>3</v>
      </c>
      <c r="E16" s="2" t="s">
        <v>5</v>
      </c>
      <c r="F16" s="3">
        <v>9.5500000000000007</v>
      </c>
      <c r="G16" s="3" t="s">
        <v>10</v>
      </c>
      <c r="J16" s="3" t="s">
        <v>3</v>
      </c>
      <c r="N16" s="2" t="s">
        <v>5</v>
      </c>
      <c r="O16" s="3">
        <v>10.59</v>
      </c>
      <c r="P16" s="3" t="s">
        <v>10</v>
      </c>
      <c r="S16" s="3" t="s">
        <v>3</v>
      </c>
      <c r="W16" s="2" t="s">
        <v>5</v>
      </c>
      <c r="X16" s="3">
        <v>10.51</v>
      </c>
      <c r="Y16" s="3" t="s">
        <v>10</v>
      </c>
    </row>
    <row r="17" spans="1:25" s="3" customFormat="1" ht="12.75" x14ac:dyDescent="0.2">
      <c r="A17" s="2" t="s">
        <v>6</v>
      </c>
      <c r="B17" s="2" t="s">
        <v>1</v>
      </c>
      <c r="C17" s="2" t="s">
        <v>2</v>
      </c>
      <c r="J17" s="2" t="s">
        <v>6</v>
      </c>
      <c r="K17" s="2" t="s">
        <v>1</v>
      </c>
      <c r="L17" s="2" t="s">
        <v>2</v>
      </c>
      <c r="S17" s="2" t="s">
        <v>6</v>
      </c>
      <c r="T17" s="2" t="s">
        <v>1</v>
      </c>
      <c r="U17" s="2" t="s">
        <v>2</v>
      </c>
    </row>
    <row r="18" spans="1:25" x14ac:dyDescent="0.25">
      <c r="A18">
        <v>-1026.611328125</v>
      </c>
      <c r="B18">
        <v>-100.067138671875</v>
      </c>
      <c r="C18">
        <f t="shared" ref="C18:C28" si="3">A18/$F$16</f>
        <v>-107.49856839005234</v>
      </c>
      <c r="J18">
        <v>-633.544921875</v>
      </c>
      <c r="K18">
        <v>-100.067138671875</v>
      </c>
      <c r="L18">
        <f t="shared" ref="L18:L28" si="4">J18/$O$16</f>
        <v>-59.824827372521248</v>
      </c>
      <c r="S18">
        <v>-1347.65625</v>
      </c>
      <c r="T18">
        <v>-100.067138671875</v>
      </c>
      <c r="U18">
        <f t="shared" ref="U18:U28" si="5">S18/$X$16</f>
        <v>-128.2260941960038</v>
      </c>
    </row>
    <row r="19" spans="1:25" x14ac:dyDescent="0.25">
      <c r="A19">
        <v>-822.1435546875</v>
      </c>
      <c r="B19">
        <v>-80.078125</v>
      </c>
      <c r="C19">
        <f t="shared" si="3"/>
        <v>-86.088330333769633</v>
      </c>
      <c r="J19">
        <v>-505.9814453125</v>
      </c>
      <c r="K19">
        <v>-80.047607421875</v>
      </c>
      <c r="L19">
        <f t="shared" si="4"/>
        <v>-47.779173306185079</v>
      </c>
      <c r="S19">
        <v>-1097.412109375</v>
      </c>
      <c r="T19">
        <v>-80.047607421875</v>
      </c>
      <c r="U19">
        <f t="shared" si="5"/>
        <v>-104.4159951831589</v>
      </c>
    </row>
    <row r="20" spans="1:25" x14ac:dyDescent="0.25">
      <c r="A20">
        <v>-622.55859375</v>
      </c>
      <c r="B20">
        <v>-60.11962890625</v>
      </c>
      <c r="C20">
        <f t="shared" si="3"/>
        <v>-65.189381544502609</v>
      </c>
      <c r="J20">
        <v>-388.7939453125</v>
      </c>
      <c r="K20">
        <v>-60.089111328125</v>
      </c>
      <c r="L20">
        <f t="shared" si="4"/>
        <v>-36.713309283522193</v>
      </c>
      <c r="S20">
        <v>-809.326171875</v>
      </c>
      <c r="T20">
        <v>-60.089111328125</v>
      </c>
      <c r="U20">
        <f t="shared" si="5"/>
        <v>-77.00534461227403</v>
      </c>
    </row>
    <row r="21" spans="1:25" x14ac:dyDescent="0.25">
      <c r="A21">
        <v>-418.701171875</v>
      </c>
      <c r="B21">
        <v>-40.130615234375</v>
      </c>
      <c r="C21">
        <f t="shared" si="3"/>
        <v>-43.843054646596855</v>
      </c>
      <c r="J21">
        <v>-258.1787109375</v>
      </c>
      <c r="K21">
        <v>-40.10009765625</v>
      </c>
      <c r="L21">
        <f t="shared" si="4"/>
        <v>-24.379481674929178</v>
      </c>
      <c r="S21">
        <v>-534.0576171875</v>
      </c>
      <c r="T21">
        <v>-40.10009765625</v>
      </c>
      <c r="U21">
        <f t="shared" si="5"/>
        <v>-50.814235698144628</v>
      </c>
    </row>
    <row r="22" spans="1:25" x14ac:dyDescent="0.25">
      <c r="A22">
        <v>-215.4541015625</v>
      </c>
      <c r="B22">
        <v>-20.1416015625</v>
      </c>
      <c r="C22">
        <f t="shared" si="3"/>
        <v>-22.560638907068061</v>
      </c>
      <c r="J22">
        <v>-151.3671875</v>
      </c>
      <c r="K22">
        <v>-20.1416015625</v>
      </c>
      <c r="L22">
        <f t="shared" si="4"/>
        <v>-14.293407695939566</v>
      </c>
      <c r="S22">
        <v>-281.3720703125</v>
      </c>
      <c r="T22">
        <v>-20.1416015625</v>
      </c>
      <c r="U22">
        <f t="shared" si="5"/>
        <v>-26.771843036393911</v>
      </c>
    </row>
    <row r="23" spans="1:25" x14ac:dyDescent="0.25">
      <c r="A23">
        <v>-9.1552734375</v>
      </c>
      <c r="B23">
        <v>-0.1220703125</v>
      </c>
      <c r="C23">
        <f t="shared" si="3"/>
        <v>-0.95866737565445015</v>
      </c>
      <c r="J23">
        <v>-21.97265625</v>
      </c>
      <c r="K23">
        <v>-0.1220703125</v>
      </c>
      <c r="L23">
        <f t="shared" si="4"/>
        <v>-2.0748495042492916</v>
      </c>
      <c r="S23">
        <v>-24.4140625</v>
      </c>
      <c r="T23">
        <v>-0.1220703125</v>
      </c>
      <c r="U23">
        <f t="shared" si="5"/>
        <v>-2.3229364890580402</v>
      </c>
    </row>
    <row r="24" spans="1:25" x14ac:dyDescent="0.25">
      <c r="A24">
        <v>178.8330078125</v>
      </c>
      <c r="B24">
        <v>19.83642578125</v>
      </c>
      <c r="C24">
        <f t="shared" si="3"/>
        <v>18.725969404450261</v>
      </c>
      <c r="J24">
        <v>90.33203125</v>
      </c>
      <c r="K24">
        <v>19.866943359375</v>
      </c>
      <c r="L24">
        <f t="shared" si="4"/>
        <v>8.5299368508026436</v>
      </c>
      <c r="S24">
        <v>234.9853515625</v>
      </c>
      <c r="T24">
        <v>19.866943359375</v>
      </c>
      <c r="U24">
        <f t="shared" si="5"/>
        <v>22.358263707183635</v>
      </c>
    </row>
    <row r="25" spans="1:25" x14ac:dyDescent="0.25">
      <c r="A25">
        <v>379.638671875</v>
      </c>
      <c r="B25">
        <v>39.85595703125</v>
      </c>
      <c r="C25">
        <f t="shared" si="3"/>
        <v>39.752740510471199</v>
      </c>
      <c r="J25">
        <v>192.2607421875</v>
      </c>
      <c r="K25">
        <v>39.85595703125</v>
      </c>
      <c r="L25">
        <f t="shared" si="4"/>
        <v>18.154933162181305</v>
      </c>
      <c r="S25">
        <v>465.087890625</v>
      </c>
      <c r="T25">
        <v>39.85595703125</v>
      </c>
      <c r="U25">
        <f t="shared" si="5"/>
        <v>44.251940116555659</v>
      </c>
    </row>
    <row r="26" spans="1:25" x14ac:dyDescent="0.25">
      <c r="A26">
        <v>563.96484375</v>
      </c>
      <c r="B26">
        <v>59.814453125</v>
      </c>
      <c r="C26">
        <f t="shared" si="3"/>
        <v>59.053910340314133</v>
      </c>
      <c r="J26">
        <v>313.720703125</v>
      </c>
      <c r="K26">
        <v>59.814453125</v>
      </c>
      <c r="L26">
        <f t="shared" si="4"/>
        <v>29.624240144003778</v>
      </c>
      <c r="S26">
        <v>693.359375</v>
      </c>
      <c r="T26">
        <v>59.814453125</v>
      </c>
      <c r="U26">
        <f t="shared" si="5"/>
        <v>65.971396289248332</v>
      </c>
    </row>
    <row r="27" spans="1:25" x14ac:dyDescent="0.25">
      <c r="A27">
        <v>750.732421875</v>
      </c>
      <c r="B27">
        <v>79.833984375</v>
      </c>
      <c r="C27">
        <f t="shared" si="3"/>
        <v>78.610724803664922</v>
      </c>
      <c r="J27">
        <v>417.48046875</v>
      </c>
      <c r="K27">
        <v>79.833984375</v>
      </c>
      <c r="L27">
        <f t="shared" si="4"/>
        <v>39.422140580736546</v>
      </c>
      <c r="S27">
        <v>916.1376953125</v>
      </c>
      <c r="T27">
        <v>79.833984375</v>
      </c>
      <c r="U27">
        <f t="shared" si="5"/>
        <v>87.168191751902953</v>
      </c>
    </row>
    <row r="28" spans="1:25" x14ac:dyDescent="0.25">
      <c r="A28">
        <v>929.5654296875</v>
      </c>
      <c r="B28">
        <v>99.853515625</v>
      </c>
      <c r="C28">
        <f t="shared" si="3"/>
        <v>97.336694208115176</v>
      </c>
      <c r="J28">
        <v>534.66796875</v>
      </c>
      <c r="K28">
        <v>99.853515625</v>
      </c>
      <c r="L28">
        <f t="shared" si="4"/>
        <v>50.488004603399432</v>
      </c>
      <c r="S28">
        <v>1138.916015625</v>
      </c>
      <c r="T28">
        <v>99.853515625</v>
      </c>
      <c r="U28">
        <f t="shared" si="5"/>
        <v>108.36498721455757</v>
      </c>
    </row>
    <row r="29" spans="1:25" s="3" customFormat="1" ht="12.75" x14ac:dyDescent="0.2">
      <c r="A29" s="5" t="s">
        <v>4</v>
      </c>
      <c r="J29" s="5" t="s">
        <v>4</v>
      </c>
      <c r="S29" s="5" t="s">
        <v>4</v>
      </c>
    </row>
    <row r="30" spans="1:25" s="3" customFormat="1" ht="12.75" x14ac:dyDescent="0.2">
      <c r="A30" s="3" t="s">
        <v>3</v>
      </c>
      <c r="E30" s="2" t="s">
        <v>5</v>
      </c>
      <c r="F30" s="3">
        <v>14.02</v>
      </c>
      <c r="G30" s="3" t="s">
        <v>10</v>
      </c>
      <c r="J30" s="3" t="s">
        <v>3</v>
      </c>
      <c r="N30" s="2" t="s">
        <v>5</v>
      </c>
      <c r="O30" s="3">
        <v>20.46</v>
      </c>
      <c r="P30" s="3" t="s">
        <v>10</v>
      </c>
      <c r="S30" s="3" t="s">
        <v>3</v>
      </c>
      <c r="W30" s="2" t="s">
        <v>5</v>
      </c>
      <c r="X30" s="3">
        <v>20.46</v>
      </c>
      <c r="Y30" s="3" t="s">
        <v>10</v>
      </c>
    </row>
    <row r="31" spans="1:25" x14ac:dyDescent="0.25">
      <c r="A31" s="1" t="s">
        <v>6</v>
      </c>
      <c r="B31" s="1" t="s">
        <v>1</v>
      </c>
      <c r="C31" s="2" t="s">
        <v>2</v>
      </c>
      <c r="E31" s="1"/>
      <c r="J31" s="1" t="s">
        <v>6</v>
      </c>
      <c r="K31" s="1" t="s">
        <v>1</v>
      </c>
      <c r="L31" s="2" t="s">
        <v>2</v>
      </c>
      <c r="S31" s="1" t="s">
        <v>6</v>
      </c>
      <c r="T31" s="1" t="s">
        <v>1</v>
      </c>
      <c r="U31" s="2" t="s">
        <v>2</v>
      </c>
    </row>
    <row r="32" spans="1:25" x14ac:dyDescent="0.25">
      <c r="A32">
        <v>-853.8818359375</v>
      </c>
      <c r="B32">
        <v>-100.09765625</v>
      </c>
      <c r="C32">
        <f t="shared" ref="C32:C42" si="6">A32/$F$30</f>
        <v>-60.904553205242514</v>
      </c>
      <c r="J32">
        <v>-5398.5595703125</v>
      </c>
      <c r="K32">
        <v>-100.067138671875</v>
      </c>
      <c r="L32">
        <f t="shared" ref="L32:L42" si="7">J32/$O$30</f>
        <v>-263.85921653531278</v>
      </c>
      <c r="S32">
        <v>-7490.234375</v>
      </c>
      <c r="T32">
        <v>-100.09765625</v>
      </c>
      <c r="U32">
        <f t="shared" ref="U32:U42" si="8">S32/$X$30</f>
        <v>-366.09161168132943</v>
      </c>
    </row>
    <row r="33" spans="1:21" x14ac:dyDescent="0.25">
      <c r="A33">
        <v>-650.0244140625</v>
      </c>
      <c r="B33">
        <v>-80.047607421875</v>
      </c>
      <c r="C33">
        <f t="shared" si="6"/>
        <v>-46.364080888908703</v>
      </c>
      <c r="J33">
        <v>-4296.875</v>
      </c>
      <c r="K33">
        <v>-80.108642578125</v>
      </c>
      <c r="L33">
        <f t="shared" si="7"/>
        <v>-210.01344086021504</v>
      </c>
      <c r="S33">
        <v>-5892.9443359375</v>
      </c>
      <c r="T33">
        <v>-80.108642578125</v>
      </c>
      <c r="U33">
        <f t="shared" si="8"/>
        <v>-288.0226948161046</v>
      </c>
    </row>
    <row r="34" spans="1:21" x14ac:dyDescent="0.25">
      <c r="A34">
        <v>-502.3193359375</v>
      </c>
      <c r="B34">
        <v>-60.11962890625</v>
      </c>
      <c r="C34">
        <f t="shared" si="6"/>
        <v>-35.828768611804563</v>
      </c>
      <c r="J34">
        <v>-3230.5908203125</v>
      </c>
      <c r="K34">
        <v>-60.11962890625</v>
      </c>
      <c r="L34">
        <f t="shared" si="7"/>
        <v>-157.89788955584066</v>
      </c>
      <c r="S34">
        <v>-4365.234375</v>
      </c>
      <c r="T34">
        <v>-60.11962890625</v>
      </c>
      <c r="U34">
        <f t="shared" si="8"/>
        <v>-213.35456378299119</v>
      </c>
    </row>
    <row r="35" spans="1:21" x14ac:dyDescent="0.25">
      <c r="A35">
        <v>-327.7587890625</v>
      </c>
      <c r="B35">
        <v>-40.10009765625</v>
      </c>
      <c r="C35">
        <f t="shared" si="6"/>
        <v>-23.377945011590587</v>
      </c>
      <c r="J35">
        <v>-2138.671875</v>
      </c>
      <c r="K35">
        <v>-40.10009765625</v>
      </c>
      <c r="L35">
        <f t="shared" si="7"/>
        <v>-104.52941715542522</v>
      </c>
      <c r="S35">
        <v>-2890.625</v>
      </c>
      <c r="T35">
        <v>-40.130615234375</v>
      </c>
      <c r="U35">
        <f t="shared" si="8"/>
        <v>-141.28176930596285</v>
      </c>
    </row>
    <row r="36" spans="1:21" x14ac:dyDescent="0.25">
      <c r="A36">
        <v>-185.546875</v>
      </c>
      <c r="B36">
        <v>-20.111083984375</v>
      </c>
      <c r="C36">
        <f t="shared" si="6"/>
        <v>-13.234441868758916</v>
      </c>
      <c r="J36">
        <v>-1071.1669921875</v>
      </c>
      <c r="K36">
        <v>-20.111083984375</v>
      </c>
      <c r="L36">
        <f t="shared" si="7"/>
        <v>-52.354202941715542</v>
      </c>
      <c r="S36">
        <v>-1444.091796875</v>
      </c>
      <c r="T36">
        <v>-20.111083984375</v>
      </c>
      <c r="U36">
        <f t="shared" si="8"/>
        <v>-70.58122174364614</v>
      </c>
    </row>
    <row r="37" spans="1:21" x14ac:dyDescent="0.25">
      <c r="A37">
        <v>13.427734375</v>
      </c>
      <c r="B37">
        <v>-0.152587890625</v>
      </c>
      <c r="C37">
        <f t="shared" si="6"/>
        <v>0.95775566155492153</v>
      </c>
      <c r="J37">
        <v>21.3623046875</v>
      </c>
      <c r="K37">
        <v>-0.1220703125</v>
      </c>
      <c r="L37">
        <f t="shared" si="7"/>
        <v>1.0441009133675463</v>
      </c>
      <c r="S37">
        <v>-18.310546875</v>
      </c>
      <c r="T37">
        <v>-0.1220703125</v>
      </c>
      <c r="U37">
        <f t="shared" si="8"/>
        <v>-0.89494364002932547</v>
      </c>
    </row>
    <row r="38" spans="1:21" x14ac:dyDescent="0.25">
      <c r="A38">
        <v>173.9501953125</v>
      </c>
      <c r="B38">
        <v>19.866943359375</v>
      </c>
      <c r="C38">
        <f t="shared" si="6"/>
        <v>12.407289251961483</v>
      </c>
      <c r="J38">
        <v>1057.7392578125</v>
      </c>
      <c r="K38">
        <v>19.8974609375</v>
      </c>
      <c r="L38">
        <f t="shared" si="7"/>
        <v>51.697910939027366</v>
      </c>
      <c r="S38">
        <v>1358.642578125</v>
      </c>
      <c r="T38">
        <v>19.866943359375</v>
      </c>
      <c r="U38">
        <f t="shared" si="8"/>
        <v>66.404818090175951</v>
      </c>
    </row>
    <row r="39" spans="1:21" x14ac:dyDescent="0.25">
      <c r="A39">
        <v>350.341796875</v>
      </c>
      <c r="B39">
        <v>39.886474609375</v>
      </c>
      <c r="C39">
        <f t="shared" si="6"/>
        <v>24.988715896932952</v>
      </c>
      <c r="J39">
        <v>2057.4951171875</v>
      </c>
      <c r="K39">
        <v>39.886474609375</v>
      </c>
      <c r="L39">
        <f t="shared" si="7"/>
        <v>100.56183368462854</v>
      </c>
      <c r="S39">
        <v>2687.98828125</v>
      </c>
      <c r="T39">
        <v>39.85595703125</v>
      </c>
      <c r="U39">
        <f t="shared" si="8"/>
        <v>131.37772635630498</v>
      </c>
    </row>
    <row r="40" spans="1:21" x14ac:dyDescent="0.25">
      <c r="A40">
        <v>525.5126953125</v>
      </c>
      <c r="B40">
        <v>59.814453125</v>
      </c>
      <c r="C40">
        <f t="shared" si="6"/>
        <v>37.483073845399431</v>
      </c>
      <c r="J40">
        <v>3035.888671875</v>
      </c>
      <c r="K40">
        <v>59.87548828125</v>
      </c>
      <c r="L40">
        <f t="shared" si="7"/>
        <v>148.38165551686217</v>
      </c>
      <c r="S40">
        <v>3996.58203125</v>
      </c>
      <c r="T40">
        <v>59.814453125</v>
      </c>
      <c r="U40">
        <f t="shared" si="8"/>
        <v>195.33636516373411</v>
      </c>
    </row>
    <row r="41" spans="1:21" x14ac:dyDescent="0.25">
      <c r="A41">
        <v>701.904296875</v>
      </c>
      <c r="B41">
        <v>79.833984375</v>
      </c>
      <c r="C41">
        <f t="shared" si="6"/>
        <v>50.064500490370904</v>
      </c>
      <c r="J41">
        <v>4144.8974609375</v>
      </c>
      <c r="K41">
        <v>79.864501953125</v>
      </c>
      <c r="L41">
        <f t="shared" si="7"/>
        <v>202.58540864797163</v>
      </c>
      <c r="S41">
        <v>5279.541015625</v>
      </c>
      <c r="T41">
        <v>79.833984375</v>
      </c>
      <c r="U41">
        <f t="shared" si="8"/>
        <v>258.04208287512216</v>
      </c>
    </row>
    <row r="42" spans="1:21" x14ac:dyDescent="0.25">
      <c r="A42">
        <v>862.4267578125</v>
      </c>
      <c r="B42">
        <v>99.822998046875</v>
      </c>
      <c r="C42">
        <f t="shared" si="6"/>
        <v>61.514034080777463</v>
      </c>
      <c r="J42">
        <v>4953.61328125</v>
      </c>
      <c r="K42">
        <v>99.822998046875</v>
      </c>
      <c r="L42">
        <f t="shared" si="7"/>
        <v>242.11208608260017</v>
      </c>
      <c r="S42">
        <v>6516.7236328125</v>
      </c>
      <c r="T42">
        <v>99.822998046875</v>
      </c>
      <c r="U42">
        <f t="shared" si="8"/>
        <v>318.51044148643695</v>
      </c>
    </row>
    <row r="45" spans="1:21" x14ac:dyDescent="0.25">
      <c r="A45" s="4" t="s">
        <v>8</v>
      </c>
      <c r="B45" s="3"/>
      <c r="C45" s="4"/>
      <c r="D45" s="4" t="s">
        <v>9</v>
      </c>
      <c r="E45" s="3"/>
      <c r="F45" s="4" t="s">
        <v>11</v>
      </c>
    </row>
    <row r="46" spans="1:21" x14ac:dyDescent="0.25">
      <c r="A46">
        <f t="shared" ref="A46:A56" si="9">AVERAGE(B61,K61,T61,B75,K75,T75)</f>
        <v>-100.06205240885417</v>
      </c>
      <c r="D46">
        <f t="shared" ref="D46:D56" si="10">AVERAGE(C61,L61,U61,C75,L75,U75)</f>
        <v>-186.61035906749723</v>
      </c>
      <c r="F46">
        <f>STDEV(C61,L61,U61,U75,L75,C75)/SQRT(COUNT(C61,L61,U61,U75,L75,C75))</f>
        <v>52.062011574102812</v>
      </c>
    </row>
    <row r="47" spans="1:21" x14ac:dyDescent="0.25">
      <c r="A47">
        <f t="shared" si="9"/>
        <v>-80.073038736979171</v>
      </c>
      <c r="D47">
        <f t="shared" si="10"/>
        <v>-157.7684106223625</v>
      </c>
      <c r="F47">
        <f t="shared" ref="F47:F56" si="11">STDEV(C62,L62,U62,U76,L76,C76)/SQRT(COUNT(C62,L62,U62,U76,L76,C76))</f>
        <v>43.952751042445549</v>
      </c>
    </row>
    <row r="48" spans="1:21" x14ac:dyDescent="0.25">
      <c r="A48">
        <f t="shared" si="9"/>
        <v>-60.099283854166664</v>
      </c>
      <c r="D48">
        <f t="shared" si="10"/>
        <v>-129.11558723588695</v>
      </c>
      <c r="F48">
        <f>STDEV(C63,L63,U63,U77,L77,C77)/SQRT(COUNT(C63,L63,U63,U77,L77,C77))</f>
        <v>36.385555765728078</v>
      </c>
    </row>
    <row r="49" spans="1:25" x14ac:dyDescent="0.25">
      <c r="A49">
        <f>AVERAGE(B64,K64,T64,B78,K78,T78)</f>
        <v>-40.120442708333336</v>
      </c>
      <c r="D49">
        <f>AVERAGE(C64,L64,U64,C78,L78,U78)</f>
        <v>-102.43530466100026</v>
      </c>
      <c r="F49">
        <f t="shared" si="11"/>
        <v>29.380183371672544</v>
      </c>
    </row>
    <row r="50" spans="1:25" x14ac:dyDescent="0.25">
      <c r="A50">
        <f t="shared" si="9"/>
        <v>-20.136515299479168</v>
      </c>
      <c r="D50">
        <f t="shared" si="10"/>
        <v>-78.952898682476857</v>
      </c>
      <c r="F50">
        <f>STDEV(C65,L65,U65,U79,L79,C79)/SQRT(COUNT(C65,L65,U65,U79,L79,C79))</f>
        <v>23.095127477465148</v>
      </c>
    </row>
    <row r="51" spans="1:25" x14ac:dyDescent="0.25">
      <c r="A51">
        <f t="shared" si="9"/>
        <v>-0.12715657552083334</v>
      </c>
      <c r="D51">
        <f t="shared" si="10"/>
        <v>-58.347788213996431</v>
      </c>
      <c r="F51">
        <f t="shared" si="11"/>
        <v>17.563897310954733</v>
      </c>
    </row>
    <row r="52" spans="1:25" x14ac:dyDescent="0.25">
      <c r="A52">
        <f t="shared" si="9"/>
        <v>19.866943359375</v>
      </c>
      <c r="D52">
        <f t="shared" si="10"/>
        <v>-40.13277576626448</v>
      </c>
      <c r="F52">
        <f t="shared" si="11"/>
        <v>12.914370481571241</v>
      </c>
    </row>
    <row r="53" spans="1:25" x14ac:dyDescent="0.25">
      <c r="A53">
        <f t="shared" si="9"/>
        <v>39.85595703125</v>
      </c>
      <c r="D53">
        <f t="shared" si="10"/>
        <v>-25.243418475656124</v>
      </c>
      <c r="F53">
        <f t="shared" si="11"/>
        <v>9.0253692088355528</v>
      </c>
    </row>
    <row r="54" spans="1:25" x14ac:dyDescent="0.25">
      <c r="A54">
        <f t="shared" si="9"/>
        <v>59.824625651041664</v>
      </c>
      <c r="D54">
        <f t="shared" si="10"/>
        <v>-13.23560071270135</v>
      </c>
      <c r="F54">
        <f>STDEV(C69,L69,U69,U83,L83,C83)/SQRT(COUNT(C69,L69,U69,U83,L83,C83))</f>
        <v>6.1426482728462348</v>
      </c>
    </row>
    <row r="55" spans="1:25" x14ac:dyDescent="0.25">
      <c r="A55">
        <f t="shared" si="9"/>
        <v>79.844156901041671</v>
      </c>
      <c r="D55">
        <f t="shared" si="10"/>
        <v>-4.7041732166353318</v>
      </c>
      <c r="F55">
        <f t="shared" si="11"/>
        <v>4.1616386113419139</v>
      </c>
    </row>
    <row r="56" spans="1:25" x14ac:dyDescent="0.25">
      <c r="A56">
        <f t="shared" si="9"/>
        <v>99.843343098958329</v>
      </c>
      <c r="D56">
        <f t="shared" si="10"/>
        <v>2.4862872583100639</v>
      </c>
      <c r="F56">
        <f t="shared" si="11"/>
        <v>2.502659584935182</v>
      </c>
    </row>
    <row r="58" spans="1:25" x14ac:dyDescent="0.25">
      <c r="A58" s="5" t="s">
        <v>7</v>
      </c>
      <c r="B58" s="3"/>
      <c r="C58" s="3"/>
      <c r="D58" s="3"/>
      <c r="E58" s="3"/>
      <c r="F58" s="3"/>
      <c r="G58" s="3"/>
      <c r="H58" s="3"/>
      <c r="I58" s="3"/>
      <c r="J58" s="5" t="s">
        <v>7</v>
      </c>
      <c r="K58" s="3"/>
      <c r="L58" s="3"/>
      <c r="M58" s="3"/>
      <c r="N58" s="3"/>
      <c r="O58" s="3"/>
      <c r="P58" s="3"/>
      <c r="Q58" s="3"/>
      <c r="R58" s="3"/>
      <c r="S58" s="5" t="s">
        <v>7</v>
      </c>
      <c r="T58" s="3"/>
      <c r="U58" s="3"/>
      <c r="V58" s="3"/>
      <c r="W58" s="3"/>
      <c r="X58" s="3"/>
      <c r="Y58" s="3"/>
    </row>
    <row r="59" spans="1:25" x14ac:dyDescent="0.25">
      <c r="A59" s="3" t="s">
        <v>3</v>
      </c>
      <c r="B59" s="3"/>
      <c r="C59" s="3"/>
      <c r="D59" s="3"/>
      <c r="E59" s="2" t="s">
        <v>5</v>
      </c>
      <c r="F59" s="3">
        <v>9.5500000000000007</v>
      </c>
      <c r="G59" s="3" t="s">
        <v>10</v>
      </c>
      <c r="H59" s="3"/>
      <c r="I59" s="3"/>
      <c r="J59" s="3" t="s">
        <v>3</v>
      </c>
      <c r="K59" s="3"/>
      <c r="L59" s="3"/>
      <c r="M59" s="3"/>
      <c r="N59" s="2" t="s">
        <v>5</v>
      </c>
      <c r="O59" s="3">
        <v>10.59</v>
      </c>
      <c r="P59" s="3" t="s">
        <v>10</v>
      </c>
      <c r="Q59" s="3"/>
      <c r="R59" s="3"/>
      <c r="S59" s="3" t="s">
        <v>3</v>
      </c>
      <c r="T59" s="3"/>
      <c r="U59" s="3"/>
      <c r="V59" s="3"/>
      <c r="W59" s="2" t="s">
        <v>5</v>
      </c>
      <c r="X59" s="3">
        <v>10.51</v>
      </c>
      <c r="Y59" s="3" t="s">
        <v>10</v>
      </c>
    </row>
    <row r="60" spans="1:25" x14ac:dyDescent="0.25">
      <c r="A60" s="1" t="s">
        <v>6</v>
      </c>
      <c r="B60" s="1" t="s">
        <v>1</v>
      </c>
      <c r="C60" s="2" t="s">
        <v>2</v>
      </c>
      <c r="D60" s="1"/>
      <c r="H60" s="1"/>
      <c r="J60" s="1" t="s">
        <v>6</v>
      </c>
      <c r="K60" s="1" t="s">
        <v>1</v>
      </c>
      <c r="L60" s="2" t="s">
        <v>2</v>
      </c>
      <c r="S60" s="1" t="s">
        <v>6</v>
      </c>
      <c r="T60" s="1" t="s">
        <v>1</v>
      </c>
      <c r="U60" s="2" t="s">
        <v>2</v>
      </c>
    </row>
    <row r="61" spans="1:25" x14ac:dyDescent="0.25">
      <c r="A61">
        <v>-1693.115234375</v>
      </c>
      <c r="B61">
        <v>-100.067138671875</v>
      </c>
      <c r="C61">
        <f t="shared" ref="C61:C71" si="12">A61/$F$16</f>
        <v>-177.28955333769633</v>
      </c>
      <c r="H61" s="1"/>
      <c r="J61">
        <v>-681.7626953125</v>
      </c>
      <c r="K61">
        <v>-100.067138671875</v>
      </c>
      <c r="L61">
        <f t="shared" ref="L61:L71" si="13">J61/$O$16</f>
        <v>-64.377969340179419</v>
      </c>
      <c r="S61">
        <v>-1412.353515625</v>
      </c>
      <c r="T61">
        <v>-100.067138671875</v>
      </c>
      <c r="U61">
        <f t="shared" ref="U61:U71" si="14">S61/$X$16</f>
        <v>-134.38187589200763</v>
      </c>
    </row>
    <row r="62" spans="1:25" x14ac:dyDescent="0.25">
      <c r="A62">
        <v>-1424.560546875</v>
      </c>
      <c r="B62">
        <v>-80.078125</v>
      </c>
      <c r="C62">
        <f>A62/$F$16</f>
        <v>-149.16864365183244</v>
      </c>
      <c r="H62" s="1"/>
      <c r="J62">
        <v>-578.61328125</v>
      </c>
      <c r="K62">
        <v>-80.047607421875</v>
      </c>
      <c r="L62">
        <f t="shared" si="13"/>
        <v>-54.637703611898019</v>
      </c>
      <c r="S62">
        <v>-1178.5888671875</v>
      </c>
      <c r="T62">
        <v>-80.047607421875</v>
      </c>
      <c r="U62">
        <f t="shared" si="14"/>
        <v>-112.13975900927689</v>
      </c>
    </row>
    <row r="63" spans="1:25" x14ac:dyDescent="0.25">
      <c r="A63">
        <v>-1137.6953125</v>
      </c>
      <c r="B63">
        <v>-60.11962890625</v>
      </c>
      <c r="C63">
        <f t="shared" si="12"/>
        <v>-119.13039921465968</v>
      </c>
      <c r="J63">
        <v>-474.2431640625</v>
      </c>
      <c r="K63">
        <v>-60.089111328125</v>
      </c>
      <c r="L63">
        <f t="shared" si="13"/>
        <v>-44.782168466713884</v>
      </c>
      <c r="S63">
        <v>-933.2275390625</v>
      </c>
      <c r="T63">
        <v>-60.089111328125</v>
      </c>
      <c r="U63">
        <f t="shared" si="14"/>
        <v>-88.794247294243576</v>
      </c>
    </row>
    <row r="64" spans="1:25" x14ac:dyDescent="0.25">
      <c r="A64">
        <v>-902.7099609375</v>
      </c>
      <c r="B64">
        <v>-40.130615234375</v>
      </c>
      <c r="C64">
        <f>A64/$F$16</f>
        <v>-94.524603239528787</v>
      </c>
      <c r="J64">
        <v>-371.7041015625</v>
      </c>
      <c r="K64">
        <v>-40.10009765625</v>
      </c>
      <c r="L64">
        <f t="shared" si="13"/>
        <v>-35.099537446883851</v>
      </c>
      <c r="S64">
        <v>-723.876953125</v>
      </c>
      <c r="T64">
        <v>-40.10009765625</v>
      </c>
      <c r="U64">
        <f t="shared" si="14"/>
        <v>-68.875066900570886</v>
      </c>
    </row>
    <row r="65" spans="1:25" x14ac:dyDescent="0.25">
      <c r="A65">
        <v>-692.138671875</v>
      </c>
      <c r="B65">
        <v>-20.1416015625</v>
      </c>
      <c r="C65">
        <f t="shared" si="12"/>
        <v>-72.475253599476432</v>
      </c>
      <c r="J65">
        <v>-281.3720703125</v>
      </c>
      <c r="K65">
        <v>-20.1416015625</v>
      </c>
      <c r="L65">
        <f t="shared" si="13"/>
        <v>-26.569600596081209</v>
      </c>
      <c r="S65">
        <v>-532.8369140625</v>
      </c>
      <c r="T65">
        <v>-20.1416015625</v>
      </c>
      <c r="U65">
        <f t="shared" si="14"/>
        <v>-50.698088873691724</v>
      </c>
    </row>
    <row r="66" spans="1:25" x14ac:dyDescent="0.25">
      <c r="A66">
        <v>-487.6708984375</v>
      </c>
      <c r="B66">
        <v>-0.1220703125</v>
      </c>
      <c r="C66">
        <f t="shared" si="12"/>
        <v>-51.065015543193716</v>
      </c>
      <c r="J66">
        <v>-209.9609375</v>
      </c>
      <c r="K66">
        <v>-0.1220703125</v>
      </c>
      <c r="L66">
        <f>J66/$O$16</f>
        <v>-19.826339707271011</v>
      </c>
      <c r="S66">
        <v>-358.88671875</v>
      </c>
      <c r="T66">
        <v>-0.1220703125</v>
      </c>
      <c r="U66">
        <f t="shared" si="14"/>
        <v>-34.147166389153185</v>
      </c>
    </row>
    <row r="67" spans="1:25" x14ac:dyDescent="0.25">
      <c r="A67">
        <v>-325.927734375</v>
      </c>
      <c r="B67">
        <v>19.83642578125</v>
      </c>
      <c r="C67">
        <f t="shared" si="12"/>
        <v>-34.128558573298427</v>
      </c>
      <c r="J67">
        <v>-143.4326171875</v>
      </c>
      <c r="K67">
        <v>19.866943359375</v>
      </c>
      <c r="L67">
        <f t="shared" si="13"/>
        <v>-13.544156486071765</v>
      </c>
      <c r="S67">
        <v>-220.947265625</v>
      </c>
      <c r="T67">
        <v>19.866943359375</v>
      </c>
      <c r="U67">
        <f t="shared" si="14"/>
        <v>-21.022575225975263</v>
      </c>
    </row>
    <row r="68" spans="1:25" x14ac:dyDescent="0.25">
      <c r="A68">
        <v>-186.767578125</v>
      </c>
      <c r="B68">
        <v>39.85595703125</v>
      </c>
      <c r="C68">
        <f t="shared" si="12"/>
        <v>-19.556814463350783</v>
      </c>
      <c r="J68">
        <v>-75.68359375</v>
      </c>
      <c r="K68">
        <v>39.85595703125</v>
      </c>
      <c r="L68">
        <f t="shared" si="13"/>
        <v>-7.1467038479697829</v>
      </c>
      <c r="S68">
        <v>-110.4736328125</v>
      </c>
      <c r="T68">
        <v>39.85595703125</v>
      </c>
      <c r="U68">
        <f t="shared" si="14"/>
        <v>-10.511287612987632</v>
      </c>
    </row>
    <row r="69" spans="1:25" x14ac:dyDescent="0.25">
      <c r="A69">
        <v>-76.2939453125</v>
      </c>
      <c r="B69">
        <v>59.814453125</v>
      </c>
      <c r="C69">
        <f t="shared" si="12"/>
        <v>-7.9888947971204178</v>
      </c>
      <c r="J69">
        <v>-22.5830078125</v>
      </c>
      <c r="K69">
        <v>59.814453125</v>
      </c>
      <c r="L69">
        <f>J69/$O$16</f>
        <v>-2.1324842127006609</v>
      </c>
      <c r="S69">
        <v>-13.427734375</v>
      </c>
      <c r="T69">
        <v>59.814453125</v>
      </c>
      <c r="U69">
        <f t="shared" si="14"/>
        <v>-1.2776150689819219</v>
      </c>
    </row>
    <row r="70" spans="1:25" x14ac:dyDescent="0.25">
      <c r="A70">
        <v>-4.8828125</v>
      </c>
      <c r="B70">
        <v>79.833984375</v>
      </c>
      <c r="C70">
        <f t="shared" si="12"/>
        <v>-0.51128926701570676</v>
      </c>
      <c r="J70">
        <v>22.5830078125</v>
      </c>
      <c r="K70">
        <v>79.833984375</v>
      </c>
      <c r="L70">
        <f t="shared" si="13"/>
        <v>2.1324842127006609</v>
      </c>
      <c r="S70">
        <v>56.15234375</v>
      </c>
      <c r="T70">
        <v>79.833984375</v>
      </c>
      <c r="U70">
        <f t="shared" si="14"/>
        <v>5.3427539248334917</v>
      </c>
    </row>
    <row r="71" spans="1:25" x14ac:dyDescent="0.25">
      <c r="A71">
        <v>64.0869140625</v>
      </c>
      <c r="B71">
        <v>99.853515625</v>
      </c>
      <c r="C71">
        <f t="shared" si="12"/>
        <v>6.7106716295811513</v>
      </c>
      <c r="J71">
        <v>56.15234375</v>
      </c>
      <c r="K71">
        <v>99.853515625</v>
      </c>
      <c r="L71">
        <f t="shared" si="13"/>
        <v>5.3023931775259676</v>
      </c>
      <c r="S71">
        <v>103.1494140625</v>
      </c>
      <c r="T71">
        <v>99.853515625</v>
      </c>
      <c r="U71">
        <f t="shared" si="14"/>
        <v>9.8144066662702194</v>
      </c>
    </row>
    <row r="72" spans="1:25" x14ac:dyDescent="0.25">
      <c r="A72" s="5" t="s">
        <v>7</v>
      </c>
      <c r="B72" s="3"/>
      <c r="C72" s="3"/>
      <c r="D72" s="3"/>
      <c r="E72" s="3"/>
      <c r="F72" s="3"/>
      <c r="G72" s="3"/>
      <c r="H72" s="3"/>
      <c r="I72" s="3"/>
      <c r="J72" s="5" t="s">
        <v>7</v>
      </c>
      <c r="K72" s="3"/>
      <c r="L72" s="3"/>
      <c r="M72" s="3"/>
      <c r="N72" s="3"/>
      <c r="O72" s="3"/>
      <c r="P72" s="3"/>
      <c r="Q72" s="3"/>
      <c r="R72" s="3"/>
      <c r="S72" s="5" t="s">
        <v>7</v>
      </c>
      <c r="T72" s="3"/>
      <c r="U72" s="3"/>
      <c r="V72" s="3"/>
      <c r="W72" s="3"/>
      <c r="X72" s="3"/>
      <c r="Y72" s="3"/>
    </row>
    <row r="73" spans="1:25" x14ac:dyDescent="0.25">
      <c r="A73" s="3" t="s">
        <v>3</v>
      </c>
      <c r="B73" s="3"/>
      <c r="C73" s="3"/>
      <c r="D73" s="3"/>
      <c r="E73" s="2" t="s">
        <v>5</v>
      </c>
      <c r="F73" s="3">
        <v>14.02</v>
      </c>
      <c r="G73" s="3" t="s">
        <v>10</v>
      </c>
      <c r="H73" s="3"/>
      <c r="I73" s="3"/>
      <c r="J73" s="3" t="s">
        <v>3</v>
      </c>
      <c r="K73" s="3"/>
      <c r="L73" s="3"/>
      <c r="M73" s="3"/>
      <c r="N73" s="2" t="s">
        <v>5</v>
      </c>
      <c r="O73" s="3">
        <v>20.46</v>
      </c>
      <c r="P73" s="3" t="s">
        <v>10</v>
      </c>
      <c r="Q73" s="3"/>
      <c r="R73" s="3"/>
      <c r="S73" s="3" t="s">
        <v>3</v>
      </c>
      <c r="T73" s="3"/>
      <c r="U73" s="3"/>
      <c r="V73" s="3"/>
      <c r="W73" s="2" t="s">
        <v>5</v>
      </c>
      <c r="X73" s="3">
        <v>20.46</v>
      </c>
      <c r="Y73" s="3" t="s">
        <v>10</v>
      </c>
    </row>
    <row r="74" spans="1:25" x14ac:dyDescent="0.25">
      <c r="A74" s="1" t="s">
        <v>6</v>
      </c>
      <c r="B74" s="1" t="s">
        <v>1</v>
      </c>
      <c r="C74" s="2" t="s">
        <v>2</v>
      </c>
      <c r="E74" s="1"/>
      <c r="J74" s="1" t="s">
        <v>6</v>
      </c>
      <c r="K74" s="1" t="s">
        <v>1</v>
      </c>
      <c r="L74" s="2" t="s">
        <v>2</v>
      </c>
      <c r="S74" s="1" t="s">
        <v>6</v>
      </c>
      <c r="T74" s="1" t="s">
        <v>1</v>
      </c>
      <c r="U74" s="2" t="s">
        <v>2</v>
      </c>
    </row>
    <row r="75" spans="1:25" x14ac:dyDescent="0.25">
      <c r="A75">
        <v>-988.76953125</v>
      </c>
      <c r="B75">
        <v>-100.03662109375</v>
      </c>
      <c r="C75">
        <f t="shared" ref="C75:C85" si="15">A75/$F$30</f>
        <v>-70.525644169044227</v>
      </c>
      <c r="H75" s="1"/>
      <c r="J75">
        <v>-5850.2197265625</v>
      </c>
      <c r="K75">
        <v>-100.067138671875</v>
      </c>
      <c r="L75">
        <f t="shared" ref="L75:L85" si="16">J75/$O$30</f>
        <v>-285.93449298936952</v>
      </c>
      <c r="S75">
        <v>-7921.142578125</v>
      </c>
      <c r="T75">
        <v>-100.067138671875</v>
      </c>
      <c r="U75">
        <f t="shared" ref="U75:U85" si="17">S75/$X$30</f>
        <v>-387.15261867668619</v>
      </c>
    </row>
    <row r="76" spans="1:25" x14ac:dyDescent="0.25">
      <c r="A76">
        <v>-856.93359375</v>
      </c>
      <c r="B76">
        <v>-80.078125</v>
      </c>
      <c r="C76">
        <f t="shared" si="15"/>
        <v>-61.122224946504993</v>
      </c>
      <c r="J76">
        <v>-4962.7685546875</v>
      </c>
      <c r="K76">
        <v>-80.108642578125</v>
      </c>
      <c r="L76">
        <f t="shared" si="16"/>
        <v>-242.55955790261484</v>
      </c>
      <c r="S76">
        <v>-6690.0634765625</v>
      </c>
      <c r="T76">
        <v>-80.078125</v>
      </c>
      <c r="U76">
        <f t="shared" si="17"/>
        <v>-326.98257461204787</v>
      </c>
    </row>
    <row r="77" spans="1:25" x14ac:dyDescent="0.25">
      <c r="A77">
        <v>-722.65625</v>
      </c>
      <c r="B77">
        <v>-60.089111328125</v>
      </c>
      <c r="C77">
        <f t="shared" si="15"/>
        <v>-51.54466833095578</v>
      </c>
      <c r="J77">
        <v>-4111.9384765625</v>
      </c>
      <c r="K77">
        <v>-60.11962890625</v>
      </c>
      <c r="L77">
        <f t="shared" si="16"/>
        <v>-200.97451009591884</v>
      </c>
      <c r="S77">
        <v>-5513.3056640625</v>
      </c>
      <c r="T77">
        <v>-60.089111328125</v>
      </c>
      <c r="U77">
        <f t="shared" si="17"/>
        <v>-269.46753001282991</v>
      </c>
    </row>
    <row r="78" spans="1:25" x14ac:dyDescent="0.25">
      <c r="A78">
        <v>-551.1474609375</v>
      </c>
      <c r="B78">
        <v>-40.130615234375</v>
      </c>
      <c r="C78">
        <f t="shared" si="15"/>
        <v>-39.311516472004278</v>
      </c>
      <c r="J78">
        <v>-3311.767578125</v>
      </c>
      <c r="K78">
        <v>-40.130615234375</v>
      </c>
      <c r="L78">
        <f t="shared" si="16"/>
        <v>-161.86547302663735</v>
      </c>
      <c r="S78">
        <v>-4397.5830078125</v>
      </c>
      <c r="T78">
        <v>-40.130615234375</v>
      </c>
      <c r="U78">
        <f t="shared" si="17"/>
        <v>-214.93563088037632</v>
      </c>
    </row>
    <row r="79" spans="1:25" x14ac:dyDescent="0.25">
      <c r="A79">
        <v>-425.4150390625</v>
      </c>
      <c r="B79">
        <v>-20.111083984375</v>
      </c>
      <c r="C79">
        <f t="shared" si="15"/>
        <v>-30.343440731990015</v>
      </c>
      <c r="J79">
        <v>-2583.6181640625</v>
      </c>
      <c r="K79">
        <v>-20.1416015625</v>
      </c>
      <c r="L79">
        <f t="shared" si="16"/>
        <v>-126.27654760813782</v>
      </c>
      <c r="S79">
        <v>-3424.072265625</v>
      </c>
      <c r="T79">
        <v>-20.1416015625</v>
      </c>
      <c r="U79">
        <f t="shared" si="17"/>
        <v>-167.35446068548387</v>
      </c>
    </row>
    <row r="80" spans="1:25" x14ac:dyDescent="0.25">
      <c r="A80">
        <v>-331.4208984375</v>
      </c>
      <c r="B80">
        <v>-0.1220703125</v>
      </c>
      <c r="C80">
        <f t="shared" si="15"/>
        <v>-23.639151101105565</v>
      </c>
      <c r="J80">
        <v>-1959.8388671875</v>
      </c>
      <c r="K80">
        <v>-0.152587890625</v>
      </c>
      <c r="L80">
        <f t="shared" si="16"/>
        <v>-95.788800937805476</v>
      </c>
      <c r="S80">
        <v>-2570.1904296875</v>
      </c>
      <c r="T80">
        <v>-0.1220703125</v>
      </c>
      <c r="U80">
        <f t="shared" si="17"/>
        <v>-125.62025560544966</v>
      </c>
    </row>
    <row r="81" spans="1:21" x14ac:dyDescent="0.25">
      <c r="A81">
        <v>-200.8056640625</v>
      </c>
      <c r="B81">
        <v>19.866943359375</v>
      </c>
      <c r="C81">
        <f t="shared" si="15"/>
        <v>-14.322800575071327</v>
      </c>
      <c r="J81">
        <v>-1397.0947265625</v>
      </c>
      <c r="K81">
        <v>19.8974609375</v>
      </c>
      <c r="L81">
        <f t="shared" si="16"/>
        <v>-68.284199734237532</v>
      </c>
      <c r="S81">
        <v>-1831.0546875</v>
      </c>
      <c r="T81">
        <v>19.866943359375</v>
      </c>
      <c r="U81">
        <f t="shared" si="17"/>
        <v>-89.494364002932542</v>
      </c>
    </row>
    <row r="82" spans="1:21" x14ac:dyDescent="0.25">
      <c r="A82">
        <v>-124.51171875</v>
      </c>
      <c r="B82">
        <v>39.85595703125</v>
      </c>
      <c r="C82">
        <f t="shared" si="15"/>
        <v>-8.8810070435092729</v>
      </c>
      <c r="J82">
        <v>-938.1103515625</v>
      </c>
      <c r="K82">
        <v>39.85595703125</v>
      </c>
      <c r="L82">
        <f t="shared" si="16"/>
        <v>-45.850945824169109</v>
      </c>
      <c r="S82">
        <v>-1217.6513671875</v>
      </c>
      <c r="T82">
        <v>39.85595703125</v>
      </c>
      <c r="U82">
        <f t="shared" si="17"/>
        <v>-59.513752061950143</v>
      </c>
    </row>
    <row r="83" spans="1:21" x14ac:dyDescent="0.25">
      <c r="A83">
        <v>-53.1005859375</v>
      </c>
      <c r="B83">
        <v>59.844970703125</v>
      </c>
      <c r="C83">
        <f t="shared" si="15"/>
        <v>-3.7874882979671898</v>
      </c>
      <c r="J83">
        <v>-570.068359375</v>
      </c>
      <c r="K83">
        <v>59.844970703125</v>
      </c>
      <c r="L83">
        <f t="shared" si="16"/>
        <v>-27.862578659579665</v>
      </c>
      <c r="S83">
        <v>-744.0185546875</v>
      </c>
      <c r="T83">
        <v>59.814453125</v>
      </c>
      <c r="U83">
        <f t="shared" si="17"/>
        <v>-36.364543239858257</v>
      </c>
    </row>
    <row r="84" spans="1:21" x14ac:dyDescent="0.25">
      <c r="A84">
        <v>-6.103515625</v>
      </c>
      <c r="B84">
        <v>79.833984375</v>
      </c>
      <c r="C84">
        <f t="shared" si="15"/>
        <v>-0.43534348252496435</v>
      </c>
      <c r="J84">
        <v>-299.6826171875</v>
      </c>
      <c r="K84">
        <v>79.864501953125</v>
      </c>
      <c r="L84">
        <f t="shared" si="16"/>
        <v>-14.647244241813294</v>
      </c>
      <c r="S84">
        <v>-411.376953125</v>
      </c>
      <c r="T84">
        <v>79.864501953125</v>
      </c>
      <c r="U84">
        <f t="shared" si="17"/>
        <v>-20.106400445992179</v>
      </c>
    </row>
    <row r="85" spans="1:21" x14ac:dyDescent="0.25">
      <c r="A85">
        <v>24.4140625</v>
      </c>
      <c r="B85">
        <v>99.822998046875</v>
      </c>
      <c r="C85">
        <f t="shared" si="15"/>
        <v>1.7413739300998574</v>
      </c>
      <c r="H85" s="1"/>
      <c r="J85">
        <v>-32.3486328125</v>
      </c>
      <c r="K85">
        <v>99.822998046875</v>
      </c>
      <c r="L85">
        <f t="shared" si="16"/>
        <v>-1.5810670973851417</v>
      </c>
      <c r="S85">
        <v>-144.6533203125</v>
      </c>
      <c r="T85">
        <v>99.853515625</v>
      </c>
      <c r="U85">
        <f t="shared" si="17"/>
        <v>-7.0700547562316709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1484-3BC9-4C57-99F6-72BF5054B6FC}">
  <dimension ref="A1:BJ90"/>
  <sheetViews>
    <sheetView topLeftCell="A28" workbookViewId="0">
      <selection activeCell="D54" sqref="D54"/>
    </sheetView>
  </sheetViews>
  <sheetFormatPr defaultRowHeight="15" x14ac:dyDescent="0.25"/>
  <sheetData>
    <row r="1" spans="1:25" x14ac:dyDescent="0.25">
      <c r="A1" s="1" t="s">
        <v>13</v>
      </c>
    </row>
    <row r="2" spans="1:25" x14ac:dyDescent="0.25">
      <c r="A2" s="4" t="s">
        <v>8</v>
      </c>
      <c r="B2" s="3"/>
      <c r="C2" s="4" t="s">
        <v>9</v>
      </c>
      <c r="D2" s="3"/>
      <c r="E2" s="4" t="s">
        <v>11</v>
      </c>
    </row>
    <row r="3" spans="1:25" x14ac:dyDescent="0.25">
      <c r="A3">
        <f>AVERAGE(B18,K18,T18,T32,K32,B32)</f>
        <v>-100.067138671875</v>
      </c>
      <c r="C3">
        <f>AVERAGE(C18,L18,U18,C32,L32,U32)</f>
        <v>-17.400116395652066</v>
      </c>
      <c r="E3">
        <f t="shared" ref="E3:E13" si="0">STDEV(C18,K18,T18,U32,L32,C32)/SQRT(COUNT(C18,K18,T18,U32,L32,C32))</f>
        <v>16.558677075872769</v>
      </c>
    </row>
    <row r="4" spans="1:25" x14ac:dyDescent="0.25">
      <c r="A4">
        <f>AVERAGE(B19,K19,T19,T33,K33,B33)</f>
        <v>-80.078125</v>
      </c>
      <c r="C4">
        <f t="shared" ref="C4:C12" si="1">AVERAGE(C19,L19,U19,C33,L33,U33)</f>
        <v>-12.674985299644481</v>
      </c>
      <c r="E4">
        <f t="shared" si="0"/>
        <v>13.564159456505561</v>
      </c>
    </row>
    <row r="5" spans="1:25" x14ac:dyDescent="0.25">
      <c r="A5">
        <f t="shared" ref="A5:A13" si="2">AVERAGE(B20,K20,T20,T34,K34,B34)</f>
        <v>-60.099283854166664</v>
      </c>
      <c r="C5">
        <f t="shared" si="1"/>
        <v>-8.780937263510376</v>
      </c>
      <c r="E5">
        <f t="shared" si="0"/>
        <v>10.234487996698221</v>
      </c>
    </row>
    <row r="6" spans="1:25" x14ac:dyDescent="0.25">
      <c r="A6">
        <f t="shared" si="2"/>
        <v>-40.125528971354164</v>
      </c>
      <c r="C6">
        <f t="shared" si="1"/>
        <v>-5.6280573082031564</v>
      </c>
      <c r="E6">
        <f t="shared" si="0"/>
        <v>6.9007131161168136</v>
      </c>
    </row>
    <row r="7" spans="1:25" x14ac:dyDescent="0.25">
      <c r="A7">
        <f t="shared" si="2"/>
        <v>-20.111083984375</v>
      </c>
      <c r="C7">
        <f t="shared" si="1"/>
        <v>-2.4919767596970863</v>
      </c>
      <c r="E7">
        <f t="shared" si="0"/>
        <v>3.5712465846391055</v>
      </c>
    </row>
    <row r="8" spans="1:25" x14ac:dyDescent="0.25">
      <c r="A8">
        <f t="shared" si="2"/>
        <v>-0.11698404947916667</v>
      </c>
      <c r="C8">
        <f t="shared" si="1"/>
        <v>0.58812561178310829</v>
      </c>
      <c r="E8">
        <f t="shared" si="0"/>
        <v>0.19910907633104502</v>
      </c>
    </row>
    <row r="9" spans="1:25" x14ac:dyDescent="0.25">
      <c r="A9">
        <f t="shared" si="2"/>
        <v>19.8822021484375</v>
      </c>
      <c r="C9">
        <f>AVERAGE(C24,L24,U24,C38,L38,U38)</f>
        <v>3.4478478860193627</v>
      </c>
      <c r="E9">
        <f t="shared" si="0"/>
        <v>3.3415338210320562</v>
      </c>
    </row>
    <row r="10" spans="1:25" x14ac:dyDescent="0.25">
      <c r="A10">
        <f t="shared" si="2"/>
        <v>39.861043294270836</v>
      </c>
      <c r="C10">
        <f t="shared" si="1"/>
        <v>6.2690166820109807</v>
      </c>
      <c r="E10">
        <f t="shared" si="0"/>
        <v>6.7279710291759054</v>
      </c>
    </row>
    <row r="11" spans="1:25" x14ac:dyDescent="0.25">
      <c r="A11">
        <f t="shared" si="2"/>
        <v>59.819539388020836</v>
      </c>
      <c r="C11">
        <f t="shared" si="1"/>
        <v>9.4772113608862583</v>
      </c>
      <c r="E11">
        <f t="shared" si="0"/>
        <v>10.131261735500765</v>
      </c>
    </row>
    <row r="12" spans="1:25" x14ac:dyDescent="0.25">
      <c r="A12">
        <f>AVERAGE(B27,K27,T27,T41,K41,B41)</f>
        <v>79.823811848958329</v>
      </c>
      <c r="C12">
        <f t="shared" si="1"/>
        <v>13.216449009608235</v>
      </c>
      <c r="E12">
        <f t="shared" si="0"/>
        <v>13.260267628381964</v>
      </c>
    </row>
    <row r="13" spans="1:25" x14ac:dyDescent="0.25">
      <c r="A13">
        <f t="shared" si="2"/>
        <v>99.848429361979171</v>
      </c>
      <c r="C13">
        <f>AVERAGE(C28,L28,U28,C42,L42,U42)</f>
        <v>18.14796748996341</v>
      </c>
      <c r="E13">
        <f t="shared" si="0"/>
        <v>16.282985164070684</v>
      </c>
    </row>
    <row r="15" spans="1:25" s="3" customFormat="1" ht="12.75" x14ac:dyDescent="0.2">
      <c r="A15" s="5" t="s">
        <v>4</v>
      </c>
      <c r="J15" s="5" t="s">
        <v>4</v>
      </c>
      <c r="S15" s="5" t="s">
        <v>4</v>
      </c>
    </row>
    <row r="16" spans="1:25" s="3" customFormat="1" ht="12.75" x14ac:dyDescent="0.2">
      <c r="A16" s="3" t="s">
        <v>12</v>
      </c>
      <c r="E16" s="2" t="s">
        <v>5</v>
      </c>
      <c r="F16" s="3">
        <v>9.9499999999999993</v>
      </c>
      <c r="G16" s="3" t="s">
        <v>10</v>
      </c>
      <c r="J16" s="3" t="s">
        <v>12</v>
      </c>
      <c r="N16" s="2" t="s">
        <v>5</v>
      </c>
      <c r="O16" s="3">
        <v>9.98</v>
      </c>
      <c r="P16" s="3" t="s">
        <v>10</v>
      </c>
      <c r="S16" s="3" t="s">
        <v>12</v>
      </c>
      <c r="W16" s="2" t="s">
        <v>5</v>
      </c>
      <c r="X16" s="3">
        <v>10.01</v>
      </c>
      <c r="Y16" s="3" t="s">
        <v>10</v>
      </c>
    </row>
    <row r="17" spans="1:25" x14ac:dyDescent="0.25">
      <c r="A17" s="1" t="s">
        <v>6</v>
      </c>
      <c r="B17" s="1" t="s">
        <v>1</v>
      </c>
      <c r="C17" s="2" t="s">
        <v>2</v>
      </c>
      <c r="J17" s="1" t="s">
        <v>6</v>
      </c>
      <c r="K17" s="1" t="s">
        <v>1</v>
      </c>
      <c r="L17" s="2" t="s">
        <v>2</v>
      </c>
      <c r="S17" s="1" t="s">
        <v>6</v>
      </c>
      <c r="T17" s="1" t="s">
        <v>1</v>
      </c>
      <c r="U17" s="2" t="s">
        <v>2</v>
      </c>
    </row>
    <row r="18" spans="1:25" x14ac:dyDescent="0.25">
      <c r="A18">
        <v>-74.462890625</v>
      </c>
      <c r="B18">
        <v>-100.067138671875</v>
      </c>
      <c r="C18">
        <f>A18/$F$16</f>
        <v>-7.4837076005025134</v>
      </c>
      <c r="J18">
        <v>-37.841796875</v>
      </c>
      <c r="K18">
        <v>-100.067138671875</v>
      </c>
      <c r="L18">
        <f t="shared" ref="L18:L28" si="3">J18/$O$16</f>
        <v>-3.7917632139278554</v>
      </c>
      <c r="S18">
        <v>-60.4248046875</v>
      </c>
      <c r="T18">
        <v>-100.067138671875</v>
      </c>
      <c r="U18">
        <f t="shared" ref="U18:U28" si="4">S18/$X$16</f>
        <v>-6.0364440247252746</v>
      </c>
    </row>
    <row r="19" spans="1:25" x14ac:dyDescent="0.25">
      <c r="A19">
        <v>-43.9453125</v>
      </c>
      <c r="B19">
        <v>-80.047607421875</v>
      </c>
      <c r="C19">
        <f>A19/$F$16</f>
        <v>-4.4166143216080407</v>
      </c>
      <c r="J19">
        <v>-36.0107421875</v>
      </c>
      <c r="K19">
        <v>-80.047607421875</v>
      </c>
      <c r="L19">
        <f t="shared" si="3"/>
        <v>-3.608290800350701</v>
      </c>
      <c r="S19">
        <v>-39.0625</v>
      </c>
      <c r="T19">
        <v>-80.047607421875</v>
      </c>
      <c r="U19">
        <f t="shared" si="4"/>
        <v>-3.9023476523476526</v>
      </c>
    </row>
    <row r="20" spans="1:25" x14ac:dyDescent="0.25">
      <c r="A20">
        <v>-52.490234375</v>
      </c>
      <c r="B20">
        <v>-60.089111328125</v>
      </c>
      <c r="C20">
        <f>A20/$F$16</f>
        <v>-5.275400439698493</v>
      </c>
      <c r="J20">
        <v>-19.53125</v>
      </c>
      <c r="K20">
        <v>-60.089111328125</v>
      </c>
      <c r="L20">
        <f t="shared" si="3"/>
        <v>-1.9570390781563125</v>
      </c>
      <c r="S20">
        <v>-23.193359375</v>
      </c>
      <c r="T20">
        <v>-60.089111328125</v>
      </c>
      <c r="U20">
        <f t="shared" si="4"/>
        <v>-2.3170189185814185</v>
      </c>
    </row>
    <row r="21" spans="1:25" x14ac:dyDescent="0.25">
      <c r="A21">
        <v>-31.1279296875</v>
      </c>
      <c r="B21">
        <v>-40.10009765625</v>
      </c>
      <c r="C21">
        <f>A21/$F$16</f>
        <v>-3.1284351444723622</v>
      </c>
      <c r="J21">
        <v>-12.20703125</v>
      </c>
      <c r="K21">
        <v>-40.130615234375</v>
      </c>
      <c r="L21">
        <f t="shared" si="3"/>
        <v>-1.2231494238476954</v>
      </c>
      <c r="S21">
        <v>-14.0380859375</v>
      </c>
      <c r="T21">
        <v>-40.130615234375</v>
      </c>
      <c r="U21">
        <f t="shared" si="4"/>
        <v>-1.4024061875624376</v>
      </c>
    </row>
    <row r="22" spans="1:25" x14ac:dyDescent="0.25">
      <c r="A22">
        <v>-7.9345703125</v>
      </c>
      <c r="B22">
        <v>-20.111083984375</v>
      </c>
      <c r="C22">
        <f t="shared" ref="C22:C28" si="5">A22/$F$16</f>
        <v>-0.7974442525125629</v>
      </c>
      <c r="J22">
        <v>-7.9345703125</v>
      </c>
      <c r="K22">
        <v>-20.08056640625</v>
      </c>
      <c r="L22">
        <f t="shared" si="3"/>
        <v>-0.79504712550100198</v>
      </c>
      <c r="S22">
        <v>-7.32421875</v>
      </c>
      <c r="T22">
        <v>-20.08056640625</v>
      </c>
      <c r="U22">
        <f t="shared" si="4"/>
        <v>-0.73169018481518489</v>
      </c>
    </row>
    <row r="23" spans="1:25" x14ac:dyDescent="0.25">
      <c r="A23">
        <v>7.9345703125</v>
      </c>
      <c r="B23">
        <v>-9.1552734375E-2</v>
      </c>
      <c r="C23">
        <f>A23/$F$16</f>
        <v>0.7974442525125629</v>
      </c>
      <c r="J23">
        <v>1.8310546875</v>
      </c>
      <c r="K23">
        <v>-0.1220703125</v>
      </c>
      <c r="L23">
        <f t="shared" si="3"/>
        <v>0.1834724135771543</v>
      </c>
      <c r="S23">
        <v>6.7138671875</v>
      </c>
      <c r="T23">
        <v>-0.1220703125</v>
      </c>
      <c r="U23">
        <f t="shared" si="4"/>
        <v>0.67071600274725274</v>
      </c>
    </row>
    <row r="24" spans="1:25" x14ac:dyDescent="0.25">
      <c r="A24">
        <v>17.08984375</v>
      </c>
      <c r="B24">
        <v>19.8974609375</v>
      </c>
      <c r="C24">
        <f t="shared" si="5"/>
        <v>1.7175722361809047</v>
      </c>
      <c r="J24">
        <v>6.7138671875</v>
      </c>
      <c r="K24">
        <v>19.8974609375</v>
      </c>
      <c r="L24">
        <f t="shared" si="3"/>
        <v>0.6727321831162324</v>
      </c>
      <c r="S24">
        <v>28.6865234375</v>
      </c>
      <c r="T24">
        <v>19.8974609375</v>
      </c>
      <c r="U24">
        <f t="shared" si="4"/>
        <v>2.8657865571928074</v>
      </c>
    </row>
    <row r="25" spans="1:25" x14ac:dyDescent="0.25">
      <c r="A25">
        <v>39.0625</v>
      </c>
      <c r="B25">
        <v>39.886474609375</v>
      </c>
      <c r="C25">
        <f t="shared" si="5"/>
        <v>3.9258793969849251</v>
      </c>
      <c r="J25">
        <v>9.765625</v>
      </c>
      <c r="K25">
        <v>39.85595703125</v>
      </c>
      <c r="L25">
        <f t="shared" si="3"/>
        <v>0.97851953907815625</v>
      </c>
      <c r="S25">
        <v>36.62109375</v>
      </c>
      <c r="T25">
        <v>39.85595703125</v>
      </c>
      <c r="U25">
        <f t="shared" si="4"/>
        <v>3.658450924075924</v>
      </c>
    </row>
    <row r="26" spans="1:25" x14ac:dyDescent="0.25">
      <c r="A26">
        <v>42.724609375</v>
      </c>
      <c r="B26">
        <v>59.814453125</v>
      </c>
      <c r="C26">
        <f t="shared" si="5"/>
        <v>4.2939305904522618</v>
      </c>
      <c r="J26">
        <v>18.9208984375</v>
      </c>
      <c r="K26">
        <v>59.814453125</v>
      </c>
      <c r="L26">
        <f t="shared" si="3"/>
        <v>1.8958816069639277</v>
      </c>
      <c r="S26">
        <v>51.26953125</v>
      </c>
      <c r="T26">
        <v>59.814453125</v>
      </c>
      <c r="U26">
        <f t="shared" si="4"/>
        <v>5.1218312937062942</v>
      </c>
    </row>
    <row r="27" spans="1:25" x14ac:dyDescent="0.25">
      <c r="A27">
        <v>75.68359375</v>
      </c>
      <c r="B27">
        <v>79.833984375</v>
      </c>
      <c r="C27">
        <f t="shared" si="5"/>
        <v>7.6063913316582923</v>
      </c>
      <c r="J27">
        <v>28.076171875</v>
      </c>
      <c r="K27">
        <v>79.833984375</v>
      </c>
      <c r="L27">
        <f t="shared" si="3"/>
        <v>2.8132436748496992</v>
      </c>
      <c r="S27">
        <v>54.3212890625</v>
      </c>
      <c r="T27">
        <v>79.833984375</v>
      </c>
      <c r="U27">
        <f t="shared" si="4"/>
        <v>5.426702204045954</v>
      </c>
    </row>
    <row r="28" spans="1:25" x14ac:dyDescent="0.25">
      <c r="A28">
        <v>102.5390625</v>
      </c>
      <c r="B28">
        <v>99.853515625</v>
      </c>
      <c r="C28">
        <f t="shared" si="5"/>
        <v>10.305433417085428</v>
      </c>
      <c r="J28">
        <v>39.6728515625</v>
      </c>
      <c r="K28">
        <v>99.853515625</v>
      </c>
      <c r="L28">
        <f t="shared" si="3"/>
        <v>3.9752356275050098</v>
      </c>
      <c r="S28">
        <v>86.669921875</v>
      </c>
      <c r="T28">
        <v>99.853515625</v>
      </c>
      <c r="U28">
        <f t="shared" si="4"/>
        <v>8.6583338536463543</v>
      </c>
    </row>
    <row r="29" spans="1:25" s="3" customFormat="1" ht="12.75" x14ac:dyDescent="0.2">
      <c r="A29" s="5" t="s">
        <v>4</v>
      </c>
      <c r="J29" s="5" t="s">
        <v>4</v>
      </c>
      <c r="S29" s="5" t="s">
        <v>4</v>
      </c>
    </row>
    <row r="30" spans="1:25" s="3" customFormat="1" ht="12.75" x14ac:dyDescent="0.2">
      <c r="A30" s="3" t="s">
        <v>12</v>
      </c>
      <c r="E30" s="2" t="s">
        <v>5</v>
      </c>
      <c r="F30" s="3">
        <v>20.56</v>
      </c>
      <c r="G30" s="3" t="s">
        <v>10</v>
      </c>
      <c r="J30" s="3" t="s">
        <v>12</v>
      </c>
      <c r="N30" s="2" t="s">
        <v>5</v>
      </c>
      <c r="O30" s="3">
        <v>25.62</v>
      </c>
      <c r="P30" s="3" t="s">
        <v>10</v>
      </c>
      <c r="S30" s="3" t="s">
        <v>12</v>
      </c>
      <c r="W30" s="2" t="s">
        <v>5</v>
      </c>
      <c r="X30" s="3">
        <v>24.8</v>
      </c>
      <c r="Y30" s="3" t="s">
        <v>10</v>
      </c>
    </row>
    <row r="31" spans="1:25" x14ac:dyDescent="0.25">
      <c r="A31" s="1" t="s">
        <v>6</v>
      </c>
      <c r="B31" s="1" t="s">
        <v>1</v>
      </c>
      <c r="C31" s="2" t="s">
        <v>2</v>
      </c>
      <c r="E31" s="1"/>
      <c r="J31" s="1" t="s">
        <v>6</v>
      </c>
      <c r="K31" s="1" t="s">
        <v>1</v>
      </c>
      <c r="L31" s="2" t="s">
        <v>2</v>
      </c>
      <c r="S31" s="1" t="s">
        <v>6</v>
      </c>
      <c r="T31" s="1" t="s">
        <v>1</v>
      </c>
      <c r="U31" s="2" t="s">
        <v>2</v>
      </c>
    </row>
    <row r="32" spans="1:25" x14ac:dyDescent="0.25">
      <c r="A32">
        <v>-628.662109375</v>
      </c>
      <c r="B32">
        <v>-100.03662109375</v>
      </c>
      <c r="C32">
        <f t="shared" ref="C32:C42" si="6">A32/$F$30</f>
        <v>-30.576950845087552</v>
      </c>
      <c r="J32">
        <v>-892.333984375</v>
      </c>
      <c r="K32">
        <v>-100.09765625</v>
      </c>
      <c r="L32">
        <f t="shared" ref="L32:L42" si="7">J32/$O$30</f>
        <v>-34.829585650858704</v>
      </c>
      <c r="S32">
        <v>-537.7197265625</v>
      </c>
      <c r="T32">
        <v>-100.067138671875</v>
      </c>
      <c r="U32">
        <f t="shared" ref="U32:U42" si="8">S32/$X$30</f>
        <v>-21.682247038810484</v>
      </c>
    </row>
    <row r="33" spans="1:21" x14ac:dyDescent="0.25">
      <c r="A33">
        <v>-472.412109375</v>
      </c>
      <c r="B33">
        <v>-80.108642578125</v>
      </c>
      <c r="C33">
        <f t="shared" si="6"/>
        <v>-22.977242673881324</v>
      </c>
      <c r="J33">
        <v>-613.4033203125</v>
      </c>
      <c r="K33">
        <v>-80.108642578125</v>
      </c>
      <c r="L33">
        <f t="shared" si="7"/>
        <v>-23.942362229215455</v>
      </c>
      <c r="S33">
        <v>-426.6357421875</v>
      </c>
      <c r="T33">
        <v>-80.108642578125</v>
      </c>
      <c r="U33">
        <f t="shared" si="8"/>
        <v>-17.203054120463708</v>
      </c>
    </row>
    <row r="34" spans="1:21" x14ac:dyDescent="0.25">
      <c r="A34">
        <v>-336.3037109375</v>
      </c>
      <c r="B34">
        <v>-60.089111328125</v>
      </c>
      <c r="C34">
        <f t="shared" si="6"/>
        <v>-16.357184384119652</v>
      </c>
      <c r="J34">
        <v>-379.638671875</v>
      </c>
      <c r="K34">
        <v>-60.11962890625</v>
      </c>
      <c r="L34">
        <f t="shared" si="7"/>
        <v>-14.818059011514441</v>
      </c>
      <c r="S34">
        <v>-296.630859375</v>
      </c>
      <c r="T34">
        <v>-60.11962890625</v>
      </c>
      <c r="U34">
        <f t="shared" si="8"/>
        <v>-11.960921748991936</v>
      </c>
    </row>
    <row r="35" spans="1:21" x14ac:dyDescent="0.25">
      <c r="A35">
        <v>-202.63671875</v>
      </c>
      <c r="B35">
        <v>-40.130615234375</v>
      </c>
      <c r="C35">
        <f t="shared" si="6"/>
        <v>-9.8558715345330743</v>
      </c>
      <c r="J35">
        <v>-270.3857421875</v>
      </c>
      <c r="K35">
        <v>-40.1611328125</v>
      </c>
      <c r="L35">
        <f t="shared" si="7"/>
        <v>-10.553697977654176</v>
      </c>
      <c r="S35">
        <v>-188.5986328125</v>
      </c>
      <c r="T35">
        <v>-40.10009765625</v>
      </c>
      <c r="U35">
        <f t="shared" si="8"/>
        <v>-7.6047835811491931</v>
      </c>
    </row>
    <row r="36" spans="1:21" x14ac:dyDescent="0.25">
      <c r="A36">
        <v>-100.09765625</v>
      </c>
      <c r="B36">
        <v>-20.1416015625</v>
      </c>
      <c r="C36">
        <f t="shared" si="6"/>
        <v>-4.8685630471789887</v>
      </c>
      <c r="J36">
        <v>-109.2529296875</v>
      </c>
      <c r="K36">
        <v>-20.111083984375</v>
      </c>
      <c r="L36">
        <f t="shared" si="7"/>
        <v>-4.2643610338602649</v>
      </c>
      <c r="S36">
        <v>-86.669921875</v>
      </c>
      <c r="T36">
        <v>-20.1416015625</v>
      </c>
      <c r="U36">
        <f t="shared" si="8"/>
        <v>-3.494754914314516</v>
      </c>
    </row>
    <row r="37" spans="1:21" x14ac:dyDescent="0.25">
      <c r="A37">
        <v>10.986328125</v>
      </c>
      <c r="B37">
        <v>-0.1220703125</v>
      </c>
      <c r="C37">
        <f t="shared" si="6"/>
        <v>0.53435448078793779</v>
      </c>
      <c r="J37">
        <v>27.4658203125</v>
      </c>
      <c r="K37">
        <v>-0.1220703125</v>
      </c>
      <c r="L37">
        <f t="shared" si="7"/>
        <v>1.0720460699648711</v>
      </c>
      <c r="S37">
        <v>6.7138671875</v>
      </c>
      <c r="T37">
        <v>-0.1220703125</v>
      </c>
      <c r="U37">
        <f t="shared" si="8"/>
        <v>0.27072045110887094</v>
      </c>
    </row>
    <row r="38" spans="1:21" x14ac:dyDescent="0.25">
      <c r="A38">
        <v>88.5009765625</v>
      </c>
      <c r="B38">
        <v>19.866943359375</v>
      </c>
      <c r="C38">
        <f t="shared" si="6"/>
        <v>4.3045222063472766</v>
      </c>
      <c r="J38">
        <v>150.7568359375</v>
      </c>
      <c r="K38">
        <v>19.866943359375</v>
      </c>
      <c r="L38">
        <f t="shared" si="7"/>
        <v>5.8843417618071818</v>
      </c>
      <c r="S38">
        <v>130.0048828125</v>
      </c>
      <c r="T38">
        <v>19.866943359375</v>
      </c>
      <c r="U38">
        <f t="shared" si="8"/>
        <v>5.242132371471774</v>
      </c>
    </row>
    <row r="39" spans="1:21" x14ac:dyDescent="0.25">
      <c r="A39">
        <v>190.4296875</v>
      </c>
      <c r="B39">
        <v>39.85595703125</v>
      </c>
      <c r="C39">
        <f t="shared" si="6"/>
        <v>9.2621443336575879</v>
      </c>
      <c r="J39">
        <v>265.5029296875</v>
      </c>
      <c r="K39">
        <v>39.85595703125</v>
      </c>
      <c r="L39">
        <f t="shared" si="7"/>
        <v>10.363112009660421</v>
      </c>
      <c r="S39">
        <v>233.7646484375</v>
      </c>
      <c r="T39">
        <v>39.85595703125</v>
      </c>
      <c r="U39">
        <f t="shared" si="8"/>
        <v>9.4259938886088701</v>
      </c>
    </row>
    <row r="40" spans="1:21" x14ac:dyDescent="0.25">
      <c r="A40">
        <v>324.70703125</v>
      </c>
      <c r="B40">
        <v>59.814453125</v>
      </c>
      <c r="C40">
        <f t="shared" si="6"/>
        <v>15.793143543287938</v>
      </c>
      <c r="J40">
        <v>378.41796875</v>
      </c>
      <c r="K40">
        <v>59.814453125</v>
      </c>
      <c r="L40">
        <f t="shared" si="7"/>
        <v>14.770412519516002</v>
      </c>
      <c r="S40">
        <v>371.7041015625</v>
      </c>
      <c r="T40">
        <v>59.844970703125</v>
      </c>
      <c r="U40">
        <f t="shared" si="8"/>
        <v>14.988068611391128</v>
      </c>
    </row>
    <row r="41" spans="1:21" x14ac:dyDescent="0.25">
      <c r="A41">
        <v>443.7255859375</v>
      </c>
      <c r="B41">
        <v>79.803466796875</v>
      </c>
      <c r="C41">
        <f t="shared" si="6"/>
        <v>21.58198375182393</v>
      </c>
      <c r="J41">
        <v>547.4853515625</v>
      </c>
      <c r="K41">
        <v>79.833984375</v>
      </c>
      <c r="L41">
        <f t="shared" si="7"/>
        <v>21.369451661299767</v>
      </c>
      <c r="S41">
        <v>508.4228515625</v>
      </c>
      <c r="T41">
        <v>79.803466796875</v>
      </c>
      <c r="U41">
        <f t="shared" si="8"/>
        <v>20.500921433971772</v>
      </c>
    </row>
    <row r="42" spans="1:21" x14ac:dyDescent="0.25">
      <c r="A42">
        <v>698.2421875</v>
      </c>
      <c r="B42">
        <v>99.853515625</v>
      </c>
      <c r="C42">
        <f t="shared" si="6"/>
        <v>33.961195890077825</v>
      </c>
      <c r="J42">
        <v>679.3212890625</v>
      </c>
      <c r="K42">
        <v>99.822998046875</v>
      </c>
      <c r="L42">
        <f t="shared" si="7"/>
        <v>26.515272797131146</v>
      </c>
      <c r="S42">
        <v>631.7138671875</v>
      </c>
      <c r="T42">
        <v>99.853515625</v>
      </c>
      <c r="U42">
        <f t="shared" si="8"/>
        <v>25.472333354334676</v>
      </c>
    </row>
    <row r="46" spans="1:21" x14ac:dyDescent="0.25">
      <c r="A46" s="1" t="s">
        <v>13</v>
      </c>
    </row>
    <row r="47" spans="1:21" x14ac:dyDescent="0.25">
      <c r="A47" s="4" t="s">
        <v>8</v>
      </c>
      <c r="B47" s="3"/>
      <c r="C47" s="4"/>
      <c r="D47" s="4" t="s">
        <v>9</v>
      </c>
      <c r="E47" s="3"/>
      <c r="F47" s="4" t="s">
        <v>11</v>
      </c>
    </row>
    <row r="48" spans="1:21" x14ac:dyDescent="0.25">
      <c r="A48">
        <f t="shared" ref="A48:A58" si="9">AVERAGE(B63,K63,T63,B77,K77,T77)</f>
        <v>-100.07731119791667</v>
      </c>
      <c r="D48">
        <f t="shared" ref="D48:D57" si="10">AVERAGE(C63,L63,U63,C77,L77,U77)</f>
        <v>-16.992328451352208</v>
      </c>
      <c r="F48">
        <f>STDEV(C63,L63,U63,U77,L77,C77)/SQRT(COUNT(#REF!,L63,U63,U77,L77,C77))</f>
        <v>5.7979012687966991</v>
      </c>
    </row>
    <row r="49" spans="1:62" x14ac:dyDescent="0.25">
      <c r="A49">
        <f t="shared" si="9"/>
        <v>-80.0933837890625</v>
      </c>
      <c r="D49">
        <f t="shared" si="10"/>
        <v>-12.260015266137577</v>
      </c>
      <c r="F49">
        <f>STDEV(C64,L64,U64,U78,L78,C78)/SQRT(COUNT(#REF!,L64,U64,U78,L78,C78))</f>
        <v>4.1479512257017124</v>
      </c>
    </row>
    <row r="50" spans="1:62" x14ac:dyDescent="0.25">
      <c r="A50">
        <f>AVERAGE(B65,K65,T65,B79,K79,T79)</f>
        <v>-60.11962890625</v>
      </c>
      <c r="D50">
        <f t="shared" si="10"/>
        <v>-8.2473392688945868</v>
      </c>
      <c r="F50">
        <f>STDEV(C65,L65,U65,U79,L79,C79)/SQRT(COUNT(#REF!,L65,U65,U79,L79,C79))</f>
        <v>3.0948474770238992</v>
      </c>
    </row>
    <row r="51" spans="1:62" x14ac:dyDescent="0.25">
      <c r="A51">
        <f t="shared" si="9"/>
        <v>-40.125528971354164</v>
      </c>
      <c r="D51">
        <f t="shared" si="10"/>
        <v>-4.661278085234029</v>
      </c>
      <c r="F51">
        <f>STDEV(C66,L66,U66,U80,L80,C80)/SQRT(COUNT(#REF!,L66,U66,U80,L80,C80))</f>
        <v>1.6141466171661023</v>
      </c>
    </row>
    <row r="52" spans="1:62" x14ac:dyDescent="0.25">
      <c r="A52">
        <f t="shared" si="9"/>
        <v>-20.1416015625</v>
      </c>
      <c r="D52">
        <f>AVERAGE(C67,L67,U67,C81,L81,U81)</f>
        <v>-1.5274263215809327</v>
      </c>
      <c r="F52">
        <f>STDEV(C67,L67,U67,U81,L81,C81)/SQRT(COUNT(#REF!,L67,U67,U81,L81,C81))</f>
        <v>0.81926368311663555</v>
      </c>
    </row>
    <row r="53" spans="1:62" x14ac:dyDescent="0.25">
      <c r="A53">
        <f t="shared" si="9"/>
        <v>-0.12715657552083334</v>
      </c>
      <c r="D53">
        <f>AVERAGE(C68,L68,U68,C82,L82,U82)</f>
        <v>1.1058991862275651</v>
      </c>
      <c r="F53">
        <f>STDEV(C68,L68,U68,U82,L82,C82)/SQRT(COUNT(#REF!,L68,U68,U82,L82,C82))</f>
        <v>0.49740489403443039</v>
      </c>
    </row>
    <row r="54" spans="1:62" x14ac:dyDescent="0.25">
      <c r="A54">
        <f t="shared" si="9"/>
        <v>19.887288411458332</v>
      </c>
      <c r="D54">
        <f t="shared" si="10"/>
        <v>4.0013655970922954</v>
      </c>
      <c r="F54">
        <f>STDEV(C69,L69,U69,U83,L83,C83)/SQRT(COUNT(#REF!,L69,U69,U83,L83,C83))</f>
        <v>1.2665336977800536</v>
      </c>
    </row>
    <row r="55" spans="1:62" x14ac:dyDescent="0.25">
      <c r="A55">
        <f t="shared" si="9"/>
        <v>39.85595703125</v>
      </c>
      <c r="D55">
        <f t="shared" si="10"/>
        <v>6.461394039188078</v>
      </c>
      <c r="F55">
        <f>STDEV(C70,L70,U70,U84,L84,C84)/SQRT(COUNT(#REF!,L70,U70,U84,L84,C84))</f>
        <v>2.215828970742348</v>
      </c>
    </row>
    <row r="56" spans="1:62" x14ac:dyDescent="0.25">
      <c r="A56">
        <f t="shared" si="9"/>
        <v>59.855143229166664</v>
      </c>
      <c r="D56">
        <f>AVERAGE(C71,L71,U71,C85,L85,U85)</f>
        <v>9.5133342450634029</v>
      </c>
      <c r="F56">
        <f>STDEV(C71,L71,U71,U85,L85,C85)/SQRT(COUNT(#REF!,L71,U71,U85,L85,C85))</f>
        <v>3.0727836857736412</v>
      </c>
    </row>
    <row r="57" spans="1:62" x14ac:dyDescent="0.25">
      <c r="A57">
        <f t="shared" si="9"/>
        <v>79.823811848958329</v>
      </c>
      <c r="D57">
        <f t="shared" si="10"/>
        <v>13.998035694862565</v>
      </c>
      <c r="F57">
        <f>STDEV(C72,L72,U72,U86,L86,C86)/SQRT(COUNT(#REF!,L72,U72,U86,L86,C86))</f>
        <v>4.7794222789546641</v>
      </c>
    </row>
    <row r="58" spans="1:62" x14ac:dyDescent="0.25">
      <c r="A58">
        <f t="shared" si="9"/>
        <v>99.848429361979171</v>
      </c>
      <c r="D58">
        <f>AVERAGE(C73,L73,U73,C87,L87,U87)</f>
        <v>18.903224946313845</v>
      </c>
      <c r="F58">
        <f>STDEV(C73,L73,U73,U87,L87,C87)/SQRT(COUNT(#REF!,L73,U73,U87,L87,C87))</f>
        <v>6.8171815145125034</v>
      </c>
    </row>
    <row r="60" spans="1:62" x14ac:dyDescent="0.25">
      <c r="A60" s="5" t="s">
        <v>7</v>
      </c>
      <c r="B60" s="3"/>
      <c r="C60" s="3"/>
      <c r="D60" s="3"/>
      <c r="E60" s="3"/>
      <c r="F60" s="3"/>
      <c r="G60" s="3"/>
      <c r="H60" s="3"/>
      <c r="I60" s="3"/>
      <c r="J60" s="5" t="s">
        <v>7</v>
      </c>
      <c r="K60" s="3"/>
      <c r="L60" s="3"/>
      <c r="M60" s="3"/>
      <c r="N60" s="3"/>
      <c r="O60" s="3"/>
      <c r="P60" s="3"/>
      <c r="Q60" s="3"/>
      <c r="R60" s="3"/>
      <c r="S60" s="5" t="s">
        <v>7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</row>
    <row r="61" spans="1:62" x14ac:dyDescent="0.25">
      <c r="A61" s="3" t="s">
        <v>12</v>
      </c>
      <c r="B61" s="3"/>
      <c r="C61" s="3"/>
      <c r="D61" s="3"/>
      <c r="E61" s="2" t="s">
        <v>5</v>
      </c>
      <c r="F61" s="3">
        <v>9.9499999999999993</v>
      </c>
      <c r="G61" s="3" t="s">
        <v>10</v>
      </c>
      <c r="H61" s="3"/>
      <c r="I61" s="3"/>
      <c r="J61" s="3" t="s">
        <v>12</v>
      </c>
      <c r="K61" s="3"/>
      <c r="L61" s="3"/>
      <c r="M61" s="3"/>
      <c r="N61" s="2" t="s">
        <v>5</v>
      </c>
      <c r="O61" s="3">
        <v>9.98</v>
      </c>
      <c r="P61" s="3" t="s">
        <v>10</v>
      </c>
      <c r="Q61" s="3"/>
      <c r="R61" s="3"/>
      <c r="S61" s="3" t="s">
        <v>12</v>
      </c>
      <c r="T61" s="3"/>
      <c r="U61" s="3"/>
      <c r="V61" s="3"/>
      <c r="W61" s="2" t="s">
        <v>5</v>
      </c>
      <c r="X61" s="3">
        <v>10.01</v>
      </c>
      <c r="Y61" s="3" t="s">
        <v>10</v>
      </c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</row>
    <row r="62" spans="1:62" x14ac:dyDescent="0.25">
      <c r="A62" s="1" t="s">
        <v>6</v>
      </c>
      <c r="B62" s="1" t="s">
        <v>1</v>
      </c>
      <c r="C62" s="2" t="s">
        <v>2</v>
      </c>
      <c r="J62" s="1" t="s">
        <v>6</v>
      </c>
      <c r="K62" s="1" t="s">
        <v>1</v>
      </c>
      <c r="L62" s="2" t="s">
        <v>2</v>
      </c>
      <c r="S62" s="1" t="s">
        <v>6</v>
      </c>
      <c r="T62" s="1" t="s">
        <v>1</v>
      </c>
      <c r="U62" s="2" t="s">
        <v>2</v>
      </c>
    </row>
    <row r="63" spans="1:62" x14ac:dyDescent="0.25">
      <c r="A63">
        <v>-50.048828125</v>
      </c>
      <c r="B63">
        <v>-100.067138671875</v>
      </c>
      <c r="C63">
        <f t="shared" ref="C63:C73" si="11">A63/$F$61</f>
        <v>-5.0300329773869352</v>
      </c>
      <c r="J63">
        <v>-35.400390625</v>
      </c>
      <c r="K63">
        <v>-100.067138671875</v>
      </c>
      <c r="L63">
        <f t="shared" ref="L63:L73" si="12">J63/$O$61</f>
        <v>-3.5471333291583167</v>
      </c>
      <c r="S63">
        <v>-88.5009765625</v>
      </c>
      <c r="T63">
        <v>-100.067138671875</v>
      </c>
      <c r="U63">
        <f t="shared" ref="U63:U73" si="13">S63/$X$61</f>
        <v>-8.8412563998501508</v>
      </c>
    </row>
    <row r="64" spans="1:62" x14ac:dyDescent="0.25">
      <c r="A64">
        <v>-45.7763671875</v>
      </c>
      <c r="B64">
        <v>-80.078125</v>
      </c>
      <c r="C64">
        <f t="shared" si="11"/>
        <v>-4.6006399183417086</v>
      </c>
      <c r="J64">
        <v>-25.0244140625</v>
      </c>
      <c r="K64">
        <v>-80.078125</v>
      </c>
      <c r="L64">
        <f t="shared" si="12"/>
        <v>-2.5074563188877756</v>
      </c>
      <c r="S64">
        <v>-49.4384765625</v>
      </c>
      <c r="T64">
        <v>-80.078125</v>
      </c>
      <c r="U64">
        <f t="shared" si="13"/>
        <v>-4.9389087475024978</v>
      </c>
    </row>
    <row r="65" spans="1:62" x14ac:dyDescent="0.25">
      <c r="A65">
        <v>-23.8037109375</v>
      </c>
      <c r="B65">
        <v>-60.11962890625</v>
      </c>
      <c r="C65">
        <f t="shared" si="11"/>
        <v>-2.3923327575376887</v>
      </c>
      <c r="J65">
        <v>-20.1416015625</v>
      </c>
      <c r="K65">
        <v>-60.11962890625</v>
      </c>
      <c r="L65">
        <f t="shared" si="12"/>
        <v>-2.0181965493486973</v>
      </c>
      <c r="S65">
        <v>-20.1416015625</v>
      </c>
      <c r="T65">
        <v>-60.11962890625</v>
      </c>
      <c r="U65">
        <f t="shared" si="13"/>
        <v>-2.0121480082417582</v>
      </c>
    </row>
    <row r="66" spans="1:62" x14ac:dyDescent="0.25">
      <c r="A66">
        <v>-27.4658203125</v>
      </c>
      <c r="B66">
        <v>-40.130615234375</v>
      </c>
      <c r="C66">
        <f t="shared" si="11"/>
        <v>-2.7603839510050254</v>
      </c>
      <c r="J66">
        <v>-12.8173828125</v>
      </c>
      <c r="K66">
        <v>-40.130615234375</v>
      </c>
      <c r="L66">
        <f t="shared" si="12"/>
        <v>-1.28430689504008</v>
      </c>
      <c r="S66">
        <v>-3.0517578125</v>
      </c>
      <c r="T66">
        <v>-40.130615234375</v>
      </c>
      <c r="U66">
        <f t="shared" si="13"/>
        <v>-0.30487091033966035</v>
      </c>
    </row>
    <row r="67" spans="1:62" x14ac:dyDescent="0.25">
      <c r="A67">
        <v>-8.544921875</v>
      </c>
      <c r="B67">
        <v>-20.1416015625</v>
      </c>
      <c r="C67">
        <f>A67/$F$61</f>
        <v>-0.85878611809045236</v>
      </c>
      <c r="J67">
        <v>-5.4931640625</v>
      </c>
      <c r="K67">
        <v>-20.1416015625</v>
      </c>
      <c r="L67">
        <f t="shared" si="12"/>
        <v>-0.55041724073146292</v>
      </c>
      <c r="S67">
        <v>13.427734375</v>
      </c>
      <c r="T67">
        <v>-20.1416015625</v>
      </c>
      <c r="U67">
        <f t="shared" si="13"/>
        <v>1.3414320054945055</v>
      </c>
    </row>
    <row r="68" spans="1:62" x14ac:dyDescent="0.25">
      <c r="A68">
        <v>7.9345703125</v>
      </c>
      <c r="B68">
        <v>-0.1220703125</v>
      </c>
      <c r="C68">
        <f>A68/$F$61</f>
        <v>0.7974442525125629</v>
      </c>
      <c r="J68">
        <v>1.220703125</v>
      </c>
      <c r="K68">
        <v>-0.1220703125</v>
      </c>
      <c r="L68">
        <f t="shared" si="12"/>
        <v>0.12231494238476953</v>
      </c>
      <c r="S68">
        <v>7.32421875</v>
      </c>
      <c r="T68">
        <v>-0.1220703125</v>
      </c>
      <c r="U68">
        <f t="shared" si="13"/>
        <v>0.73169018481518489</v>
      </c>
    </row>
    <row r="69" spans="1:62" x14ac:dyDescent="0.25">
      <c r="A69">
        <v>31.1279296875</v>
      </c>
      <c r="B69">
        <v>19.8974609375</v>
      </c>
      <c r="C69">
        <f t="shared" si="11"/>
        <v>3.1284351444723622</v>
      </c>
      <c r="J69">
        <v>4.2724609375</v>
      </c>
      <c r="K69">
        <v>19.8974609375</v>
      </c>
      <c r="L69">
        <f t="shared" si="12"/>
        <v>0.42810229834669339</v>
      </c>
      <c r="S69">
        <v>18.310546875</v>
      </c>
      <c r="T69">
        <v>19.8974609375</v>
      </c>
      <c r="U69">
        <f t="shared" si="13"/>
        <v>1.829225462037962</v>
      </c>
    </row>
    <row r="70" spans="1:62" x14ac:dyDescent="0.25">
      <c r="A70">
        <v>39.6728515625</v>
      </c>
      <c r="B70">
        <v>39.85595703125</v>
      </c>
      <c r="C70">
        <f t="shared" si="11"/>
        <v>3.9872212625628145</v>
      </c>
      <c r="J70">
        <v>6.7138671875</v>
      </c>
      <c r="K70">
        <v>39.85595703125</v>
      </c>
      <c r="L70">
        <f t="shared" si="12"/>
        <v>0.6727321831162324</v>
      </c>
      <c r="S70">
        <v>24.4140625</v>
      </c>
      <c r="T70">
        <v>39.85595703125</v>
      </c>
      <c r="U70">
        <f t="shared" si="13"/>
        <v>2.4389672827172828</v>
      </c>
    </row>
    <row r="71" spans="1:62" x14ac:dyDescent="0.25">
      <c r="A71">
        <v>50.6591796875</v>
      </c>
      <c r="B71">
        <v>59.87548828125</v>
      </c>
      <c r="C71">
        <f t="shared" si="11"/>
        <v>5.0913748429648242</v>
      </c>
      <c r="J71">
        <v>11.5966796875</v>
      </c>
      <c r="K71">
        <v>59.87548828125</v>
      </c>
      <c r="L71">
        <f t="shared" si="12"/>
        <v>1.1619919526553106</v>
      </c>
      <c r="S71">
        <v>39.6728515625</v>
      </c>
      <c r="T71">
        <v>59.87548828125</v>
      </c>
      <c r="U71">
        <f t="shared" si="13"/>
        <v>3.9633218344155847</v>
      </c>
    </row>
    <row r="72" spans="1:62" x14ac:dyDescent="0.25">
      <c r="A72">
        <v>69.580078125</v>
      </c>
      <c r="B72">
        <v>79.833984375</v>
      </c>
      <c r="C72">
        <f t="shared" si="11"/>
        <v>6.9929726758793977</v>
      </c>
      <c r="J72">
        <v>17.08984375</v>
      </c>
      <c r="K72">
        <v>79.833984375</v>
      </c>
      <c r="L72">
        <f t="shared" si="12"/>
        <v>1.7124091933867736</v>
      </c>
      <c r="S72">
        <v>48.828125</v>
      </c>
      <c r="T72">
        <v>79.833984375</v>
      </c>
      <c r="U72">
        <f t="shared" si="13"/>
        <v>4.8779345654345656</v>
      </c>
    </row>
    <row r="73" spans="1:62" x14ac:dyDescent="0.25">
      <c r="A73">
        <v>80.56640625</v>
      </c>
      <c r="B73">
        <v>99.853515625</v>
      </c>
      <c r="C73">
        <f t="shared" si="11"/>
        <v>8.0971262562814079</v>
      </c>
      <c r="J73">
        <v>23.8037109375</v>
      </c>
      <c r="K73">
        <v>99.853515625</v>
      </c>
      <c r="L73">
        <f t="shared" si="12"/>
        <v>2.3851413765030061</v>
      </c>
      <c r="S73">
        <v>61.03515625</v>
      </c>
      <c r="T73">
        <v>99.853515625</v>
      </c>
      <c r="U73">
        <f t="shared" si="13"/>
        <v>6.0974182067932068</v>
      </c>
    </row>
    <row r="74" spans="1:62" x14ac:dyDescent="0.25">
      <c r="A74" s="5" t="s">
        <v>7</v>
      </c>
      <c r="B74" s="3"/>
      <c r="C74" s="3"/>
      <c r="D74" s="3"/>
      <c r="E74" s="3"/>
      <c r="F74" s="3"/>
      <c r="G74" s="3"/>
      <c r="H74" s="3"/>
      <c r="I74" s="3"/>
      <c r="J74" s="5" t="s">
        <v>7</v>
      </c>
      <c r="K74" s="3"/>
      <c r="L74" s="3"/>
      <c r="M74" s="3"/>
      <c r="N74" s="3"/>
      <c r="O74" s="3"/>
      <c r="P74" s="3"/>
      <c r="Q74" s="3"/>
      <c r="R74" s="3"/>
      <c r="S74" s="5" t="s">
        <v>7</v>
      </c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</row>
    <row r="75" spans="1:62" x14ac:dyDescent="0.25">
      <c r="A75" s="3" t="s">
        <v>12</v>
      </c>
      <c r="B75" s="3"/>
      <c r="C75" s="3"/>
      <c r="D75" s="3"/>
      <c r="E75" s="2" t="s">
        <v>5</v>
      </c>
      <c r="F75" s="3">
        <v>20.56</v>
      </c>
      <c r="G75" s="3" t="s">
        <v>10</v>
      </c>
      <c r="H75" s="3"/>
      <c r="I75" s="3"/>
      <c r="J75" s="3" t="s">
        <v>12</v>
      </c>
      <c r="K75" s="3"/>
      <c r="L75" s="3"/>
      <c r="M75" s="3"/>
      <c r="N75" s="2" t="s">
        <v>5</v>
      </c>
      <c r="O75" s="3">
        <v>25.62</v>
      </c>
      <c r="P75" s="3" t="s">
        <v>10</v>
      </c>
      <c r="Q75" s="3"/>
      <c r="R75" s="3"/>
      <c r="S75" s="3" t="s">
        <v>12</v>
      </c>
      <c r="T75" s="3"/>
      <c r="U75" s="3"/>
      <c r="V75" s="3"/>
      <c r="W75" s="2" t="s">
        <v>5</v>
      </c>
      <c r="X75" s="3">
        <v>24.8</v>
      </c>
      <c r="Y75" s="3" t="s">
        <v>10</v>
      </c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</row>
    <row r="76" spans="1:62" x14ac:dyDescent="0.25">
      <c r="A76" s="1" t="s">
        <v>6</v>
      </c>
      <c r="B76" s="1" t="s">
        <v>1</v>
      </c>
      <c r="C76" s="2" t="s">
        <v>2</v>
      </c>
      <c r="E76" s="1"/>
      <c r="J76" s="1" t="s">
        <v>6</v>
      </c>
      <c r="K76" s="1" t="s">
        <v>1</v>
      </c>
      <c r="L76" s="2" t="s">
        <v>2</v>
      </c>
      <c r="S76" s="1" t="s">
        <v>6</v>
      </c>
      <c r="T76" s="1" t="s">
        <v>1</v>
      </c>
      <c r="U76" s="2" t="s">
        <v>2</v>
      </c>
    </row>
    <row r="77" spans="1:62" x14ac:dyDescent="0.25">
      <c r="A77">
        <v>-695.1904296875</v>
      </c>
      <c r="B77">
        <v>-100.128173828125</v>
      </c>
      <c r="C77">
        <f t="shared" ref="C77:C87" si="14">A77/$F$75</f>
        <v>-33.812764089858952</v>
      </c>
      <c r="J77">
        <v>-744.0185546875</v>
      </c>
      <c r="K77">
        <v>-100.067138671875</v>
      </c>
      <c r="L77">
        <f t="shared" ref="L77:L87" si="15">J77/$O$75</f>
        <v>-29.040536873048399</v>
      </c>
      <c r="S77">
        <v>-537.7197265625</v>
      </c>
      <c r="T77">
        <v>-100.067138671875</v>
      </c>
      <c r="U77">
        <f t="shared" ref="U77:U87" si="16">S77/$X$75</f>
        <v>-21.682247038810484</v>
      </c>
    </row>
    <row r="78" spans="1:62" x14ac:dyDescent="0.25">
      <c r="A78">
        <v>-478.515625</v>
      </c>
      <c r="B78">
        <v>-80.108642578125</v>
      </c>
      <c r="C78">
        <f t="shared" si="14"/>
        <v>-23.274106274319067</v>
      </c>
      <c r="J78">
        <v>-538.9404296875</v>
      </c>
      <c r="K78">
        <v>-80.108642578125</v>
      </c>
      <c r="L78">
        <f t="shared" si="15"/>
        <v>-21.035926217310696</v>
      </c>
      <c r="S78">
        <v>-426.6357421875</v>
      </c>
      <c r="T78">
        <v>-80.108642578125</v>
      </c>
      <c r="U78">
        <f t="shared" si="16"/>
        <v>-17.203054120463708</v>
      </c>
    </row>
    <row r="79" spans="1:62" x14ac:dyDescent="0.25">
      <c r="A79">
        <v>-358.2763671875</v>
      </c>
      <c r="B79">
        <v>-60.11962890625</v>
      </c>
      <c r="C79">
        <f t="shared" si="14"/>
        <v>-17.425893345695528</v>
      </c>
      <c r="J79">
        <v>-350.341796875</v>
      </c>
      <c r="K79">
        <v>-60.11962890625</v>
      </c>
      <c r="L79">
        <f t="shared" si="15"/>
        <v>-13.674543203551911</v>
      </c>
      <c r="S79">
        <v>-296.630859375</v>
      </c>
      <c r="T79">
        <v>-60.11962890625</v>
      </c>
      <c r="U79">
        <f t="shared" si="16"/>
        <v>-11.960921748991936</v>
      </c>
    </row>
    <row r="80" spans="1:62" x14ac:dyDescent="0.25">
      <c r="A80">
        <v>-169.0673828125</v>
      </c>
      <c r="B80">
        <v>-40.10009765625</v>
      </c>
      <c r="C80">
        <f t="shared" si="14"/>
        <v>-8.2231217321254864</v>
      </c>
      <c r="J80">
        <v>-199.5849609375</v>
      </c>
      <c r="K80">
        <v>-40.1611328125</v>
      </c>
      <c r="L80">
        <f t="shared" si="15"/>
        <v>-7.7902014417447303</v>
      </c>
      <c r="S80">
        <v>-188.5986328125</v>
      </c>
      <c r="T80">
        <v>-40.10009765625</v>
      </c>
      <c r="U80">
        <f t="shared" si="16"/>
        <v>-7.6047835811491931</v>
      </c>
    </row>
    <row r="81" spans="1:21" x14ac:dyDescent="0.25">
      <c r="A81">
        <v>-54.931640625</v>
      </c>
      <c r="B81">
        <v>-20.1416015625</v>
      </c>
      <c r="C81">
        <f t="shared" si="14"/>
        <v>-2.6717724039396891</v>
      </c>
      <c r="J81">
        <v>-75.0732421875</v>
      </c>
      <c r="K81">
        <v>-20.1416015625</v>
      </c>
      <c r="L81">
        <f t="shared" si="15"/>
        <v>-2.9302592579039812</v>
      </c>
      <c r="S81">
        <v>-86.669921875</v>
      </c>
      <c r="T81">
        <v>-20.1416015625</v>
      </c>
      <c r="U81">
        <f t="shared" si="16"/>
        <v>-3.494754914314516</v>
      </c>
    </row>
    <row r="82" spans="1:21" x14ac:dyDescent="0.25">
      <c r="A82">
        <v>64.0869140625</v>
      </c>
      <c r="B82">
        <v>-0.1220703125</v>
      </c>
      <c r="C82">
        <f t="shared" si="14"/>
        <v>3.1170678045963038</v>
      </c>
      <c r="J82">
        <v>40.8935546875</v>
      </c>
      <c r="K82">
        <v>-0.152587890625</v>
      </c>
      <c r="L82">
        <f t="shared" si="15"/>
        <v>1.5961574819476971</v>
      </c>
      <c r="S82">
        <v>6.7138671875</v>
      </c>
      <c r="T82">
        <v>-0.1220703125</v>
      </c>
      <c r="U82">
        <f t="shared" si="16"/>
        <v>0.27072045110887094</v>
      </c>
    </row>
    <row r="83" spans="1:21" x14ac:dyDescent="0.25">
      <c r="A83">
        <v>172.7294921875</v>
      </c>
      <c r="B83">
        <v>19.8974609375</v>
      </c>
      <c r="C83">
        <f t="shared" si="14"/>
        <v>8.4012398923881335</v>
      </c>
      <c r="J83">
        <v>127.5634765625</v>
      </c>
      <c r="K83">
        <v>19.866943359375</v>
      </c>
      <c r="L83">
        <f t="shared" si="15"/>
        <v>4.9790584138368459</v>
      </c>
      <c r="S83">
        <v>130.0048828125</v>
      </c>
      <c r="T83">
        <v>19.866943359375</v>
      </c>
      <c r="U83">
        <f t="shared" si="16"/>
        <v>5.242132371471774</v>
      </c>
    </row>
    <row r="84" spans="1:21" x14ac:dyDescent="0.25">
      <c r="A84">
        <v>284.423828125</v>
      </c>
      <c r="B84">
        <v>39.85595703125</v>
      </c>
      <c r="C84">
        <f t="shared" si="14"/>
        <v>13.833843780398833</v>
      </c>
      <c r="J84">
        <v>215.4541015625</v>
      </c>
      <c r="K84">
        <v>39.85595703125</v>
      </c>
      <c r="L84">
        <f t="shared" si="15"/>
        <v>8.4096058377244329</v>
      </c>
      <c r="S84">
        <v>233.7646484375</v>
      </c>
      <c r="T84">
        <v>39.85595703125</v>
      </c>
      <c r="U84">
        <f t="shared" si="16"/>
        <v>9.4259938886088701</v>
      </c>
    </row>
    <row r="85" spans="1:21" x14ac:dyDescent="0.25">
      <c r="A85">
        <v>354.6142578125</v>
      </c>
      <c r="B85">
        <v>59.844970703125</v>
      </c>
      <c r="C85">
        <f t="shared" si="14"/>
        <v>17.247775185432879</v>
      </c>
      <c r="J85">
        <v>374.755859375</v>
      </c>
      <c r="K85">
        <v>59.814453125</v>
      </c>
      <c r="L85">
        <f t="shared" si="15"/>
        <v>14.627473043520686</v>
      </c>
      <c r="S85">
        <v>371.7041015625</v>
      </c>
      <c r="T85">
        <v>59.844970703125</v>
      </c>
      <c r="U85">
        <f t="shared" si="16"/>
        <v>14.988068611391128</v>
      </c>
    </row>
    <row r="86" spans="1:21" x14ac:dyDescent="0.25">
      <c r="A86">
        <v>547.4853515625</v>
      </c>
      <c r="B86">
        <v>79.803466796875</v>
      </c>
      <c r="C86">
        <f t="shared" si="14"/>
        <v>26.628664959265567</v>
      </c>
      <c r="J86">
        <v>596.3134765625</v>
      </c>
      <c r="K86">
        <v>79.833984375</v>
      </c>
      <c r="L86">
        <f t="shared" si="15"/>
        <v>23.275311341237312</v>
      </c>
      <c r="S86">
        <v>508.4228515625</v>
      </c>
      <c r="T86">
        <v>79.803466796875</v>
      </c>
      <c r="U86">
        <f t="shared" si="16"/>
        <v>20.500921433971772</v>
      </c>
    </row>
    <row r="87" spans="1:21" x14ac:dyDescent="0.25">
      <c r="A87">
        <v>713.5009765625</v>
      </c>
      <c r="B87">
        <v>99.853515625</v>
      </c>
      <c r="C87">
        <f t="shared" si="14"/>
        <v>34.703354891172182</v>
      </c>
      <c r="J87">
        <v>939.3310546875</v>
      </c>
      <c r="K87">
        <v>99.822998046875</v>
      </c>
      <c r="L87">
        <f t="shared" si="15"/>
        <v>36.663975592798593</v>
      </c>
      <c r="S87">
        <v>631.7138671875</v>
      </c>
      <c r="T87">
        <v>99.853515625</v>
      </c>
      <c r="U87">
        <f t="shared" si="16"/>
        <v>25.472333354334676</v>
      </c>
    </row>
    <row r="90" spans="1:21" x14ac:dyDescent="0.25">
      <c r="C90" s="1"/>
      <c r="D90" s="1"/>
      <c r="E90" s="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6B68-D56A-403D-9BE0-614D0AC3995D}">
  <dimension ref="A1:J5"/>
  <sheetViews>
    <sheetView tabSelected="1" workbookViewId="0">
      <selection activeCell="I9" sqref="I9"/>
    </sheetView>
  </sheetViews>
  <sheetFormatPr defaultRowHeight="15" x14ac:dyDescent="0.25"/>
  <cols>
    <col min="3" max="3" width="9" bestFit="1" customWidth="1"/>
    <col min="4" max="4" width="14.140625" bestFit="1" customWidth="1"/>
    <col min="7" max="7" width="18.140625" bestFit="1" customWidth="1"/>
  </cols>
  <sheetData>
    <row r="1" spans="1:10" x14ac:dyDescent="0.25">
      <c r="A1" s="2" t="s">
        <v>14</v>
      </c>
    </row>
    <row r="2" spans="1:10" x14ac:dyDescent="0.25">
      <c r="B2" s="6"/>
      <c r="C2" s="6" t="s">
        <v>3</v>
      </c>
      <c r="D2" s="6" t="s">
        <v>15</v>
      </c>
      <c r="E2" s="6" t="s">
        <v>12</v>
      </c>
      <c r="G2" s="2" t="s">
        <v>16</v>
      </c>
      <c r="H2" s="6" t="s">
        <v>3</v>
      </c>
      <c r="I2" s="6" t="s">
        <v>15</v>
      </c>
      <c r="J2" s="6" t="s">
        <v>12</v>
      </c>
    </row>
    <row r="3" spans="1:10" x14ac:dyDescent="0.25">
      <c r="B3" s="7" t="s">
        <v>17</v>
      </c>
      <c r="C3" s="8">
        <v>23762</v>
      </c>
      <c r="D3" s="8">
        <v>32317</v>
      </c>
      <c r="E3" s="8">
        <v>12389</v>
      </c>
      <c r="H3" s="9">
        <v>0.64775700000000003</v>
      </c>
      <c r="I3" s="9">
        <v>0.76374299999999995</v>
      </c>
      <c r="J3" s="9">
        <v>1.1340030000000001</v>
      </c>
    </row>
    <row r="4" spans="1:10" x14ac:dyDescent="0.25">
      <c r="B4" s="7" t="s">
        <v>18</v>
      </c>
      <c r="C4" s="8">
        <v>13504</v>
      </c>
      <c r="D4" s="8">
        <v>20541</v>
      </c>
      <c r="E4" s="8">
        <v>5191</v>
      </c>
    </row>
    <row r="5" spans="1:10" x14ac:dyDescent="0.25">
      <c r="B5" s="7" t="s">
        <v>19</v>
      </c>
      <c r="C5" s="8">
        <v>7270</v>
      </c>
      <c r="D5" s="8">
        <v>21249</v>
      </c>
      <c r="E5" s="8">
        <v>11213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2F69-2C55-469D-A7BF-61C5B0C7D115}">
  <dimension ref="A1:AG102"/>
  <sheetViews>
    <sheetView topLeftCell="A58" workbookViewId="0">
      <selection activeCell="T61" sqref="T61"/>
    </sheetView>
  </sheetViews>
  <sheetFormatPr defaultRowHeight="15" x14ac:dyDescent="0.25"/>
  <sheetData>
    <row r="1" spans="1:33" x14ac:dyDescent="0.25">
      <c r="A1" s="5" t="s">
        <v>20</v>
      </c>
      <c r="C1" s="2" t="s">
        <v>21</v>
      </c>
      <c r="D1" s="5"/>
      <c r="E1" s="5" t="s">
        <v>22</v>
      </c>
      <c r="G1" s="2" t="s">
        <v>21</v>
      </c>
      <c r="H1" s="5"/>
      <c r="I1" s="5" t="s">
        <v>23</v>
      </c>
      <c r="J1" s="5"/>
      <c r="K1" s="3"/>
      <c r="N1" s="5" t="s">
        <v>20</v>
      </c>
      <c r="P1" s="2" t="s">
        <v>29</v>
      </c>
      <c r="Q1" s="5"/>
      <c r="R1" s="5" t="s">
        <v>22</v>
      </c>
      <c r="X1" s="2" t="s">
        <v>29</v>
      </c>
      <c r="Y1" s="5"/>
      <c r="Z1" s="5" t="s">
        <v>23</v>
      </c>
    </row>
    <row r="2" spans="1:33" x14ac:dyDescent="0.25">
      <c r="A2" s="2" t="s">
        <v>24</v>
      </c>
      <c r="C2" s="3" t="s">
        <v>25</v>
      </c>
      <c r="D2" s="3" t="s">
        <v>26</v>
      </c>
      <c r="E2" s="3" t="s">
        <v>27</v>
      </c>
      <c r="F2" s="3"/>
      <c r="G2" s="3" t="s">
        <v>25</v>
      </c>
      <c r="H2" s="3" t="s">
        <v>26</v>
      </c>
      <c r="I2" s="3" t="s">
        <v>27</v>
      </c>
      <c r="J2" s="3"/>
      <c r="K2" s="2" t="s">
        <v>28</v>
      </c>
      <c r="L2" s="2" t="s">
        <v>11</v>
      </c>
      <c r="N2" s="2" t="s">
        <v>30</v>
      </c>
      <c r="P2" s="3" t="s">
        <v>25</v>
      </c>
      <c r="Q2" s="3" t="s">
        <v>26</v>
      </c>
      <c r="R2" s="3" t="s">
        <v>27</v>
      </c>
      <c r="S2" s="3" t="s">
        <v>31</v>
      </c>
      <c r="T2" s="3" t="s">
        <v>32</v>
      </c>
      <c r="U2" s="3" t="s">
        <v>33</v>
      </c>
      <c r="V2" s="3" t="s">
        <v>34</v>
      </c>
      <c r="X2" s="3" t="s">
        <v>25</v>
      </c>
      <c r="Y2" s="3" t="s">
        <v>26</v>
      </c>
      <c r="Z2" s="3" t="s">
        <v>27</v>
      </c>
      <c r="AA2" s="3" t="s">
        <v>31</v>
      </c>
      <c r="AB2" s="3" t="s">
        <v>32</v>
      </c>
      <c r="AC2" s="3" t="s">
        <v>33</v>
      </c>
      <c r="AD2" s="3" t="s">
        <v>34</v>
      </c>
      <c r="AF2" s="2" t="s">
        <v>28</v>
      </c>
      <c r="AG2" s="2" t="s">
        <v>11</v>
      </c>
    </row>
    <row r="3" spans="1:33" x14ac:dyDescent="0.25">
      <c r="A3">
        <v>0</v>
      </c>
      <c r="C3" s="9">
        <v>11723</v>
      </c>
      <c r="D3" s="9">
        <v>12862</v>
      </c>
      <c r="E3" s="9">
        <v>9793</v>
      </c>
      <c r="F3" s="9"/>
      <c r="G3" s="9">
        <v>99.482348947725725</v>
      </c>
      <c r="H3">
        <v>99.922311995027997</v>
      </c>
      <c r="I3" s="9">
        <v>131.46731104846288</v>
      </c>
      <c r="J3" s="9"/>
      <c r="K3" s="9">
        <f>AVERAGE(G3:I3)</f>
        <v>110.29065733040552</v>
      </c>
      <c r="L3" s="9">
        <f t="shared" ref="L3:L66" si="0">STDEV(G3:I3)/SQRT(COUNT(G3:I3))</f>
        <v>10.589088548936136</v>
      </c>
      <c r="N3">
        <v>0</v>
      </c>
      <c r="P3" s="9">
        <v>11748</v>
      </c>
      <c r="Q3">
        <v>13873</v>
      </c>
      <c r="R3" s="9">
        <v>19165</v>
      </c>
      <c r="S3" s="9">
        <v>21538</v>
      </c>
      <c r="T3" s="9">
        <v>20377</v>
      </c>
      <c r="U3" s="9">
        <v>21122</v>
      </c>
      <c r="V3" s="9">
        <v>17432</v>
      </c>
      <c r="X3">
        <v>111.33434420015162</v>
      </c>
      <c r="Y3">
        <v>122.47726670786616</v>
      </c>
      <c r="Z3">
        <v>131.86321728361082</v>
      </c>
      <c r="AA3">
        <v>142.18378663850012</v>
      </c>
      <c r="AB3">
        <v>138.63790991971698</v>
      </c>
      <c r="AC3">
        <v>123.4194226948697</v>
      </c>
      <c r="AD3">
        <v>165.67192548945067</v>
      </c>
      <c r="AF3">
        <v>133.65541041916657</v>
      </c>
      <c r="AG3" s="9">
        <v>6.6436221373592881</v>
      </c>
    </row>
    <row r="4" spans="1:33" x14ac:dyDescent="0.25">
      <c r="A4">
        <v>5.0188999999999995</v>
      </c>
      <c r="C4" s="9">
        <v>11840</v>
      </c>
      <c r="D4" s="9">
        <v>12815</v>
      </c>
      <c r="E4" s="9">
        <v>9769</v>
      </c>
      <c r="F4" s="9"/>
      <c r="G4" s="9">
        <v>100.47522063815342</v>
      </c>
      <c r="H4">
        <v>99.557178371659418</v>
      </c>
      <c r="I4" s="9">
        <v>131.14512015035575</v>
      </c>
      <c r="J4" s="9"/>
      <c r="K4" s="9">
        <f>AVERAGE(G4:I4)</f>
        <v>110.39250638672286</v>
      </c>
      <c r="L4" s="9">
        <f t="shared" si="0"/>
        <v>10.379690649174229</v>
      </c>
      <c r="N4">
        <v>5.0188999999999995</v>
      </c>
      <c r="P4" s="9">
        <v>11730</v>
      </c>
      <c r="Q4" s="9">
        <v>13524</v>
      </c>
      <c r="R4" s="9">
        <v>19166</v>
      </c>
      <c r="S4" s="9">
        <v>20997</v>
      </c>
      <c r="T4" s="9">
        <v>19594</v>
      </c>
      <c r="U4" s="9">
        <v>21014</v>
      </c>
      <c r="V4" s="9">
        <v>17461</v>
      </c>
      <c r="X4">
        <v>111.16376042456406</v>
      </c>
      <c r="Y4">
        <v>119.39613313322151</v>
      </c>
      <c r="Z4">
        <v>131.87009770194027</v>
      </c>
      <c r="AA4">
        <v>138.61235806707154</v>
      </c>
      <c r="AB4">
        <v>133.31065451081781</v>
      </c>
      <c r="AC4">
        <v>122.78836040668459</v>
      </c>
      <c r="AD4">
        <v>165.9475384907812</v>
      </c>
      <c r="AF4">
        <v>131.86984324786872</v>
      </c>
      <c r="AG4" s="9">
        <v>6.6826630648707974</v>
      </c>
    </row>
    <row r="5" spans="1:33" x14ac:dyDescent="0.25">
      <c r="A5">
        <v>10.0204</v>
      </c>
      <c r="C5" s="9">
        <v>11277</v>
      </c>
      <c r="D5" s="9">
        <v>12469</v>
      </c>
      <c r="E5" s="9">
        <v>9490</v>
      </c>
      <c r="F5" s="9"/>
      <c r="G5" s="9">
        <v>95.697556008146648</v>
      </c>
      <c r="H5">
        <v>96.869173399627101</v>
      </c>
      <c r="I5" s="9">
        <v>127.3996509598604</v>
      </c>
      <c r="J5" s="9"/>
      <c r="K5" s="9">
        <f t="shared" ref="K5:K66" si="1">AVERAGE(G5:I5)</f>
        <v>106.65546012254471</v>
      </c>
      <c r="L5" s="9">
        <f t="shared" si="0"/>
        <v>10.377608297824574</v>
      </c>
      <c r="N5">
        <v>10.0204</v>
      </c>
      <c r="P5" s="9">
        <v>11789</v>
      </c>
      <c r="Q5" s="9">
        <v>13776</v>
      </c>
      <c r="R5" s="9">
        <v>19350</v>
      </c>
      <c r="S5" s="9">
        <v>20502</v>
      </c>
      <c r="T5" s="9">
        <v>19409</v>
      </c>
      <c r="U5" s="9">
        <v>21241</v>
      </c>
      <c r="V5" s="9">
        <v>16918</v>
      </c>
      <c r="X5">
        <v>111.72289613343442</v>
      </c>
      <c r="Y5">
        <v>121.62090580030016</v>
      </c>
      <c r="Z5">
        <v>133.1360946745562</v>
      </c>
      <c r="AA5">
        <v>135.34459994718776</v>
      </c>
      <c r="AB5">
        <v>132.05197986120561</v>
      </c>
      <c r="AC5">
        <v>124.11475984574032</v>
      </c>
      <c r="AD5">
        <v>160.78692263828168</v>
      </c>
      <c r="AF5">
        <v>131.25402270010088</v>
      </c>
      <c r="AG5" s="9">
        <v>5.8111855437287909</v>
      </c>
    </row>
    <row r="6" spans="1:33" x14ac:dyDescent="0.25">
      <c r="A6">
        <v>15.0191</v>
      </c>
      <c r="C6" s="9">
        <v>11057</v>
      </c>
      <c r="D6" s="9">
        <v>12417</v>
      </c>
      <c r="E6" s="9">
        <v>9394</v>
      </c>
      <c r="F6" s="9"/>
      <c r="G6" s="9">
        <v>93.830617786829592</v>
      </c>
      <c r="H6">
        <v>96.465195773772521</v>
      </c>
      <c r="I6" s="9">
        <v>126.11088736743187</v>
      </c>
      <c r="J6" s="9"/>
      <c r="K6" s="9">
        <f>AVERAGE(G6:I6)</f>
        <v>105.46890030934465</v>
      </c>
      <c r="L6" s="9">
        <f t="shared" si="0"/>
        <v>10.348976963481316</v>
      </c>
      <c r="N6">
        <v>15.0191</v>
      </c>
      <c r="P6" s="9">
        <v>11644</v>
      </c>
      <c r="Q6" s="9">
        <v>14170</v>
      </c>
      <c r="R6" s="9">
        <v>18964</v>
      </c>
      <c r="S6" s="9">
        <v>20650</v>
      </c>
      <c r="T6" s="9">
        <v>19085</v>
      </c>
      <c r="U6" s="9">
        <v>20890</v>
      </c>
      <c r="V6" s="9">
        <v>17195</v>
      </c>
      <c r="X6">
        <v>110.34874905231236</v>
      </c>
      <c r="Y6">
        <v>125.09932020835173</v>
      </c>
      <c r="Z6">
        <v>130.48025319939453</v>
      </c>
      <c r="AA6">
        <v>136.32162661737524</v>
      </c>
      <c r="AB6">
        <v>129.84759831269562</v>
      </c>
      <c r="AC6">
        <v>122.06380740913872</v>
      </c>
      <c r="AD6">
        <v>163.41950199581831</v>
      </c>
      <c r="AF6">
        <v>131.08297954215521</v>
      </c>
      <c r="AG6" s="9">
        <v>6.2145020725244899</v>
      </c>
    </row>
    <row r="7" spans="1:33" x14ac:dyDescent="0.25">
      <c r="A7">
        <v>20.020900000000001</v>
      </c>
      <c r="C7" s="9">
        <v>10912</v>
      </c>
      <c r="D7" s="9">
        <v>12498</v>
      </c>
      <c r="E7" s="9">
        <v>9373</v>
      </c>
      <c r="F7" s="9"/>
      <c r="G7" s="9">
        <v>92.600135777325193</v>
      </c>
      <c r="H7">
        <v>97.094468614045994</v>
      </c>
      <c r="I7" s="9">
        <v>125.82897033158812</v>
      </c>
      <c r="J7" s="9"/>
      <c r="K7" s="9">
        <f t="shared" si="1"/>
        <v>105.17452490765311</v>
      </c>
      <c r="L7" s="9">
        <f t="shared" si="0"/>
        <v>10.408399552597569</v>
      </c>
      <c r="N7">
        <v>20.020900000000001</v>
      </c>
      <c r="P7" s="9">
        <v>11584</v>
      </c>
      <c r="Q7" s="9">
        <v>13452</v>
      </c>
      <c r="R7" s="9">
        <v>18820</v>
      </c>
      <c r="S7" s="9">
        <v>20918</v>
      </c>
      <c r="T7" s="9">
        <v>19079</v>
      </c>
      <c r="U7" s="9">
        <v>21138</v>
      </c>
      <c r="V7" s="9">
        <v>16856</v>
      </c>
      <c r="X7">
        <v>109.78013646702047</v>
      </c>
      <c r="Y7">
        <v>118.76048379977047</v>
      </c>
      <c r="Z7">
        <v>129.48947295995598</v>
      </c>
      <c r="AA7">
        <v>138.09083707420123</v>
      </c>
      <c r="AB7">
        <v>129.80677643216765</v>
      </c>
      <c r="AC7">
        <v>123.51291340423045</v>
      </c>
      <c r="AD7">
        <v>160.19768104923017</v>
      </c>
      <c r="AF7">
        <v>129.94832874093947</v>
      </c>
      <c r="AG7" s="9">
        <v>6.0845095417899477</v>
      </c>
    </row>
    <row r="8" spans="1:33" x14ac:dyDescent="0.25">
      <c r="A8">
        <v>25.0198</v>
      </c>
      <c r="C8" s="9">
        <v>10968</v>
      </c>
      <c r="D8" s="9">
        <v>12288</v>
      </c>
      <c r="E8" s="9">
        <v>9600</v>
      </c>
      <c r="F8" s="9"/>
      <c r="G8" s="9">
        <v>93.075356415478609</v>
      </c>
      <c r="H8">
        <v>95.46302050963331</v>
      </c>
      <c r="I8" s="9">
        <v>128.87635924285138</v>
      </c>
      <c r="J8" s="9"/>
      <c r="K8" s="9">
        <f t="shared" si="1"/>
        <v>105.80491205598776</v>
      </c>
      <c r="L8" s="9">
        <f t="shared" si="0"/>
        <v>11.556296861146206</v>
      </c>
      <c r="N8">
        <v>25.0198</v>
      </c>
      <c r="P8" s="9">
        <v>11413</v>
      </c>
      <c r="Q8" s="9">
        <v>13425</v>
      </c>
      <c r="R8" s="9">
        <v>18816</v>
      </c>
      <c r="S8" s="9">
        <v>20670</v>
      </c>
      <c r="T8" s="9">
        <v>19279</v>
      </c>
      <c r="U8" s="9">
        <v>20458</v>
      </c>
      <c r="V8" s="9">
        <v>16726</v>
      </c>
      <c r="X8">
        <v>108.15959059893858</v>
      </c>
      <c r="Y8">
        <v>118.52211529972632</v>
      </c>
      <c r="Z8">
        <v>129.46195128663823</v>
      </c>
      <c r="AA8">
        <v>136.45365724848165</v>
      </c>
      <c r="AB8">
        <v>131.16750578309976</v>
      </c>
      <c r="AC8">
        <v>119.53955825639827</v>
      </c>
      <c r="AD8">
        <v>158.96217449154153</v>
      </c>
      <c r="AF8">
        <v>128.89522185211777</v>
      </c>
      <c r="AG8" s="9">
        <v>6.1561665319623646</v>
      </c>
    </row>
    <row r="9" spans="1:33" x14ac:dyDescent="0.25">
      <c r="A9">
        <v>30.021999999999998</v>
      </c>
      <c r="C9" s="9">
        <v>10874</v>
      </c>
      <c r="D9" s="9">
        <v>12262</v>
      </c>
      <c r="E9" s="9">
        <v>9278</v>
      </c>
      <c r="F9" s="9"/>
      <c r="G9" s="9">
        <v>92.277664630006782</v>
      </c>
      <c r="H9">
        <v>95.261031696706027</v>
      </c>
      <c r="I9" s="9">
        <v>124.55363135991408</v>
      </c>
      <c r="J9" s="9"/>
      <c r="K9" s="9">
        <f t="shared" si="1"/>
        <v>104.03077589554228</v>
      </c>
      <c r="L9" s="9">
        <f t="shared" si="0"/>
        <v>10.297504828392391</v>
      </c>
      <c r="N9">
        <v>30.021999999999998</v>
      </c>
      <c r="P9" s="9">
        <v>11647</v>
      </c>
      <c r="Q9" s="9">
        <v>13264</v>
      </c>
      <c r="R9" s="9">
        <v>18932</v>
      </c>
      <c r="S9" s="9">
        <v>20702</v>
      </c>
      <c r="T9" s="9">
        <v>18966</v>
      </c>
      <c r="U9" s="9">
        <v>20157</v>
      </c>
      <c r="V9" s="9">
        <v>16517</v>
      </c>
      <c r="X9">
        <v>110.37717968157695</v>
      </c>
      <c r="Y9">
        <v>117.10073276242605</v>
      </c>
      <c r="Z9">
        <v>130.26007981285261</v>
      </c>
      <c r="AA9">
        <v>136.6649062582519</v>
      </c>
      <c r="AB9">
        <v>129.03796434889102</v>
      </c>
      <c r="AC9">
        <v>117.78076428654902</v>
      </c>
      <c r="AD9">
        <v>156.97586010264209</v>
      </c>
      <c r="AF9">
        <v>128.31392675045566</v>
      </c>
      <c r="AG9" s="9">
        <v>5.8837288766163125</v>
      </c>
    </row>
    <row r="10" spans="1:33" x14ac:dyDescent="0.25">
      <c r="A10">
        <v>35.017400000000002</v>
      </c>
      <c r="C10" s="9">
        <v>10738</v>
      </c>
      <c r="D10" s="9">
        <v>11840</v>
      </c>
      <c r="E10" s="9">
        <v>9359</v>
      </c>
      <c r="F10" s="9"/>
      <c r="G10" s="9">
        <v>91.123557365919893</v>
      </c>
      <c r="H10">
        <v>91.982597886886268</v>
      </c>
      <c r="I10" s="9">
        <v>125.64102564102564</v>
      </c>
      <c r="J10" s="9"/>
      <c r="K10" s="9">
        <f t="shared" si="1"/>
        <v>102.9157269646106</v>
      </c>
      <c r="L10" s="9">
        <f t="shared" si="0"/>
        <v>11.365355070027052</v>
      </c>
      <c r="N10">
        <v>35.017400000000002</v>
      </c>
      <c r="P10" s="9">
        <v>12149</v>
      </c>
      <c r="Q10" s="9">
        <v>13387</v>
      </c>
      <c r="R10" s="9">
        <v>18844</v>
      </c>
      <c r="S10" s="9">
        <v>20662</v>
      </c>
      <c r="T10" s="9">
        <v>18460</v>
      </c>
      <c r="U10" s="9">
        <v>20390</v>
      </c>
      <c r="V10" s="9">
        <v>16242</v>
      </c>
      <c r="X10">
        <v>115.13457164518574</v>
      </c>
      <c r="Y10">
        <v>118.18663370707161</v>
      </c>
      <c r="Z10">
        <v>129.65460299986239</v>
      </c>
      <c r="AA10">
        <v>136.4008449960391</v>
      </c>
      <c r="AB10">
        <v>125.59531909103279</v>
      </c>
      <c r="AC10">
        <v>119.14222274161506</v>
      </c>
      <c r="AD10">
        <v>154.3622885383007</v>
      </c>
      <c r="AF10">
        <v>128.35378338844393</v>
      </c>
      <c r="AG10" s="9">
        <v>5.1489021920415503</v>
      </c>
    </row>
    <row r="11" spans="1:33" x14ac:dyDescent="0.25">
      <c r="A11">
        <v>40.021300000000004</v>
      </c>
      <c r="C11" s="9">
        <v>10760</v>
      </c>
      <c r="D11" s="9">
        <v>11606</v>
      </c>
      <c r="E11" s="9">
        <v>9131</v>
      </c>
      <c r="F11" s="9"/>
      <c r="G11" s="9">
        <v>91.310251188051595</v>
      </c>
      <c r="H11">
        <v>90.164698570540708</v>
      </c>
      <c r="I11" s="9">
        <v>122.58021210900792</v>
      </c>
      <c r="J11" s="9"/>
      <c r="K11" s="9">
        <f t="shared" si="1"/>
        <v>101.35172062253339</v>
      </c>
      <c r="L11" s="9">
        <f t="shared" si="0"/>
        <v>10.619395946307671</v>
      </c>
      <c r="N11">
        <v>40.021300000000004</v>
      </c>
      <c r="P11" s="9">
        <v>11212</v>
      </c>
      <c r="Q11" s="9">
        <v>13116</v>
      </c>
      <c r="R11" s="9">
        <v>18584</v>
      </c>
      <c r="S11" s="9">
        <v>20460</v>
      </c>
      <c r="T11" s="9">
        <v>18680</v>
      </c>
      <c r="U11" s="9">
        <v>19872</v>
      </c>
      <c r="V11" s="9">
        <v>16673</v>
      </c>
      <c r="X11">
        <v>106.25473843821077</v>
      </c>
      <c r="Y11">
        <v>115.79412024366557</v>
      </c>
      <c r="Z11">
        <v>127.86569423420944</v>
      </c>
      <c r="AA11">
        <v>135.06733562186429</v>
      </c>
      <c r="AB11">
        <v>127.09212137705809</v>
      </c>
      <c r="AC11">
        <v>116.11546102606054</v>
      </c>
      <c r="AD11">
        <v>158.45846797186846</v>
      </c>
      <c r="AF11">
        <v>126.66399127327672</v>
      </c>
      <c r="AG11" s="9">
        <v>6.4163027442244767</v>
      </c>
    </row>
    <row r="12" spans="1:33" x14ac:dyDescent="0.25">
      <c r="A12">
        <v>45.019599999999997</v>
      </c>
      <c r="C12" s="9">
        <v>10681</v>
      </c>
      <c r="D12" s="9">
        <v>11833</v>
      </c>
      <c r="E12" s="9">
        <v>9086</v>
      </c>
      <c r="F12" s="9"/>
      <c r="G12" s="9">
        <v>90.6398506449423</v>
      </c>
      <c r="H12">
        <v>91.928216283405845</v>
      </c>
      <c r="I12" s="9">
        <v>121.97610417505706</v>
      </c>
      <c r="J12" s="9"/>
      <c r="K12" s="9">
        <f t="shared" si="1"/>
        <v>101.51472370113508</v>
      </c>
      <c r="L12" s="9">
        <f t="shared" si="0"/>
        <v>10.237448244534038</v>
      </c>
      <c r="N12">
        <v>45.019599999999997</v>
      </c>
      <c r="P12" s="9">
        <v>11135</v>
      </c>
      <c r="Q12" s="9">
        <v>13185</v>
      </c>
      <c r="R12" s="9">
        <v>18660</v>
      </c>
      <c r="S12" s="9">
        <v>20187</v>
      </c>
      <c r="T12" s="9">
        <v>18309</v>
      </c>
      <c r="U12" s="9">
        <v>20040</v>
      </c>
      <c r="V12" s="9">
        <v>16439</v>
      </c>
      <c r="X12">
        <v>105.52501895375283</v>
      </c>
      <c r="Y12">
        <v>116.40328418822283</v>
      </c>
      <c r="Z12">
        <v>128.38860602724645</v>
      </c>
      <c r="AA12">
        <v>133.26511750726169</v>
      </c>
      <c r="AB12">
        <v>124.56796843107907</v>
      </c>
      <c r="AC12">
        <v>117.09711347434848</v>
      </c>
      <c r="AD12">
        <v>156.23455616802889</v>
      </c>
      <c r="AF12">
        <v>125.92595210713432</v>
      </c>
      <c r="AG12" s="9">
        <v>6.104665043483716</v>
      </c>
    </row>
    <row r="13" spans="1:33" x14ac:dyDescent="0.25">
      <c r="A13">
        <v>50.023199999999996</v>
      </c>
      <c r="C13" s="9">
        <v>10485</v>
      </c>
      <c r="D13" s="9">
        <v>11692</v>
      </c>
      <c r="E13" s="9">
        <v>9140</v>
      </c>
      <c r="F13" s="9"/>
      <c r="G13" s="9">
        <v>88.976578411405299</v>
      </c>
      <c r="H13">
        <v>90.832815413300182</v>
      </c>
      <c r="I13" s="9">
        <v>122.7010336957981</v>
      </c>
      <c r="J13" s="9"/>
      <c r="K13" s="9">
        <f t="shared" si="1"/>
        <v>100.83680917350119</v>
      </c>
      <c r="L13" s="9">
        <f t="shared" si="0"/>
        <v>10.945237007070835</v>
      </c>
      <c r="N13">
        <v>50.023199999999996</v>
      </c>
      <c r="P13" s="9">
        <v>11715</v>
      </c>
      <c r="Q13" s="9">
        <v>13023</v>
      </c>
      <c r="R13" s="9">
        <v>18355</v>
      </c>
      <c r="S13" s="9">
        <v>20017</v>
      </c>
      <c r="T13" s="9">
        <v>18566</v>
      </c>
      <c r="U13" s="9">
        <v>19648</v>
      </c>
      <c r="V13" s="9">
        <v>16284</v>
      </c>
      <c r="X13">
        <v>111.02160727824109</v>
      </c>
      <c r="Y13">
        <v>114.97307318795798</v>
      </c>
      <c r="Z13">
        <v>126.29007843676897</v>
      </c>
      <c r="AA13">
        <v>132.14285714285714</v>
      </c>
      <c r="AB13">
        <v>126.31650564702682</v>
      </c>
      <c r="AC13">
        <v>114.80659109500992</v>
      </c>
      <c r="AD13">
        <v>154.76145219540012</v>
      </c>
      <c r="AF13">
        <v>125.75888071189458</v>
      </c>
      <c r="AG13" s="9">
        <v>5.6399319152677005</v>
      </c>
    </row>
    <row r="14" spans="1:33" x14ac:dyDescent="0.25">
      <c r="A14">
        <v>55.0199</v>
      </c>
      <c r="C14" s="9">
        <v>10349</v>
      </c>
      <c r="D14" s="9">
        <v>11241</v>
      </c>
      <c r="E14" s="9">
        <v>8994</v>
      </c>
      <c r="F14" s="9"/>
      <c r="G14" s="9">
        <v>87.822471147318396</v>
      </c>
      <c r="H14">
        <v>87.32908638906153</v>
      </c>
      <c r="I14" s="9">
        <v>120.74103906564639</v>
      </c>
      <c r="J14" s="9"/>
      <c r="K14" s="9">
        <f t="shared" si="1"/>
        <v>98.630865534008763</v>
      </c>
      <c r="L14" s="9">
        <f t="shared" si="0"/>
        <v>11.056004210823932</v>
      </c>
      <c r="N14">
        <v>55.0199</v>
      </c>
      <c r="P14" s="9">
        <v>10961</v>
      </c>
      <c r="Q14" s="9">
        <v>13425</v>
      </c>
      <c r="R14" s="9">
        <v>18436</v>
      </c>
      <c r="S14" s="9">
        <v>20104</v>
      </c>
      <c r="T14" s="9">
        <v>18357</v>
      </c>
      <c r="U14" s="9">
        <v>19649</v>
      </c>
      <c r="V14" s="9">
        <v>16003</v>
      </c>
      <c r="X14">
        <v>103.87604245640635</v>
      </c>
      <c r="Y14">
        <v>118.52211529972632</v>
      </c>
      <c r="Z14">
        <v>126.84739232145314</v>
      </c>
      <c r="AA14">
        <v>132.71719038817005</v>
      </c>
      <c r="AB14">
        <v>124.89454347530275</v>
      </c>
      <c r="AC14">
        <v>114.81243426434497</v>
      </c>
      <c r="AD14">
        <v>152.0908572514731</v>
      </c>
      <c r="AF14">
        <v>124.8229393509824</v>
      </c>
      <c r="AG14" s="9">
        <v>5.750041756313764</v>
      </c>
    </row>
    <row r="15" spans="1:33" x14ac:dyDescent="0.25">
      <c r="A15">
        <v>99.147300000000001</v>
      </c>
      <c r="C15" s="9">
        <v>11461</v>
      </c>
      <c r="D15" s="9">
        <v>12633</v>
      </c>
      <c r="E15" s="9">
        <v>7672</v>
      </c>
      <c r="F15" s="9"/>
      <c r="G15" s="9">
        <v>97.258995247793621</v>
      </c>
      <c r="H15">
        <v>98.143256681168424</v>
      </c>
      <c r="I15" s="9">
        <v>102.9936904282454</v>
      </c>
      <c r="J15" s="9"/>
      <c r="K15" s="9">
        <f t="shared" si="1"/>
        <v>99.465314119069149</v>
      </c>
      <c r="L15" s="9">
        <f t="shared" si="0"/>
        <v>1.7825598732352763</v>
      </c>
      <c r="N15">
        <v>99.147300000000001</v>
      </c>
      <c r="P15" s="9">
        <v>10761</v>
      </c>
      <c r="Q15" s="9">
        <v>11670</v>
      </c>
      <c r="R15" s="9">
        <v>14513</v>
      </c>
      <c r="S15" s="9">
        <v>15453</v>
      </c>
      <c r="T15" s="9">
        <v>14657</v>
      </c>
      <c r="U15" s="9">
        <v>17774</v>
      </c>
      <c r="V15" s="9">
        <v>10742</v>
      </c>
      <c r="X15">
        <v>101.98066717210008</v>
      </c>
      <c r="Y15">
        <v>103.02816279685707</v>
      </c>
      <c r="Z15">
        <v>99.855511215081876</v>
      </c>
      <c r="AA15">
        <v>102.01346712437285</v>
      </c>
      <c r="AB15">
        <v>99.721050483058917</v>
      </c>
      <c r="AC15">
        <v>103.85649176113122</v>
      </c>
      <c r="AD15">
        <v>102.09085725147311</v>
      </c>
      <c r="AF15">
        <v>101.79231540058217</v>
      </c>
      <c r="AG15" s="9">
        <v>0.57741219405382072</v>
      </c>
    </row>
    <row r="16" spans="1:33" x14ac:dyDescent="0.25">
      <c r="A16">
        <v>101.21769999999999</v>
      </c>
      <c r="C16" s="9">
        <v>11784</v>
      </c>
      <c r="D16" s="9">
        <v>12872</v>
      </c>
      <c r="E16" s="9">
        <v>7449</v>
      </c>
      <c r="F16" s="9"/>
      <c r="G16" s="9">
        <v>100</v>
      </c>
      <c r="H16">
        <v>100</v>
      </c>
      <c r="I16" s="9">
        <v>100</v>
      </c>
      <c r="J16" s="9"/>
      <c r="K16" s="9">
        <f t="shared" si="1"/>
        <v>100</v>
      </c>
      <c r="L16" s="9">
        <f t="shared" si="0"/>
        <v>0</v>
      </c>
      <c r="N16">
        <v>101.21769999999999</v>
      </c>
      <c r="P16" s="9">
        <v>10552</v>
      </c>
      <c r="Q16" s="9">
        <v>11327</v>
      </c>
      <c r="R16" s="9">
        <v>14534</v>
      </c>
      <c r="S16" s="9">
        <v>15148</v>
      </c>
      <c r="T16" s="9">
        <v>14698</v>
      </c>
      <c r="U16" s="9">
        <v>17114</v>
      </c>
      <c r="V16" s="9">
        <v>10522</v>
      </c>
      <c r="X16">
        <v>100</v>
      </c>
      <c r="Y16">
        <v>100</v>
      </c>
      <c r="Z16">
        <v>100</v>
      </c>
      <c r="AA16">
        <v>100</v>
      </c>
      <c r="AB16">
        <v>100</v>
      </c>
      <c r="AC16">
        <v>100</v>
      </c>
      <c r="AD16">
        <v>100</v>
      </c>
      <c r="AF16">
        <v>100</v>
      </c>
      <c r="AG16" s="9">
        <v>0</v>
      </c>
    </row>
    <row r="17" spans="1:33" x14ac:dyDescent="0.25">
      <c r="A17">
        <v>103.2817</v>
      </c>
      <c r="C17" s="9">
        <v>11252</v>
      </c>
      <c r="D17" s="9">
        <v>12521</v>
      </c>
      <c r="E17" s="9">
        <v>7850</v>
      </c>
      <c r="F17" s="9"/>
      <c r="G17" s="9">
        <v>95.485403937542429</v>
      </c>
      <c r="H17">
        <v>97.273151025481667</v>
      </c>
      <c r="I17" s="9">
        <v>105.38327292253993</v>
      </c>
      <c r="J17" s="9"/>
      <c r="K17" s="9">
        <f t="shared" si="1"/>
        <v>99.380609295187995</v>
      </c>
      <c r="L17" s="9">
        <f t="shared" si="0"/>
        <v>3.0453783497817972</v>
      </c>
      <c r="N17">
        <v>103.2817</v>
      </c>
      <c r="P17" s="9">
        <v>10136</v>
      </c>
      <c r="Q17" s="9">
        <v>11329</v>
      </c>
      <c r="R17" s="9">
        <v>14231</v>
      </c>
      <c r="S17" s="9">
        <v>14990</v>
      </c>
      <c r="T17" s="9">
        <v>14745</v>
      </c>
      <c r="U17" s="9">
        <v>16831</v>
      </c>
      <c r="V17" s="9">
        <v>10316</v>
      </c>
      <c r="X17">
        <v>96.057619408642907</v>
      </c>
      <c r="Y17">
        <v>100.01765692592919</v>
      </c>
      <c r="Z17">
        <v>97.915233246181373</v>
      </c>
      <c r="AA17">
        <v>98.956958014259314</v>
      </c>
      <c r="AB17">
        <v>100.31977139746904</v>
      </c>
      <c r="AC17">
        <v>98.346383078181603</v>
      </c>
      <c r="AD17">
        <v>98.042197300893363</v>
      </c>
      <c r="AF17">
        <v>98.522259910222402</v>
      </c>
      <c r="AG17" s="9">
        <v>0.54249312404747163</v>
      </c>
    </row>
    <row r="18" spans="1:33" x14ac:dyDescent="0.25">
      <c r="A18">
        <v>105.34830000000001</v>
      </c>
      <c r="C18" s="9">
        <v>11701</v>
      </c>
      <c r="D18" s="9">
        <v>12664</v>
      </c>
      <c r="E18" s="9">
        <v>7989</v>
      </c>
      <c r="F18" s="9"/>
      <c r="G18" s="9">
        <v>99.295655125594024</v>
      </c>
      <c r="H18">
        <v>98.384089496581723</v>
      </c>
      <c r="I18" s="9">
        <v>107.2492952074104</v>
      </c>
      <c r="J18" s="9"/>
      <c r="K18" s="9">
        <f t="shared" si="1"/>
        <v>101.64301327652872</v>
      </c>
      <c r="L18" s="9">
        <f t="shared" si="0"/>
        <v>2.8154653724501149</v>
      </c>
      <c r="N18">
        <v>105.34830000000001</v>
      </c>
      <c r="P18" s="9">
        <v>10494</v>
      </c>
      <c r="Q18" s="9">
        <v>11239</v>
      </c>
      <c r="R18" s="9">
        <v>13955</v>
      </c>
      <c r="S18" s="9">
        <v>14348</v>
      </c>
      <c r="T18" s="9">
        <v>15142</v>
      </c>
      <c r="U18" s="9">
        <v>16596</v>
      </c>
      <c r="V18" s="9">
        <v>10062</v>
      </c>
      <c r="X18">
        <v>99.450341167551173</v>
      </c>
      <c r="Y18">
        <v>99.223095259115397</v>
      </c>
      <c r="Z18">
        <v>96.016237787257467</v>
      </c>
      <c r="AA18">
        <v>94.718774755743325</v>
      </c>
      <c r="AB18">
        <v>103.02081915906926</v>
      </c>
      <c r="AC18">
        <v>96.973238284445486</v>
      </c>
      <c r="AD18">
        <v>95.628207565101704</v>
      </c>
      <c r="AF18">
        <v>97.861530568326245</v>
      </c>
      <c r="AG18" s="9">
        <v>1.0916921187913322</v>
      </c>
    </row>
    <row r="19" spans="1:33" x14ac:dyDescent="0.25">
      <c r="A19">
        <v>107.413</v>
      </c>
      <c r="C19" s="9">
        <v>11442</v>
      </c>
      <c r="D19" s="9">
        <v>12618</v>
      </c>
      <c r="E19" s="9">
        <v>7796</v>
      </c>
      <c r="F19" s="9"/>
      <c r="G19" s="9">
        <v>97.097759674134423</v>
      </c>
      <c r="H19">
        <v>98.026724673710376</v>
      </c>
      <c r="I19" s="9">
        <v>104.65834340179889</v>
      </c>
      <c r="J19" s="9"/>
      <c r="K19" s="9">
        <f t="shared" si="1"/>
        <v>99.927609249881229</v>
      </c>
      <c r="L19" s="9">
        <f t="shared" si="0"/>
        <v>2.3805201255677546</v>
      </c>
      <c r="N19">
        <v>107.413</v>
      </c>
      <c r="P19" s="9">
        <v>10028</v>
      </c>
      <c r="Q19" s="9">
        <v>10917</v>
      </c>
      <c r="R19" s="9">
        <v>14078</v>
      </c>
      <c r="S19" s="9">
        <v>14476</v>
      </c>
      <c r="T19" s="9">
        <v>14497</v>
      </c>
      <c r="U19" s="9">
        <v>16453</v>
      </c>
      <c r="V19" s="9">
        <v>10149</v>
      </c>
      <c r="X19">
        <v>95.034116755117509</v>
      </c>
      <c r="Y19">
        <v>96.380330184514875</v>
      </c>
      <c r="Z19">
        <v>96.862529241777892</v>
      </c>
      <c r="AA19">
        <v>95.563770794824393</v>
      </c>
      <c r="AB19">
        <v>98.632467002313234</v>
      </c>
      <c r="AC19">
        <v>96.13766506953371</v>
      </c>
      <c r="AD19">
        <v>96.455046569093327</v>
      </c>
      <c r="AF19">
        <v>96.437989373882147</v>
      </c>
      <c r="AG19" s="9">
        <v>0.43163291371845902</v>
      </c>
    </row>
    <row r="20" spans="1:33" x14ac:dyDescent="0.25">
      <c r="A20">
        <v>109.4778</v>
      </c>
      <c r="C20" s="9">
        <v>11477</v>
      </c>
      <c r="D20" s="9">
        <v>12482</v>
      </c>
      <c r="E20" s="9">
        <v>7805</v>
      </c>
      <c r="F20" s="9"/>
      <c r="G20" s="9">
        <v>97.394772572980315</v>
      </c>
      <c r="H20">
        <v>96.970167806090728</v>
      </c>
      <c r="I20" s="9">
        <v>104.77916498858907</v>
      </c>
      <c r="J20" s="9"/>
      <c r="K20" s="9">
        <f t="shared" si="1"/>
        <v>99.714701789220044</v>
      </c>
      <c r="L20" s="9">
        <f t="shared" si="0"/>
        <v>2.5351964371844886</v>
      </c>
      <c r="N20">
        <v>109.4778</v>
      </c>
      <c r="P20" s="9">
        <v>9961</v>
      </c>
      <c r="Q20" s="9">
        <v>10843</v>
      </c>
      <c r="R20" s="9">
        <v>13645</v>
      </c>
      <c r="S20" s="9">
        <v>14319</v>
      </c>
      <c r="T20" s="9">
        <v>14095</v>
      </c>
      <c r="U20" s="9">
        <v>16202</v>
      </c>
      <c r="V20" s="9">
        <v>10081</v>
      </c>
      <c r="X20">
        <v>94.399166034874909</v>
      </c>
      <c r="Y20">
        <v>95.727023925134631</v>
      </c>
      <c r="Z20">
        <v>93.883308105132784</v>
      </c>
      <c r="AA20">
        <v>94.527330340639026</v>
      </c>
      <c r="AB20">
        <v>95.897401006939717</v>
      </c>
      <c r="AC20">
        <v>94.671029566436843</v>
      </c>
      <c r="AD20">
        <v>95.808781600456186</v>
      </c>
      <c r="AF20">
        <v>94.987720082802028</v>
      </c>
      <c r="AG20" s="9">
        <v>0.30576231246460639</v>
      </c>
    </row>
    <row r="21" spans="1:33" x14ac:dyDescent="0.25">
      <c r="A21">
        <v>111.54089999999999</v>
      </c>
      <c r="C21" s="9">
        <v>11451</v>
      </c>
      <c r="D21" s="9">
        <v>12311</v>
      </c>
      <c r="E21" s="9">
        <v>7749</v>
      </c>
      <c r="F21" s="9"/>
      <c r="G21" s="9">
        <v>97.174134419551933</v>
      </c>
      <c r="H21">
        <v>95.641702921068983</v>
      </c>
      <c r="I21" s="9">
        <v>104.02738622633912</v>
      </c>
      <c r="J21" s="9"/>
      <c r="K21" s="9">
        <f t="shared" si="1"/>
        <v>98.947741188986683</v>
      </c>
      <c r="L21" s="9">
        <f t="shared" si="0"/>
        <v>2.578060113955849</v>
      </c>
      <c r="N21">
        <v>111.54089999999999</v>
      </c>
      <c r="P21" s="9">
        <v>9516</v>
      </c>
      <c r="Q21" s="9">
        <v>10524</v>
      </c>
      <c r="R21" s="9">
        <v>13793</v>
      </c>
      <c r="S21" s="9">
        <v>14131</v>
      </c>
      <c r="T21" s="9">
        <v>14306</v>
      </c>
      <c r="U21" s="9">
        <v>16492</v>
      </c>
      <c r="V21" s="9">
        <v>10148</v>
      </c>
      <c r="X21">
        <v>90.18195602729341</v>
      </c>
      <c r="Y21">
        <v>92.910744239427913</v>
      </c>
      <c r="Z21">
        <v>94.901610017889098</v>
      </c>
      <c r="AA21">
        <v>93.286242408238707</v>
      </c>
      <c r="AB21">
        <v>97.332970472173088</v>
      </c>
      <c r="AC21">
        <v>96.365548673600571</v>
      </c>
      <c r="AD21">
        <v>96.445542672495719</v>
      </c>
      <c r="AF21">
        <v>94.489230644445499</v>
      </c>
      <c r="AG21" s="9">
        <v>0.95239114748480957</v>
      </c>
    </row>
    <row r="22" spans="1:33" x14ac:dyDescent="0.25">
      <c r="A22">
        <v>113.6097</v>
      </c>
      <c r="C22" s="9">
        <v>11573</v>
      </c>
      <c r="D22" s="9">
        <v>12659</v>
      </c>
      <c r="E22" s="9">
        <v>7659</v>
      </c>
      <c r="F22" s="9"/>
      <c r="G22" s="9">
        <v>98.209436524100482</v>
      </c>
      <c r="H22">
        <v>98.345245494095707</v>
      </c>
      <c r="I22" s="9">
        <v>102.81917035843738</v>
      </c>
      <c r="J22" s="9"/>
      <c r="K22" s="9">
        <f t="shared" si="1"/>
        <v>99.791284125544522</v>
      </c>
      <c r="L22" s="9">
        <f t="shared" si="0"/>
        <v>1.5144506483198619</v>
      </c>
      <c r="N22">
        <v>113.6097</v>
      </c>
      <c r="P22" s="9">
        <v>9960</v>
      </c>
      <c r="Q22" s="9">
        <v>10410</v>
      </c>
      <c r="R22" s="9">
        <v>13176</v>
      </c>
      <c r="S22" s="9">
        <v>13707</v>
      </c>
      <c r="T22" s="9">
        <v>13937</v>
      </c>
      <c r="U22" s="9">
        <v>15973</v>
      </c>
      <c r="V22" s="9">
        <v>10212</v>
      </c>
      <c r="X22">
        <v>94.389689158453365</v>
      </c>
      <c r="Y22">
        <v>91.904299461463751</v>
      </c>
      <c r="Z22">
        <v>90.656391908628038</v>
      </c>
      <c r="AA22">
        <v>90.48719302878267</v>
      </c>
      <c r="AB22">
        <v>94.822424819703372</v>
      </c>
      <c r="AC22">
        <v>93.332943788710992</v>
      </c>
      <c r="AD22">
        <v>97.053792054742445</v>
      </c>
      <c r="AF22">
        <v>93.235247745783525</v>
      </c>
      <c r="AG22" s="9">
        <v>0.90522842010213445</v>
      </c>
    </row>
    <row r="23" spans="1:33" x14ac:dyDescent="0.25">
      <c r="A23">
        <v>115.67310000000001</v>
      </c>
      <c r="C23" s="9">
        <v>11355</v>
      </c>
      <c r="D23" s="9">
        <v>12819</v>
      </c>
      <c r="E23" s="9">
        <v>7583</v>
      </c>
      <c r="F23" s="9"/>
      <c r="G23" s="9">
        <v>96.35947046843178</v>
      </c>
      <c r="H23">
        <v>99.588253573648231</v>
      </c>
      <c r="I23" s="9">
        <v>101.79889918109812</v>
      </c>
      <c r="J23" s="9"/>
      <c r="K23" s="9">
        <f t="shared" si="1"/>
        <v>99.248874407726035</v>
      </c>
      <c r="L23" s="9">
        <f t="shared" si="0"/>
        <v>1.5793701111246095</v>
      </c>
      <c r="N23">
        <v>115.67310000000001</v>
      </c>
      <c r="P23" s="9">
        <v>9459</v>
      </c>
      <c r="Q23" s="9">
        <v>10249</v>
      </c>
      <c r="R23" s="9">
        <v>13356</v>
      </c>
      <c r="S23" s="9">
        <v>13949</v>
      </c>
      <c r="T23" s="9">
        <v>13916</v>
      </c>
      <c r="U23" s="9">
        <v>15792</v>
      </c>
      <c r="V23" s="9">
        <v>9707</v>
      </c>
      <c r="X23">
        <v>89.641774071266113</v>
      </c>
      <c r="Y23">
        <v>90.482916924163504</v>
      </c>
      <c r="Z23">
        <v>91.894867207926239</v>
      </c>
      <c r="AA23">
        <v>92.084763665170328</v>
      </c>
      <c r="AB23">
        <v>94.679548237855499</v>
      </c>
      <c r="AC23">
        <v>92.275330139067435</v>
      </c>
      <c r="AD23">
        <v>92.254324272951919</v>
      </c>
      <c r="AF23">
        <v>91.901932074057285</v>
      </c>
      <c r="AG23" s="9">
        <v>0.6002807562664334</v>
      </c>
    </row>
    <row r="24" spans="1:33" x14ac:dyDescent="0.25">
      <c r="A24">
        <v>117.7646</v>
      </c>
      <c r="C24" s="9">
        <v>11521</v>
      </c>
      <c r="D24" s="9">
        <v>12841</v>
      </c>
      <c r="E24" s="9">
        <v>7484</v>
      </c>
      <c r="F24" s="9"/>
      <c r="G24" s="9">
        <v>97.768160217243718</v>
      </c>
      <c r="H24">
        <v>99.759167184586701</v>
      </c>
      <c r="I24" s="9">
        <v>100.46986172640624</v>
      </c>
      <c r="J24" s="9"/>
      <c r="K24" s="9">
        <f t="shared" si="1"/>
        <v>99.332396376078876</v>
      </c>
      <c r="L24" s="9">
        <f t="shared" si="0"/>
        <v>0.80857853739315655</v>
      </c>
      <c r="N24">
        <v>117.7646</v>
      </c>
      <c r="P24" s="9">
        <v>9499</v>
      </c>
      <c r="Q24" s="9">
        <v>10154</v>
      </c>
      <c r="R24" s="9">
        <v>13251</v>
      </c>
      <c r="S24" s="9">
        <v>13529</v>
      </c>
      <c r="T24" s="9">
        <v>13791</v>
      </c>
      <c r="U24" s="9">
        <v>15890</v>
      </c>
      <c r="V24" s="9">
        <v>10082</v>
      </c>
      <c r="X24">
        <v>90.020849128127367</v>
      </c>
      <c r="Y24">
        <v>89.644212942526707</v>
      </c>
      <c r="Z24">
        <v>91.172423283335618</v>
      </c>
      <c r="AA24">
        <v>89.312120411935567</v>
      </c>
      <c r="AB24">
        <v>93.829092393522927</v>
      </c>
      <c r="AC24">
        <v>92.84796073390207</v>
      </c>
      <c r="AD24">
        <v>95.818285497053793</v>
      </c>
      <c r="AF24">
        <v>91.80642062720058</v>
      </c>
      <c r="AG24" s="9">
        <v>0.92270255806841517</v>
      </c>
    </row>
    <row r="25" spans="1:33" x14ac:dyDescent="0.25">
      <c r="A25">
        <v>120.48819999999999</v>
      </c>
      <c r="C25" s="9">
        <v>11553</v>
      </c>
      <c r="D25" s="9">
        <v>12918</v>
      </c>
      <c r="E25" s="9">
        <v>7846</v>
      </c>
      <c r="F25" s="9"/>
      <c r="G25" s="9">
        <v>98.039714867617107</v>
      </c>
      <c r="H25">
        <v>100.35736482287135</v>
      </c>
      <c r="I25" s="9">
        <v>105.32957443952209</v>
      </c>
      <c r="J25" s="9"/>
      <c r="K25" s="9">
        <f t="shared" si="1"/>
        <v>101.24221804333685</v>
      </c>
      <c r="L25" s="9">
        <f t="shared" si="0"/>
        <v>2.1504059353875342</v>
      </c>
      <c r="N25">
        <v>120.48819999999999</v>
      </c>
      <c r="P25" s="9">
        <v>9578</v>
      </c>
      <c r="Q25" s="9">
        <v>10615</v>
      </c>
      <c r="R25" s="9">
        <v>13035</v>
      </c>
      <c r="S25" s="9">
        <v>13252</v>
      </c>
      <c r="T25" s="9">
        <v>14060</v>
      </c>
      <c r="U25" s="9">
        <v>15797</v>
      </c>
      <c r="V25" s="9">
        <v>9712</v>
      </c>
      <c r="X25">
        <v>90.769522365428358</v>
      </c>
      <c r="Y25">
        <v>93.71413436920632</v>
      </c>
      <c r="Z25">
        <v>89.686252924177793</v>
      </c>
      <c r="AA25">
        <v>87.483496171111696</v>
      </c>
      <c r="AB25">
        <v>95.659273370526591</v>
      </c>
      <c r="AC25">
        <v>92.304545985742664</v>
      </c>
      <c r="AD25">
        <v>92.301843755939942</v>
      </c>
      <c r="AF25">
        <v>91.702724134590468</v>
      </c>
      <c r="AG25" s="9">
        <v>1.0137165606217124</v>
      </c>
    </row>
    <row r="26" spans="1:33" x14ac:dyDescent="0.25">
      <c r="A26">
        <v>123.57899999999999</v>
      </c>
      <c r="C26" s="9">
        <v>11496</v>
      </c>
      <c r="D26" s="9">
        <v>12670</v>
      </c>
      <c r="E26" s="9">
        <v>7726</v>
      </c>
      <c r="F26" s="9"/>
      <c r="G26" s="9">
        <v>97.556008146639499</v>
      </c>
      <c r="H26">
        <v>98.430702299564942</v>
      </c>
      <c r="I26" s="9">
        <v>103.71861994898643</v>
      </c>
      <c r="J26" s="9"/>
      <c r="K26" s="9">
        <f t="shared" si="1"/>
        <v>99.901776798396952</v>
      </c>
      <c r="L26" s="9">
        <f t="shared" si="0"/>
        <v>1.9250533492557049</v>
      </c>
      <c r="N26">
        <v>123.57899999999999</v>
      </c>
      <c r="P26" s="9">
        <v>9676</v>
      </c>
      <c r="Q26" s="9">
        <v>10138</v>
      </c>
      <c r="R26" s="9">
        <v>13095</v>
      </c>
      <c r="S26" s="9">
        <v>13566</v>
      </c>
      <c r="T26" s="9">
        <v>13712</v>
      </c>
      <c r="U26" s="9">
        <v>15800</v>
      </c>
      <c r="V26" s="9">
        <v>9385</v>
      </c>
      <c r="X26">
        <v>91.698256254738439</v>
      </c>
      <c r="Y26">
        <v>89.502957535093145</v>
      </c>
      <c r="Z26">
        <v>90.099078023943861</v>
      </c>
      <c r="AA26">
        <v>89.556377079482445</v>
      </c>
      <c r="AB26">
        <v>93.291604299904748</v>
      </c>
      <c r="AC26">
        <v>92.322075493747818</v>
      </c>
      <c r="AD26">
        <v>89.194069568523091</v>
      </c>
      <c r="AF26">
        <v>90.809202607919062</v>
      </c>
      <c r="AG26" s="9">
        <v>0.6100409543369657</v>
      </c>
    </row>
    <row r="27" spans="1:33" x14ac:dyDescent="0.25">
      <c r="A27">
        <v>127.2098</v>
      </c>
      <c r="C27" s="9">
        <v>11536</v>
      </c>
      <c r="D27" s="9">
        <v>12406</v>
      </c>
      <c r="E27" s="9">
        <v>7349</v>
      </c>
      <c r="F27" s="9"/>
      <c r="G27" s="9">
        <v>97.895451459606235</v>
      </c>
      <c r="H27">
        <v>96.3797389683033</v>
      </c>
      <c r="I27" s="9">
        <v>98.657537924553623</v>
      </c>
      <c r="J27" s="9"/>
      <c r="K27" s="9">
        <f t="shared" si="1"/>
        <v>97.6442427841544</v>
      </c>
      <c r="L27" s="9">
        <f t="shared" si="0"/>
        <v>0.66943293670600257</v>
      </c>
      <c r="N27">
        <v>127.2098</v>
      </c>
      <c r="P27" s="9">
        <v>9359</v>
      </c>
      <c r="Q27" s="9">
        <v>10059</v>
      </c>
      <c r="R27" s="9">
        <v>12909</v>
      </c>
      <c r="S27" s="9">
        <v>12632</v>
      </c>
      <c r="T27" s="9">
        <v>13632</v>
      </c>
      <c r="U27" s="9">
        <v>15349</v>
      </c>
      <c r="V27" s="9">
        <v>9459</v>
      </c>
      <c r="X27">
        <v>88.694086429112957</v>
      </c>
      <c r="Y27">
        <v>88.80550896088991</v>
      </c>
      <c r="Z27">
        <v>88.819320214669048</v>
      </c>
      <c r="AA27">
        <v>83.390546606812777</v>
      </c>
      <c r="AB27">
        <v>92.74731255953192</v>
      </c>
      <c r="AC27">
        <v>89.68680612364146</v>
      </c>
      <c r="AD27">
        <v>89.897357916745875</v>
      </c>
      <c r="AF27">
        <v>88.862991258771999</v>
      </c>
      <c r="AG27" s="9">
        <v>1.0557994935812214</v>
      </c>
    </row>
    <row r="28" spans="1:33" x14ac:dyDescent="0.25">
      <c r="A28">
        <v>131.10910000000001</v>
      </c>
      <c r="C28" s="9">
        <v>11253</v>
      </c>
      <c r="D28" s="9">
        <v>12881</v>
      </c>
      <c r="E28" s="9">
        <v>7631</v>
      </c>
      <c r="F28" s="9"/>
      <c r="G28" s="9">
        <v>95.493890020366607</v>
      </c>
      <c r="H28">
        <v>100.06991920447483</v>
      </c>
      <c r="I28" s="9">
        <v>102.44328097731238</v>
      </c>
      <c r="J28" s="9"/>
      <c r="K28" s="9">
        <f t="shared" si="1"/>
        <v>99.335696734051268</v>
      </c>
      <c r="L28" s="9">
        <f t="shared" si="0"/>
        <v>2.0394297115595892</v>
      </c>
      <c r="N28">
        <v>131.10910000000001</v>
      </c>
      <c r="P28" s="9">
        <v>9021</v>
      </c>
      <c r="Q28" s="9">
        <v>10086</v>
      </c>
      <c r="R28" s="9">
        <v>12362</v>
      </c>
      <c r="S28" s="9">
        <v>12488</v>
      </c>
      <c r="T28" s="9">
        <v>13409</v>
      </c>
      <c r="U28" s="9">
        <v>15129</v>
      </c>
      <c r="V28" s="9">
        <v>9368</v>
      </c>
      <c r="X28">
        <v>85.490902198635325</v>
      </c>
      <c r="Y28">
        <v>89.043877460934056</v>
      </c>
      <c r="Z28">
        <v>85.055731388468416</v>
      </c>
      <c r="AA28">
        <v>82.439926062846581</v>
      </c>
      <c r="AB28">
        <v>91.23009933324262</v>
      </c>
      <c r="AC28">
        <v>88.401308869931057</v>
      </c>
      <c r="AD28">
        <v>89.032503326363809</v>
      </c>
      <c r="AF28">
        <v>87.242049805774542</v>
      </c>
      <c r="AG28" s="9">
        <v>1.1402550458840479</v>
      </c>
    </row>
    <row r="29" spans="1:33" x14ac:dyDescent="0.25">
      <c r="A29">
        <v>135.43350000000001</v>
      </c>
      <c r="C29" s="9">
        <v>11657</v>
      </c>
      <c r="D29" s="9">
        <v>13113</v>
      </c>
      <c r="E29" s="9">
        <v>7386</v>
      </c>
      <c r="F29" s="9"/>
      <c r="G29" s="9">
        <v>98.922267481330621</v>
      </c>
      <c r="H29">
        <v>101.87228091982598</v>
      </c>
      <c r="I29" s="9">
        <v>99.154248892468786</v>
      </c>
      <c r="J29" s="9"/>
      <c r="K29" s="9">
        <f t="shared" si="1"/>
        <v>99.982932431208454</v>
      </c>
      <c r="L29" s="9">
        <f t="shared" si="0"/>
        <v>0.94704489991400653</v>
      </c>
      <c r="N29">
        <v>135.43350000000001</v>
      </c>
      <c r="P29" s="9">
        <v>8821</v>
      </c>
      <c r="Q29" s="9">
        <v>9814</v>
      </c>
      <c r="R29" s="9">
        <v>12128</v>
      </c>
      <c r="S29" s="9">
        <v>12107</v>
      </c>
      <c r="T29" s="9">
        <v>13610</v>
      </c>
      <c r="U29" s="9">
        <v>15104</v>
      </c>
      <c r="V29" s="9">
        <v>9071</v>
      </c>
      <c r="X29">
        <v>83.595526914329028</v>
      </c>
      <c r="Y29">
        <v>86.642535534563436</v>
      </c>
      <c r="Z29">
        <v>83.445713499380759</v>
      </c>
      <c r="AA29">
        <v>79.924742540269349</v>
      </c>
      <c r="AB29">
        <v>92.597632330929386</v>
      </c>
      <c r="AC29">
        <v>88.255229636554873</v>
      </c>
      <c r="AD29">
        <v>86.20984603687512</v>
      </c>
      <c r="AF29">
        <v>85.810175213271705</v>
      </c>
      <c r="AG29" s="9">
        <v>1.5277908869739609</v>
      </c>
    </row>
    <row r="30" spans="1:33" x14ac:dyDescent="0.25">
      <c r="A30">
        <v>139.93940000000001</v>
      </c>
      <c r="C30" s="9">
        <v>11644</v>
      </c>
      <c r="D30" s="9">
        <v>12782</v>
      </c>
      <c r="E30" s="9">
        <v>7080</v>
      </c>
      <c r="F30" s="9"/>
      <c r="G30" s="9">
        <v>98.81194840461643</v>
      </c>
      <c r="H30">
        <v>99.300807955251713</v>
      </c>
      <c r="I30" s="9">
        <v>95.046314941602901</v>
      </c>
      <c r="J30" s="9"/>
      <c r="K30" s="9">
        <f t="shared" si="1"/>
        <v>97.719690433823686</v>
      </c>
      <c r="L30" s="9">
        <f t="shared" si="0"/>
        <v>1.3441166004563316</v>
      </c>
      <c r="N30">
        <v>139.93940000000001</v>
      </c>
      <c r="P30" s="9">
        <v>9229</v>
      </c>
      <c r="Q30" s="9">
        <v>9715</v>
      </c>
      <c r="R30" s="9">
        <v>11745</v>
      </c>
      <c r="S30" s="9">
        <v>11947</v>
      </c>
      <c r="T30" s="9">
        <v>13399</v>
      </c>
      <c r="U30" s="9">
        <v>14824</v>
      </c>
      <c r="V30" s="9">
        <v>9144</v>
      </c>
      <c r="X30">
        <v>87.462092494313865</v>
      </c>
      <c r="Y30">
        <v>85.768517701068248</v>
      </c>
      <c r="Z30">
        <v>80.81051327920737</v>
      </c>
      <c r="AA30">
        <v>78.868497491418012</v>
      </c>
      <c r="AB30">
        <v>91.162062865696015</v>
      </c>
      <c r="AC30">
        <v>86.619142222741615</v>
      </c>
      <c r="AD30">
        <v>86.903630488500283</v>
      </c>
      <c r="AF30">
        <v>85.370636648992203</v>
      </c>
      <c r="AG30" s="9">
        <v>1.5815490414375544</v>
      </c>
    </row>
    <row r="31" spans="1:33" x14ac:dyDescent="0.25">
      <c r="A31">
        <v>144.5616</v>
      </c>
      <c r="C31" s="9">
        <v>11611</v>
      </c>
      <c r="D31" s="9">
        <v>12725</v>
      </c>
      <c r="E31" s="9">
        <v>7473</v>
      </c>
      <c r="F31" s="9"/>
      <c r="G31" s="9">
        <v>98.531907671418878</v>
      </c>
      <c r="H31">
        <v>98.857986326911131</v>
      </c>
      <c r="I31" s="9">
        <v>100.32219089810712</v>
      </c>
      <c r="J31" s="9"/>
      <c r="K31" s="9">
        <f t="shared" si="1"/>
        <v>99.237361632145721</v>
      </c>
      <c r="L31" s="9">
        <f t="shared" si="0"/>
        <v>0.55052179024591208</v>
      </c>
      <c r="N31">
        <v>144.5616</v>
      </c>
      <c r="P31" s="9">
        <v>8945</v>
      </c>
      <c r="Q31" s="9">
        <v>9514</v>
      </c>
      <c r="R31" s="9">
        <v>11815</v>
      </c>
      <c r="S31" s="9">
        <v>11663</v>
      </c>
      <c r="T31" s="9">
        <v>13172</v>
      </c>
      <c r="U31" s="9">
        <v>14421</v>
      </c>
      <c r="V31" s="9">
        <v>8794</v>
      </c>
      <c r="X31">
        <v>84.770659590598939</v>
      </c>
      <c r="Y31">
        <v>83.993996645184083</v>
      </c>
      <c r="Z31">
        <v>81.292142562267784</v>
      </c>
      <c r="AA31">
        <v>76.993662529706896</v>
      </c>
      <c r="AB31">
        <v>89.617635052388081</v>
      </c>
      <c r="AC31">
        <v>84.264344980717539</v>
      </c>
      <c r="AD31">
        <v>83.577266679338521</v>
      </c>
      <c r="AF31">
        <v>83.50138686288598</v>
      </c>
      <c r="AG31" s="9">
        <v>1.4399182250515421</v>
      </c>
    </row>
    <row r="32" spans="1:33" x14ac:dyDescent="0.25">
      <c r="A32">
        <v>149.31049999999999</v>
      </c>
      <c r="C32" s="9">
        <v>11566</v>
      </c>
      <c r="D32" s="9">
        <v>12541</v>
      </c>
      <c r="E32" s="9">
        <v>7508</v>
      </c>
      <c r="F32" s="9"/>
      <c r="G32" s="9">
        <v>98.150033944331298</v>
      </c>
      <c r="H32">
        <v>97.428527035425731</v>
      </c>
      <c r="I32" s="9">
        <v>100.79205262451336</v>
      </c>
      <c r="J32" s="9"/>
      <c r="K32" s="9">
        <f t="shared" si="1"/>
        <v>98.790204534756796</v>
      </c>
      <c r="L32" s="9">
        <f t="shared" si="0"/>
        <v>1.022364886875216</v>
      </c>
      <c r="N32">
        <v>149.31049999999999</v>
      </c>
      <c r="P32" s="9">
        <v>8997</v>
      </c>
      <c r="Q32" s="9">
        <v>9375</v>
      </c>
      <c r="R32" s="9">
        <v>12212</v>
      </c>
      <c r="S32" s="9">
        <v>11341</v>
      </c>
      <c r="T32" s="9">
        <v>13215</v>
      </c>
      <c r="U32" s="9">
        <v>14219</v>
      </c>
      <c r="V32" s="9">
        <v>8807</v>
      </c>
      <c r="X32">
        <v>85.26345716451857</v>
      </c>
      <c r="Y32">
        <v>82.766840293104977</v>
      </c>
      <c r="Z32">
        <v>84.023668639053255</v>
      </c>
      <c r="AA32">
        <v>74.867969368893583</v>
      </c>
      <c r="AB32">
        <v>89.910191862838488</v>
      </c>
      <c r="AC32">
        <v>83.084024775037975</v>
      </c>
      <c r="AD32">
        <v>83.700817335107388</v>
      </c>
      <c r="AF32">
        <v>83.373852776936317</v>
      </c>
      <c r="AG32" s="9">
        <v>1.687672508585274</v>
      </c>
    </row>
    <row r="33" spans="1:33" x14ac:dyDescent="0.25">
      <c r="A33">
        <v>154.2259</v>
      </c>
      <c r="C33" s="9">
        <v>11317</v>
      </c>
      <c r="D33" s="9">
        <v>12570</v>
      </c>
      <c r="E33" s="9">
        <v>7229</v>
      </c>
      <c r="F33" s="9"/>
      <c r="G33" s="9">
        <v>96.03699932111337</v>
      </c>
      <c r="H33">
        <v>97.653822249844623</v>
      </c>
      <c r="I33" s="9">
        <v>97.04658343401799</v>
      </c>
      <c r="J33" s="9"/>
      <c r="K33" s="9">
        <f t="shared" si="1"/>
        <v>96.912468334991999</v>
      </c>
      <c r="L33" s="9">
        <f t="shared" si="0"/>
        <v>0.47152915800893336</v>
      </c>
      <c r="N33">
        <v>154.2259</v>
      </c>
      <c r="P33" s="9">
        <v>9274</v>
      </c>
      <c r="Q33" s="9">
        <v>9059</v>
      </c>
      <c r="R33" s="9">
        <v>11693</v>
      </c>
      <c r="S33" s="9">
        <v>10875</v>
      </c>
      <c r="T33" s="9">
        <v>12669</v>
      </c>
      <c r="U33" s="9">
        <v>14142</v>
      </c>
      <c r="V33" s="9">
        <v>9018</v>
      </c>
      <c r="X33">
        <v>87.888551933282784</v>
      </c>
      <c r="Y33">
        <v>79.977045996292048</v>
      </c>
      <c r="Z33">
        <v>80.452731526076775</v>
      </c>
      <c r="AA33">
        <v>71.791655664114074</v>
      </c>
      <c r="AB33">
        <v>86.19540073479385</v>
      </c>
      <c r="AC33">
        <v>82.634100736239333</v>
      </c>
      <c r="AD33">
        <v>85.706139517202047</v>
      </c>
      <c r="AF33">
        <v>82.092232301142985</v>
      </c>
      <c r="AG33" s="9">
        <v>2.0531689455168074</v>
      </c>
    </row>
    <row r="34" spans="1:33" x14ac:dyDescent="0.25">
      <c r="A34">
        <v>159.1439</v>
      </c>
      <c r="C34" s="9">
        <v>11714</v>
      </c>
      <c r="D34" s="9">
        <v>12916</v>
      </c>
      <c r="E34" s="9">
        <v>7603</v>
      </c>
      <c r="F34" s="9"/>
      <c r="G34" s="9">
        <v>99.405974202308215</v>
      </c>
      <c r="H34">
        <v>100.34182722187694</v>
      </c>
      <c r="I34" s="9">
        <v>102.06739159618741</v>
      </c>
      <c r="J34" s="9"/>
      <c r="K34" s="9">
        <f t="shared" si="1"/>
        <v>100.6050643401242</v>
      </c>
      <c r="L34" s="9">
        <f t="shared" si="0"/>
        <v>0.77947759673343886</v>
      </c>
      <c r="N34">
        <v>159.1439</v>
      </c>
      <c r="P34" s="9">
        <v>8883</v>
      </c>
      <c r="Q34" s="9">
        <v>9440</v>
      </c>
      <c r="R34" s="9">
        <v>11211</v>
      </c>
      <c r="S34" s="9">
        <v>11022</v>
      </c>
      <c r="T34" s="9">
        <v>12647</v>
      </c>
      <c r="U34" s="9">
        <v>13647</v>
      </c>
      <c r="V34" s="9">
        <v>8447</v>
      </c>
      <c r="X34">
        <v>84.183093252463991</v>
      </c>
      <c r="Y34">
        <v>83.340690385803825</v>
      </c>
      <c r="Z34">
        <v>77.136369891289391</v>
      </c>
      <c r="AA34">
        <v>72.762080802746226</v>
      </c>
      <c r="AB34">
        <v>86.045720506191316</v>
      </c>
      <c r="AC34">
        <v>79.741731915390915</v>
      </c>
      <c r="AD34">
        <v>80.279414559969581</v>
      </c>
      <c r="AF34">
        <v>80.498443044836463</v>
      </c>
      <c r="AG34" s="9">
        <v>1.7196533854399429</v>
      </c>
    </row>
    <row r="35" spans="1:33" x14ac:dyDescent="0.25">
      <c r="A35">
        <v>164.06429999999997</v>
      </c>
      <c r="C35" s="9">
        <v>11801</v>
      </c>
      <c r="D35" s="9">
        <v>12799</v>
      </c>
      <c r="E35" s="9">
        <v>7378</v>
      </c>
      <c r="F35" s="9"/>
      <c r="G35" s="9">
        <v>100.14426340801086</v>
      </c>
      <c r="H35">
        <v>99.432877563704167</v>
      </c>
      <c r="I35" s="9">
        <v>99.046851926433078</v>
      </c>
      <c r="J35" s="9"/>
      <c r="K35" s="9">
        <f t="shared" si="1"/>
        <v>99.541330966049372</v>
      </c>
      <c r="L35" s="9">
        <f t="shared" si="0"/>
        <v>0.32140296375675187</v>
      </c>
      <c r="N35">
        <v>164.06429999999997</v>
      </c>
      <c r="P35" s="9">
        <v>8847</v>
      </c>
      <c r="Q35" s="9">
        <v>9362</v>
      </c>
      <c r="R35" s="9">
        <v>10913</v>
      </c>
      <c r="S35" s="9">
        <v>10897</v>
      </c>
      <c r="T35" s="9">
        <v>12923</v>
      </c>
      <c r="U35" s="9">
        <v>14038</v>
      </c>
      <c r="V35" s="9">
        <v>8583</v>
      </c>
      <c r="X35">
        <v>83.841925701288858</v>
      </c>
      <c r="Y35">
        <v>82.652070274565204</v>
      </c>
      <c r="Z35">
        <v>75.08600522911793</v>
      </c>
      <c r="AA35">
        <v>71.936889358331129</v>
      </c>
      <c r="AB35">
        <v>87.923527010477613</v>
      </c>
      <c r="AC35">
        <v>82.026411125394418</v>
      </c>
      <c r="AD35">
        <v>81.571944497243862</v>
      </c>
      <c r="AF35">
        <v>80.71982474234558</v>
      </c>
      <c r="AG35" s="9">
        <v>2.0510599227563278</v>
      </c>
    </row>
    <row r="36" spans="1:33" x14ac:dyDescent="0.25">
      <c r="A36">
        <v>168.9803</v>
      </c>
      <c r="C36" s="9">
        <v>11498</v>
      </c>
      <c r="D36" s="9">
        <v>12760</v>
      </c>
      <c r="E36" s="9">
        <v>7209</v>
      </c>
      <c r="F36" s="9"/>
      <c r="G36" s="9">
        <v>97.572980312287854</v>
      </c>
      <c r="H36">
        <v>99.129894344313243</v>
      </c>
      <c r="I36" s="9">
        <v>96.77809101892872</v>
      </c>
      <c r="J36" s="9"/>
      <c r="K36" s="9">
        <f t="shared" si="1"/>
        <v>97.826988558509939</v>
      </c>
      <c r="L36" s="9">
        <f t="shared" si="0"/>
        <v>0.69068440988728463</v>
      </c>
      <c r="N36">
        <v>168.9803</v>
      </c>
      <c r="P36" s="9">
        <v>8149</v>
      </c>
      <c r="Q36" s="9">
        <v>9182</v>
      </c>
      <c r="R36" s="9">
        <v>11152</v>
      </c>
      <c r="S36" s="9">
        <v>10787</v>
      </c>
      <c r="T36" s="9">
        <v>12347</v>
      </c>
      <c r="U36" s="9">
        <v>13868</v>
      </c>
      <c r="V36" s="9">
        <v>8541</v>
      </c>
      <c r="X36">
        <v>77.2270659590599</v>
      </c>
      <c r="Y36">
        <v>81.062946940937593</v>
      </c>
      <c r="Z36">
        <v>76.730425209852754</v>
      </c>
      <c r="AA36">
        <v>71.210720887245841</v>
      </c>
      <c r="AB36">
        <v>84.00462647979316</v>
      </c>
      <c r="AC36">
        <v>81.033072338436369</v>
      </c>
      <c r="AD36">
        <v>81.172780840144455</v>
      </c>
      <c r="AF36">
        <v>78.920234093638584</v>
      </c>
      <c r="AG36" s="9">
        <v>1.5967153168990791</v>
      </c>
    </row>
    <row r="37" spans="1:33" x14ac:dyDescent="0.25">
      <c r="A37">
        <v>173.89920000000001</v>
      </c>
      <c r="C37" s="9">
        <v>11445</v>
      </c>
      <c r="D37" s="9">
        <v>12898</v>
      </c>
      <c r="E37" s="9">
        <v>7275</v>
      </c>
      <c r="F37" s="9"/>
      <c r="G37" s="9">
        <v>97.123217922606926</v>
      </c>
      <c r="H37">
        <v>100.20198881292728</v>
      </c>
      <c r="I37" s="9">
        <v>97.664115988723324</v>
      </c>
      <c r="J37" s="9"/>
      <c r="K37" s="9">
        <f t="shared" si="1"/>
        <v>98.329774241419173</v>
      </c>
      <c r="L37" s="9">
        <f t="shared" si="0"/>
        <v>0.94904043307043795</v>
      </c>
      <c r="N37">
        <v>173.89920000000001</v>
      </c>
      <c r="P37" s="9">
        <v>8245</v>
      </c>
      <c r="Q37" s="9">
        <v>8870</v>
      </c>
      <c r="R37" s="9">
        <v>10714</v>
      </c>
      <c r="S37" s="9">
        <v>10676</v>
      </c>
      <c r="T37" s="9">
        <v>12009</v>
      </c>
      <c r="U37" s="9">
        <v>13487</v>
      </c>
      <c r="V37" s="9">
        <v>8251</v>
      </c>
      <c r="X37">
        <v>78.13684609552692</v>
      </c>
      <c r="Y37">
        <v>78.308466495983055</v>
      </c>
      <c r="Z37">
        <v>73.716801981560479</v>
      </c>
      <c r="AA37">
        <v>70.477950884605235</v>
      </c>
      <c r="AB37">
        <v>81.704993876717921</v>
      </c>
      <c r="AC37">
        <v>78.806824821783337</v>
      </c>
      <c r="AD37">
        <v>78.416650826839003</v>
      </c>
      <c r="AF37">
        <v>77.081219283287993</v>
      </c>
      <c r="AG37" s="9">
        <v>1.4115452895407474</v>
      </c>
    </row>
    <row r="38" spans="1:33" x14ac:dyDescent="0.25">
      <c r="A38">
        <v>178.81429999999997</v>
      </c>
      <c r="C38" s="9">
        <v>11671</v>
      </c>
      <c r="D38" s="9">
        <v>12608</v>
      </c>
      <c r="E38" s="9">
        <v>7285</v>
      </c>
      <c r="F38" s="9"/>
      <c r="G38" s="9">
        <v>99.041072640868975</v>
      </c>
      <c r="H38">
        <v>97.949036668738344</v>
      </c>
      <c r="I38" s="9">
        <v>97.798362196267945</v>
      </c>
      <c r="J38" s="9"/>
      <c r="K38" s="9">
        <f t="shared" si="1"/>
        <v>98.262823835291741</v>
      </c>
      <c r="L38" s="9">
        <f t="shared" si="0"/>
        <v>0.391547826665886</v>
      </c>
      <c r="N38">
        <v>178.81429999999997</v>
      </c>
      <c r="P38" s="9">
        <v>7841</v>
      </c>
      <c r="Q38" s="9">
        <v>9386</v>
      </c>
      <c r="R38" s="9">
        <v>11051</v>
      </c>
      <c r="S38" s="9">
        <v>10511</v>
      </c>
      <c r="T38" s="9">
        <v>11807</v>
      </c>
      <c r="U38" s="9">
        <v>13364</v>
      </c>
      <c r="V38" s="9">
        <v>8258</v>
      </c>
      <c r="X38">
        <v>74.308188021228204</v>
      </c>
      <c r="Y38">
        <v>82.863953385715547</v>
      </c>
      <c r="Z38">
        <v>76.035502958579883</v>
      </c>
      <c r="AA38">
        <v>69.38869817797729</v>
      </c>
      <c r="AB38">
        <v>80.330657232276508</v>
      </c>
      <c r="AC38">
        <v>78.088114993572503</v>
      </c>
      <c r="AD38">
        <v>78.48317810302224</v>
      </c>
      <c r="AF38">
        <v>77.071184696053166</v>
      </c>
      <c r="AG38" s="9">
        <v>1.6542556181278048</v>
      </c>
    </row>
    <row r="39" spans="1:33" x14ac:dyDescent="0.25">
      <c r="A39">
        <v>183.73050000000001</v>
      </c>
      <c r="C39" s="9">
        <v>11700</v>
      </c>
      <c r="D39" s="9">
        <v>12774</v>
      </c>
      <c r="E39" s="9">
        <v>7433</v>
      </c>
      <c r="F39" s="9"/>
      <c r="G39" s="9">
        <v>99.287169042769861</v>
      </c>
      <c r="H39">
        <v>99.238657551274073</v>
      </c>
      <c r="I39" s="9">
        <v>99.785206067928584</v>
      </c>
      <c r="J39" s="9"/>
      <c r="K39" s="9">
        <f t="shared" si="1"/>
        <v>99.437010887324163</v>
      </c>
      <c r="L39" s="9">
        <f t="shared" si="0"/>
        <v>0.17465991149363233</v>
      </c>
      <c r="N39">
        <v>183.73050000000001</v>
      </c>
      <c r="P39" s="9">
        <v>8031</v>
      </c>
      <c r="Q39" s="9">
        <v>9047</v>
      </c>
      <c r="R39" s="9">
        <v>10467</v>
      </c>
      <c r="S39" s="9">
        <v>10517</v>
      </c>
      <c r="T39" s="9">
        <v>11624</v>
      </c>
      <c r="U39" s="9">
        <v>13289</v>
      </c>
      <c r="V39" s="9">
        <v>8281</v>
      </c>
      <c r="X39">
        <v>76.108794541319185</v>
      </c>
      <c r="Y39">
        <v>79.871104440716863</v>
      </c>
      <c r="Z39">
        <v>72.017338654190183</v>
      </c>
      <c r="AA39">
        <v>69.428307367309216</v>
      </c>
      <c r="AB39">
        <v>79.085589876173628</v>
      </c>
      <c r="AC39">
        <v>77.649877293443964</v>
      </c>
      <c r="AD39">
        <v>78.701767724767151</v>
      </c>
      <c r="AF39">
        <v>76.123254271131458</v>
      </c>
      <c r="AG39" s="9">
        <v>1.4919002647281137</v>
      </c>
    </row>
    <row r="40" spans="1:33" x14ac:dyDescent="0.25">
      <c r="A40">
        <v>188.6482</v>
      </c>
      <c r="C40" s="9">
        <v>11316</v>
      </c>
      <c r="D40" s="9">
        <v>12506</v>
      </c>
      <c r="E40" s="9">
        <v>7257</v>
      </c>
      <c r="F40" s="9"/>
      <c r="G40" s="9">
        <v>96.028513238289207</v>
      </c>
      <c r="H40">
        <v>97.156619018023619</v>
      </c>
      <c r="I40" s="9">
        <v>97.422472815142967</v>
      </c>
      <c r="J40" s="9"/>
      <c r="K40" s="9">
        <f t="shared" si="1"/>
        <v>96.869201690485269</v>
      </c>
      <c r="L40" s="9">
        <f t="shared" si="0"/>
        <v>0.42729278237236262</v>
      </c>
      <c r="N40">
        <v>188.6482</v>
      </c>
      <c r="P40" s="9">
        <v>8156</v>
      </c>
      <c r="Q40" s="9">
        <v>8684</v>
      </c>
      <c r="R40" s="9">
        <v>10578</v>
      </c>
      <c r="S40" s="9">
        <v>10382</v>
      </c>
      <c r="T40" s="9">
        <v>11467</v>
      </c>
      <c r="U40" s="9">
        <v>13471</v>
      </c>
      <c r="V40" s="9">
        <v>8397</v>
      </c>
      <c r="X40">
        <v>77.293404094010612</v>
      </c>
      <c r="Y40">
        <v>76.66637238456785</v>
      </c>
      <c r="Z40">
        <v>72.781065088757401</v>
      </c>
      <c r="AA40">
        <v>68.537100607340903</v>
      </c>
      <c r="AB40">
        <v>78.017417335691931</v>
      </c>
      <c r="AC40">
        <v>78.713334112422572</v>
      </c>
      <c r="AD40">
        <v>79.804219730089329</v>
      </c>
      <c r="AF40">
        <v>75.9732733361258</v>
      </c>
      <c r="AG40" s="9">
        <v>1.4966040755652705</v>
      </c>
    </row>
    <row r="41" spans="1:33" x14ac:dyDescent="0.25">
      <c r="A41">
        <v>193.5685</v>
      </c>
      <c r="C41" s="9">
        <v>11622</v>
      </c>
      <c r="D41" s="9">
        <v>12929</v>
      </c>
      <c r="E41" s="9">
        <v>6965</v>
      </c>
      <c r="F41" s="9"/>
      <c r="G41" s="9">
        <v>98.625254582484729</v>
      </c>
      <c r="H41">
        <v>100.4428216283406</v>
      </c>
      <c r="I41" s="9">
        <v>93.502483554839571</v>
      </c>
      <c r="J41" s="9"/>
      <c r="K41" s="9">
        <f t="shared" si="1"/>
        <v>97.523519921888294</v>
      </c>
      <c r="L41" s="9">
        <f t="shared" si="0"/>
        <v>2.0778544695904979</v>
      </c>
      <c r="N41">
        <v>193.5685</v>
      </c>
      <c r="P41" s="9">
        <v>8275</v>
      </c>
      <c r="Q41" s="9">
        <v>8719</v>
      </c>
      <c r="R41" s="9">
        <v>10509</v>
      </c>
      <c r="S41" s="9">
        <v>10237</v>
      </c>
      <c r="T41" s="9">
        <v>11402</v>
      </c>
      <c r="U41" s="9">
        <v>13460</v>
      </c>
      <c r="V41" s="9">
        <v>8157</v>
      </c>
      <c r="X41">
        <v>78.421152388172857</v>
      </c>
      <c r="Y41">
        <v>76.975368588328777</v>
      </c>
      <c r="Z41">
        <v>72.306316224026418</v>
      </c>
      <c r="AA41">
        <v>67.579878531819375</v>
      </c>
      <c r="AB41">
        <v>77.575180296639004</v>
      </c>
      <c r="AC41">
        <v>78.64905924973705</v>
      </c>
      <c r="AD41">
        <v>77.523284546664129</v>
      </c>
      <c r="AF41">
        <v>75.57574854648395</v>
      </c>
      <c r="AG41" s="9">
        <v>1.557732224991478</v>
      </c>
    </row>
    <row r="42" spans="1:33" x14ac:dyDescent="0.25">
      <c r="A42">
        <v>198.4845</v>
      </c>
      <c r="C42" s="9">
        <v>12028</v>
      </c>
      <c r="D42" s="9">
        <v>12642</v>
      </c>
      <c r="E42" s="9">
        <v>7111</v>
      </c>
      <c r="F42" s="9"/>
      <c r="G42" s="9">
        <v>102.07060420909708</v>
      </c>
      <c r="H42">
        <v>98.213175885643253</v>
      </c>
      <c r="I42" s="9">
        <v>95.462478184991269</v>
      </c>
      <c r="J42" s="9"/>
      <c r="K42" s="9">
        <f t="shared" si="1"/>
        <v>98.582086093243859</v>
      </c>
      <c r="L42" s="9">
        <f t="shared" si="0"/>
        <v>1.9164988428181635</v>
      </c>
      <c r="N42">
        <v>198.4845</v>
      </c>
      <c r="P42" s="9">
        <v>8164</v>
      </c>
      <c r="Q42" s="9">
        <v>8858</v>
      </c>
      <c r="R42" s="9">
        <v>10525</v>
      </c>
      <c r="S42" s="9">
        <v>9984</v>
      </c>
      <c r="T42" s="9">
        <v>11537</v>
      </c>
      <c r="U42" s="9">
        <v>13254</v>
      </c>
      <c r="V42" s="9">
        <v>7926</v>
      </c>
      <c r="X42">
        <v>77.369219105382868</v>
      </c>
      <c r="Y42">
        <v>78.202524940407883</v>
      </c>
      <c r="Z42">
        <v>72.416402917297376</v>
      </c>
      <c r="AA42">
        <v>65.909691048323211</v>
      </c>
      <c r="AB42">
        <v>78.493672608518168</v>
      </c>
      <c r="AC42">
        <v>77.445366366717309</v>
      </c>
      <c r="AD42">
        <v>75.327884432617381</v>
      </c>
      <c r="AF42">
        <v>75.023537345609171</v>
      </c>
      <c r="AG42" s="9">
        <v>1.7145543014050624</v>
      </c>
    </row>
    <row r="43" spans="1:33" x14ac:dyDescent="0.25">
      <c r="A43">
        <v>203.4024</v>
      </c>
      <c r="C43" s="9">
        <v>11621</v>
      </c>
      <c r="D43" s="9">
        <v>12955</v>
      </c>
      <c r="E43" s="9">
        <v>7278</v>
      </c>
      <c r="F43" s="9"/>
      <c r="G43" s="9">
        <v>98.616768499660552</v>
      </c>
      <c r="H43">
        <v>100.64481044126788</v>
      </c>
      <c r="I43" s="9">
        <v>97.704389850986701</v>
      </c>
      <c r="J43" s="9"/>
      <c r="K43" s="9">
        <f t="shared" si="1"/>
        <v>98.988656263971691</v>
      </c>
      <c r="L43" s="9">
        <f t="shared" si="0"/>
        <v>0.86895410194682554</v>
      </c>
      <c r="N43">
        <v>203.4024</v>
      </c>
      <c r="P43" s="9">
        <v>7903</v>
      </c>
      <c r="Q43" s="9">
        <v>8966</v>
      </c>
      <c r="R43" s="9">
        <v>9992</v>
      </c>
      <c r="S43" s="9">
        <v>10026</v>
      </c>
      <c r="T43" s="9">
        <v>11428</v>
      </c>
      <c r="U43" s="9">
        <v>12896</v>
      </c>
      <c r="V43" s="9">
        <v>7949</v>
      </c>
      <c r="X43">
        <v>74.895754359363153</v>
      </c>
      <c r="Y43">
        <v>79.155998940584453</v>
      </c>
      <c r="Z43">
        <v>68.749139947708827</v>
      </c>
      <c r="AA43">
        <v>66.186955373646683</v>
      </c>
      <c r="AB43">
        <v>77.752075112260172</v>
      </c>
      <c r="AC43">
        <v>75.353511744770358</v>
      </c>
      <c r="AD43">
        <v>75.546474054362292</v>
      </c>
      <c r="AF43">
        <v>73.948558504670842</v>
      </c>
      <c r="AG43" s="9">
        <v>1.7880890216317473</v>
      </c>
    </row>
    <row r="44" spans="1:33" x14ac:dyDescent="0.25">
      <c r="A44">
        <v>208.3177</v>
      </c>
      <c r="C44" s="9">
        <v>11424</v>
      </c>
      <c r="D44" s="9">
        <v>12650</v>
      </c>
      <c r="E44" s="9">
        <v>7357</v>
      </c>
      <c r="F44" s="9"/>
      <c r="G44" s="9">
        <v>96.945010183299388</v>
      </c>
      <c r="H44">
        <v>98.275326289620878</v>
      </c>
      <c r="I44" s="9">
        <v>98.764934890589345</v>
      </c>
      <c r="J44" s="9"/>
      <c r="K44" s="9">
        <f t="shared" si="1"/>
        <v>97.995090454503213</v>
      </c>
      <c r="L44" s="9">
        <f t="shared" si="0"/>
        <v>0.54373111538522545</v>
      </c>
      <c r="N44">
        <v>208.3177</v>
      </c>
      <c r="P44" s="9">
        <v>7802</v>
      </c>
      <c r="Q44" s="9">
        <v>8372</v>
      </c>
      <c r="R44" s="9">
        <v>10211</v>
      </c>
      <c r="S44" s="9">
        <v>9897</v>
      </c>
      <c r="T44" s="9">
        <v>11209</v>
      </c>
      <c r="U44" s="9">
        <v>13012</v>
      </c>
      <c r="V44" s="9">
        <v>7794</v>
      </c>
      <c r="X44">
        <v>73.938589840788467</v>
      </c>
      <c r="Y44">
        <v>73.911891939613312</v>
      </c>
      <c r="Z44">
        <v>70.255951561854957</v>
      </c>
      <c r="AA44">
        <v>65.335357803010297</v>
      </c>
      <c r="AB44">
        <v>76.26207647298952</v>
      </c>
      <c r="AC44">
        <v>76.031319387635847</v>
      </c>
      <c r="AD44">
        <v>74.073370081733515</v>
      </c>
      <c r="AF44">
        <v>72.829793869660847</v>
      </c>
      <c r="AG44" s="9">
        <v>1.4537997195177765</v>
      </c>
    </row>
    <row r="45" spans="1:33" x14ac:dyDescent="0.25">
      <c r="A45">
        <v>213.2371</v>
      </c>
      <c r="C45" s="9">
        <v>11730</v>
      </c>
      <c r="D45" s="9">
        <v>12669</v>
      </c>
      <c r="E45" s="9">
        <v>7292</v>
      </c>
      <c r="F45" s="9"/>
      <c r="G45" s="9">
        <v>99.54175152749491</v>
      </c>
      <c r="H45">
        <v>98.422933499067739</v>
      </c>
      <c r="I45" s="9">
        <v>97.892334541549204</v>
      </c>
      <c r="J45" s="9"/>
      <c r="K45" s="9">
        <f t="shared" si="1"/>
        <v>98.619006522703955</v>
      </c>
      <c r="L45" s="9">
        <f t="shared" si="0"/>
        <v>0.48613357949228286</v>
      </c>
      <c r="N45">
        <v>213.2371</v>
      </c>
      <c r="P45" s="9">
        <v>7885</v>
      </c>
      <c r="Q45" s="9">
        <v>8871</v>
      </c>
      <c r="R45" s="9">
        <v>9855</v>
      </c>
      <c r="S45" s="9">
        <v>9560</v>
      </c>
      <c r="T45" s="9">
        <v>11186</v>
      </c>
      <c r="U45" s="9">
        <v>12335</v>
      </c>
      <c r="V45" s="9">
        <v>7608</v>
      </c>
      <c r="X45">
        <v>74.725170583775594</v>
      </c>
      <c r="Y45">
        <v>78.317294958947642</v>
      </c>
      <c r="Z45">
        <v>67.806522636576304</v>
      </c>
      <c r="AA45">
        <v>63.110641668867174</v>
      </c>
      <c r="AB45">
        <v>76.105592597632338</v>
      </c>
      <c r="AC45">
        <v>72.075493747808821</v>
      </c>
      <c r="AD45">
        <v>72.305645314578982</v>
      </c>
      <c r="AF45">
        <v>72.063765929740967</v>
      </c>
      <c r="AG45" s="9">
        <v>1.9570827447486017</v>
      </c>
    </row>
    <row r="46" spans="1:33" x14ac:dyDescent="0.25">
      <c r="A46">
        <v>218.15379999999999</v>
      </c>
      <c r="C46" s="9">
        <v>11321</v>
      </c>
      <c r="D46" s="9">
        <v>12589</v>
      </c>
      <c r="E46" s="9">
        <v>7038</v>
      </c>
      <c r="F46" s="9"/>
      <c r="G46" s="9">
        <v>96.070943652410051</v>
      </c>
      <c r="H46">
        <v>97.801429459291484</v>
      </c>
      <c r="I46" s="9">
        <v>94.48248086991542</v>
      </c>
      <c r="J46" s="9"/>
      <c r="K46" s="9">
        <f t="shared" si="1"/>
        <v>96.118284660538976</v>
      </c>
      <c r="L46" s="9">
        <f t="shared" si="0"/>
        <v>0.95839028462979503</v>
      </c>
      <c r="N46">
        <v>218.15379999999999</v>
      </c>
      <c r="P46" s="9">
        <v>7584</v>
      </c>
      <c r="Q46" s="9">
        <v>8561</v>
      </c>
      <c r="R46" s="9">
        <v>10375</v>
      </c>
      <c r="S46" s="9">
        <v>9756</v>
      </c>
      <c r="T46" s="9">
        <v>10933</v>
      </c>
      <c r="U46" s="9">
        <v>12542</v>
      </c>
      <c r="V46" s="9">
        <v>7782</v>
      </c>
      <c r="X46">
        <v>71.872630780894625</v>
      </c>
      <c r="Y46">
        <v>75.58047143992232</v>
      </c>
      <c r="Z46">
        <v>71.384340167882215</v>
      </c>
      <c r="AA46">
        <v>64.404541853710057</v>
      </c>
      <c r="AB46">
        <v>74.384269968703222</v>
      </c>
      <c r="AC46">
        <v>73.285029800163599</v>
      </c>
      <c r="AD46">
        <v>73.959323322562255</v>
      </c>
      <c r="AF46">
        <v>72.124372476262607</v>
      </c>
      <c r="AG46" s="9">
        <v>1.3970439309854998</v>
      </c>
    </row>
    <row r="47" spans="1:33" x14ac:dyDescent="0.25">
      <c r="A47">
        <v>223.0711</v>
      </c>
      <c r="C47" s="9">
        <v>11555</v>
      </c>
      <c r="D47" s="9">
        <v>12947</v>
      </c>
      <c r="E47" s="9">
        <v>7158</v>
      </c>
      <c r="F47" s="9"/>
      <c r="G47" s="9">
        <v>98.056687033265447</v>
      </c>
      <c r="H47">
        <v>100.58266003729024</v>
      </c>
      <c r="I47" s="9">
        <v>96.093435360451068</v>
      </c>
      <c r="J47" s="9"/>
      <c r="K47" s="9">
        <f t="shared" si="1"/>
        <v>98.244260810335575</v>
      </c>
      <c r="L47" s="9">
        <f t="shared" si="0"/>
        <v>1.2993168065267622</v>
      </c>
      <c r="N47">
        <v>223.0711</v>
      </c>
      <c r="P47" s="9">
        <v>7583</v>
      </c>
      <c r="Q47" s="9">
        <v>8693</v>
      </c>
      <c r="R47" s="9">
        <v>9922</v>
      </c>
      <c r="S47" s="9">
        <v>9728</v>
      </c>
      <c r="T47" s="9">
        <v>10934</v>
      </c>
      <c r="U47" s="9">
        <v>12506</v>
      </c>
      <c r="V47" s="9">
        <v>7660</v>
      </c>
      <c r="X47">
        <v>71.86315390447308</v>
      </c>
      <c r="Y47">
        <v>76.745828551249232</v>
      </c>
      <c r="Z47">
        <v>68.267510664648412</v>
      </c>
      <c r="AA47">
        <v>64.219698970161076</v>
      </c>
      <c r="AB47">
        <v>74.391073615457884</v>
      </c>
      <c r="AC47">
        <v>73.074675704101907</v>
      </c>
      <c r="AD47">
        <v>72.799847937654434</v>
      </c>
      <c r="AF47">
        <v>71.623112763963704</v>
      </c>
      <c r="AG47" s="9">
        <v>1.5699847280969819</v>
      </c>
    </row>
    <row r="48" spans="1:33" x14ac:dyDescent="0.25">
      <c r="A48">
        <v>227.988</v>
      </c>
      <c r="C48" s="9">
        <v>11300</v>
      </c>
      <c r="D48" s="9">
        <v>12559</v>
      </c>
      <c r="E48" s="9">
        <v>7525</v>
      </c>
      <c r="F48" s="9"/>
      <c r="G48" s="9">
        <v>95.892735913102513</v>
      </c>
      <c r="H48">
        <v>97.568365444375388</v>
      </c>
      <c r="I48" s="9">
        <v>101.02027117733925</v>
      </c>
      <c r="J48" s="9"/>
      <c r="K48" s="9">
        <f t="shared" si="1"/>
        <v>98.160457511605728</v>
      </c>
      <c r="L48" s="9">
        <f t="shared" si="0"/>
        <v>1.509507009319671</v>
      </c>
      <c r="N48">
        <v>227.988</v>
      </c>
      <c r="P48" s="9">
        <v>7684</v>
      </c>
      <c r="Q48" s="9">
        <v>8652</v>
      </c>
      <c r="R48" s="9">
        <v>9887</v>
      </c>
      <c r="S48" s="9">
        <v>9603</v>
      </c>
      <c r="T48" s="9">
        <v>10896</v>
      </c>
      <c r="U48" s="9">
        <v>12430</v>
      </c>
      <c r="V48" s="9">
        <v>7718</v>
      </c>
      <c r="X48">
        <v>72.820318423047752</v>
      </c>
      <c r="Y48">
        <v>76.383861569700713</v>
      </c>
      <c r="Z48">
        <v>68.026696023118205</v>
      </c>
      <c r="AA48">
        <v>63.394507525745972</v>
      </c>
      <c r="AB48">
        <v>74.132535038780787</v>
      </c>
      <c r="AC48">
        <v>72.630594834638302</v>
      </c>
      <c r="AD48">
        <v>73.35107394031553</v>
      </c>
      <c r="AF48">
        <v>71.53422676504961</v>
      </c>
      <c r="AG48" s="9">
        <v>1.6546108244709092</v>
      </c>
    </row>
    <row r="49" spans="1:33" x14ac:dyDescent="0.25">
      <c r="A49">
        <v>232.90570000000002</v>
      </c>
      <c r="C49" s="9">
        <v>11815</v>
      </c>
      <c r="D49" s="9">
        <v>13161</v>
      </c>
      <c r="E49" s="9">
        <v>7172</v>
      </c>
      <c r="F49" s="9"/>
      <c r="G49" s="9">
        <v>100.26306856754923</v>
      </c>
      <c r="H49">
        <v>102.24518334369172</v>
      </c>
      <c r="I49" s="9">
        <v>96.281380051013556</v>
      </c>
      <c r="J49" s="9"/>
      <c r="K49" s="9">
        <f t="shared" si="1"/>
        <v>99.596543987418173</v>
      </c>
      <c r="L49" s="9">
        <f t="shared" si="0"/>
        <v>1.7535610140871341</v>
      </c>
      <c r="N49">
        <v>232.90570000000002</v>
      </c>
      <c r="P49" s="9">
        <v>7604</v>
      </c>
      <c r="Q49" s="9">
        <v>8688</v>
      </c>
      <c r="R49" s="9">
        <v>9780</v>
      </c>
      <c r="S49" s="9">
        <v>9621</v>
      </c>
      <c r="T49" s="9">
        <v>11035</v>
      </c>
      <c r="U49" s="9">
        <v>12303</v>
      </c>
      <c r="V49" s="9">
        <v>7486</v>
      </c>
      <c r="X49">
        <v>72.062168309325244</v>
      </c>
      <c r="Y49">
        <v>76.701686236426241</v>
      </c>
      <c r="Z49">
        <v>67.290491261868723</v>
      </c>
      <c r="AA49">
        <v>63.513335093741752</v>
      </c>
      <c r="AB49">
        <v>75.078241937678598</v>
      </c>
      <c r="AC49">
        <v>71.888512329087291</v>
      </c>
      <c r="AD49">
        <v>71.14616992967116</v>
      </c>
      <c r="AF49">
        <v>71.09722929968558</v>
      </c>
      <c r="AG49" s="9">
        <v>1.6961071416163096</v>
      </c>
    </row>
    <row r="50" spans="1:33" x14ac:dyDescent="0.25">
      <c r="A50">
        <v>237.82389999999998</v>
      </c>
      <c r="C50" s="9">
        <v>11299</v>
      </c>
      <c r="D50" s="9">
        <v>12669</v>
      </c>
      <c r="E50" s="9">
        <v>7277</v>
      </c>
      <c r="F50" s="9"/>
      <c r="G50" s="9">
        <v>95.88424983027835</v>
      </c>
      <c r="H50">
        <v>98.422933499067739</v>
      </c>
      <c r="I50" s="9">
        <v>97.690965230232237</v>
      </c>
      <c r="J50" s="9"/>
      <c r="K50" s="9">
        <f t="shared" si="1"/>
        <v>97.332716186526113</v>
      </c>
      <c r="L50" s="9">
        <f t="shared" si="0"/>
        <v>0.75442814447583517</v>
      </c>
      <c r="N50">
        <v>237.82389999999998</v>
      </c>
      <c r="P50" s="9">
        <v>7796</v>
      </c>
      <c r="Q50" s="9">
        <v>8490</v>
      </c>
      <c r="R50" s="9">
        <v>9644</v>
      </c>
      <c r="S50" s="9">
        <v>9427</v>
      </c>
      <c r="T50" s="9">
        <v>10708</v>
      </c>
      <c r="U50" s="9">
        <v>12321</v>
      </c>
      <c r="V50" s="9">
        <v>7563</v>
      </c>
      <c r="X50">
        <v>73.881728582259285</v>
      </c>
      <c r="Y50">
        <v>74.953650569435865</v>
      </c>
      <c r="Z50">
        <v>66.354754369065631</v>
      </c>
      <c r="AA50">
        <v>62.232637972009506</v>
      </c>
      <c r="AB50">
        <v>72.853449448904612</v>
      </c>
      <c r="AC50">
        <v>71.993689377118159</v>
      </c>
      <c r="AD50">
        <v>71.877969967686752</v>
      </c>
      <c r="AF50">
        <v>70.592554326639956</v>
      </c>
      <c r="AG50" s="9">
        <v>1.7348809291747522</v>
      </c>
    </row>
    <row r="51" spans="1:33" x14ac:dyDescent="0.25">
      <c r="A51">
        <v>242.74079999999998</v>
      </c>
      <c r="C51" s="9">
        <v>11400</v>
      </c>
      <c r="D51" s="9">
        <v>12629</v>
      </c>
      <c r="E51" s="9">
        <v>7036</v>
      </c>
      <c r="F51" s="9"/>
      <c r="G51" s="9">
        <v>96.741344195519346</v>
      </c>
      <c r="H51">
        <v>98.112181479179611</v>
      </c>
      <c r="I51" s="9">
        <v>94.455631628406493</v>
      </c>
      <c r="J51" s="9"/>
      <c r="K51" s="9">
        <f t="shared" si="1"/>
        <v>96.436385767701822</v>
      </c>
      <c r="L51" s="9">
        <f t="shared" si="0"/>
        <v>1.0665112805810562</v>
      </c>
      <c r="N51">
        <v>242.74079999999998</v>
      </c>
      <c r="P51" s="9">
        <v>7930</v>
      </c>
      <c r="Q51" s="9">
        <v>8237</v>
      </c>
      <c r="R51" s="9">
        <v>9686</v>
      </c>
      <c r="S51" s="9">
        <v>9247</v>
      </c>
      <c r="T51" s="9">
        <v>10915</v>
      </c>
      <c r="U51" s="9">
        <v>12189</v>
      </c>
      <c r="V51" s="9">
        <v>7481</v>
      </c>
      <c r="X51">
        <v>75.151630022744513</v>
      </c>
      <c r="Y51">
        <v>72.720049439392596</v>
      </c>
      <c r="Z51">
        <v>66.64373193890188</v>
      </c>
      <c r="AA51">
        <v>61.044362292051758</v>
      </c>
      <c r="AB51">
        <v>74.261804327119336</v>
      </c>
      <c r="AC51">
        <v>71.222391024891905</v>
      </c>
      <c r="AD51">
        <v>71.098650446683138</v>
      </c>
      <c r="AF51">
        <v>70.306088498826441</v>
      </c>
      <c r="AG51" s="9">
        <v>1.8619904893275596</v>
      </c>
    </row>
    <row r="52" spans="1:33" x14ac:dyDescent="0.25">
      <c r="A52">
        <v>247.65940000000001</v>
      </c>
      <c r="C52" s="9">
        <v>11264</v>
      </c>
      <c r="D52" s="9">
        <v>13008</v>
      </c>
      <c r="E52" s="9">
        <v>6921</v>
      </c>
      <c r="F52" s="9"/>
      <c r="G52" s="9">
        <v>95.587236931432457</v>
      </c>
      <c r="H52">
        <v>101.05655686761963</v>
      </c>
      <c r="I52" s="9">
        <v>92.911800241643178</v>
      </c>
      <c r="J52" s="9"/>
      <c r="K52" s="9">
        <f t="shared" si="1"/>
        <v>96.518531346898428</v>
      </c>
      <c r="L52" s="9">
        <f t="shared" si="0"/>
        <v>2.3968553766901484</v>
      </c>
      <c r="N52">
        <v>247.65940000000001</v>
      </c>
      <c r="P52" s="9">
        <v>7661</v>
      </c>
      <c r="Q52" s="9">
        <v>8385</v>
      </c>
      <c r="R52" s="9">
        <v>9712</v>
      </c>
      <c r="S52" s="9">
        <v>9141</v>
      </c>
      <c r="T52" s="9">
        <v>10516</v>
      </c>
      <c r="U52" s="9">
        <v>11821</v>
      </c>
      <c r="V52" s="9">
        <v>7529</v>
      </c>
      <c r="X52">
        <v>72.602350265352541</v>
      </c>
      <c r="Y52">
        <v>74.026661958153085</v>
      </c>
      <c r="Z52">
        <v>66.822622815467184</v>
      </c>
      <c r="AA52">
        <v>60.344599947187746</v>
      </c>
      <c r="AB52">
        <v>71.547149272009804</v>
      </c>
      <c r="AC52">
        <v>69.072104709594484</v>
      </c>
      <c r="AD52">
        <v>71.554837483368189</v>
      </c>
      <c r="AF52">
        <v>69.424332350161862</v>
      </c>
      <c r="AG52" s="9">
        <v>1.7570344118068659</v>
      </c>
    </row>
    <row r="53" spans="1:33" x14ac:dyDescent="0.25">
      <c r="A53">
        <v>252.57810000000001</v>
      </c>
      <c r="C53" s="9">
        <v>11559</v>
      </c>
      <c r="D53" s="9">
        <v>12697</v>
      </c>
      <c r="E53" s="9">
        <v>7118</v>
      </c>
      <c r="F53" s="9"/>
      <c r="G53" s="9">
        <v>98.090631364562114</v>
      </c>
      <c r="H53">
        <v>98.640459912989428</v>
      </c>
      <c r="I53" s="9">
        <v>95.556450530272514</v>
      </c>
      <c r="J53" s="9"/>
      <c r="K53" s="9">
        <f t="shared" si="1"/>
        <v>97.429180602608014</v>
      </c>
      <c r="L53" s="9">
        <f t="shared" si="0"/>
        <v>0.94972211743553892</v>
      </c>
      <c r="N53">
        <v>252.57810000000001</v>
      </c>
      <c r="P53" s="9">
        <v>7692</v>
      </c>
      <c r="Q53" s="9">
        <v>8531</v>
      </c>
      <c r="R53" s="9">
        <v>9683</v>
      </c>
      <c r="S53" s="9">
        <v>8951</v>
      </c>
      <c r="T53" s="9">
        <v>10462</v>
      </c>
      <c r="U53" s="9">
        <v>11989</v>
      </c>
      <c r="V53" s="9">
        <v>7259</v>
      </c>
      <c r="X53">
        <v>72.896133434420022</v>
      </c>
      <c r="Y53">
        <v>75.315617550984371</v>
      </c>
      <c r="Z53">
        <v>66.623090683913574</v>
      </c>
      <c r="AA53">
        <v>59.090308951676782</v>
      </c>
      <c r="AB53">
        <v>71.17975234725813</v>
      </c>
      <c r="AC53">
        <v>70.05375715788243</v>
      </c>
      <c r="AD53">
        <v>68.988785402014827</v>
      </c>
      <c r="AF53">
        <v>69.163920789735727</v>
      </c>
      <c r="AG53" s="9">
        <v>1.9796122479417633</v>
      </c>
    </row>
    <row r="54" spans="1:33" x14ac:dyDescent="0.25">
      <c r="A54">
        <v>257.49470000000002</v>
      </c>
      <c r="C54" s="9">
        <v>11399</v>
      </c>
      <c r="D54" s="9">
        <v>12493</v>
      </c>
      <c r="E54" s="9">
        <v>6781</v>
      </c>
      <c r="F54" s="9"/>
      <c r="G54" s="9">
        <v>96.732858112695169</v>
      </c>
      <c r="H54">
        <v>97.055624611559978</v>
      </c>
      <c r="I54" s="9">
        <v>91.032353336018261</v>
      </c>
      <c r="J54" s="9"/>
      <c r="K54" s="9">
        <f t="shared" si="1"/>
        <v>94.940278686757793</v>
      </c>
      <c r="L54" s="9">
        <f t="shared" si="0"/>
        <v>1.9561829297053603</v>
      </c>
      <c r="N54">
        <v>257.49470000000002</v>
      </c>
      <c r="P54" s="9">
        <v>7806</v>
      </c>
      <c r="Q54" s="9">
        <v>8130</v>
      </c>
      <c r="R54" s="9">
        <v>9706</v>
      </c>
      <c r="S54" s="9">
        <v>9176</v>
      </c>
      <c r="T54" s="9">
        <v>10601</v>
      </c>
      <c r="U54" s="9">
        <v>11760</v>
      </c>
      <c r="V54" s="9">
        <v>7421</v>
      </c>
      <c r="X54">
        <v>73.976497346474602</v>
      </c>
      <c r="Y54">
        <v>71.775403902180628</v>
      </c>
      <c r="Z54">
        <v>66.781340305490573</v>
      </c>
      <c r="AA54">
        <v>60.575653551623972</v>
      </c>
      <c r="AB54">
        <v>72.125459246155941</v>
      </c>
      <c r="AC54">
        <v>68.715671380156593</v>
      </c>
      <c r="AD54">
        <v>70.528416650826841</v>
      </c>
      <c r="AF54">
        <v>69.211206054701307</v>
      </c>
      <c r="AG54" s="9">
        <v>1.6919529172863954</v>
      </c>
    </row>
    <row r="55" spans="1:33" x14ac:dyDescent="0.25">
      <c r="A55">
        <v>262.4092</v>
      </c>
      <c r="C55" s="9">
        <v>11665</v>
      </c>
      <c r="D55" s="9">
        <v>12725</v>
      </c>
      <c r="E55" s="9">
        <v>7286</v>
      </c>
      <c r="F55" s="9"/>
      <c r="G55" s="9">
        <v>98.990156143923969</v>
      </c>
      <c r="H55">
        <v>98.857986326911131</v>
      </c>
      <c r="I55" s="9">
        <v>97.811786817022423</v>
      </c>
      <c r="J55" s="9"/>
      <c r="K55" s="9">
        <f t="shared" si="1"/>
        <v>98.553309762619179</v>
      </c>
      <c r="L55" s="9">
        <f t="shared" si="0"/>
        <v>0.37271947640156217</v>
      </c>
      <c r="N55">
        <v>262.4092</v>
      </c>
      <c r="P55" s="9">
        <v>7413</v>
      </c>
      <c r="Q55" s="9">
        <v>8297</v>
      </c>
      <c r="R55" s="9">
        <v>9534</v>
      </c>
      <c r="S55" s="9">
        <v>9615</v>
      </c>
      <c r="T55" s="9">
        <v>10354</v>
      </c>
      <c r="U55" s="9">
        <v>11650</v>
      </c>
      <c r="V55" s="9">
        <v>7528</v>
      </c>
      <c r="X55">
        <v>70.252084912812734</v>
      </c>
      <c r="Y55">
        <v>73.249757217268467</v>
      </c>
      <c r="Z55">
        <v>65.597908352827844</v>
      </c>
      <c r="AA55">
        <v>63.473725904409825</v>
      </c>
      <c r="AB55">
        <v>70.444958497754797</v>
      </c>
      <c r="AC55">
        <v>68.072922753301384</v>
      </c>
      <c r="AD55">
        <v>71.545333586770582</v>
      </c>
      <c r="AF55">
        <v>68.948098746449375</v>
      </c>
      <c r="AG55" s="9">
        <v>1.3015497187752927</v>
      </c>
    </row>
    <row r="56" spans="1:33" x14ac:dyDescent="0.25">
      <c r="A56">
        <v>267.32590000000005</v>
      </c>
      <c r="C56" s="9">
        <v>11277</v>
      </c>
      <c r="D56" s="9">
        <v>12734</v>
      </c>
      <c r="E56" s="9">
        <v>7044</v>
      </c>
      <c r="F56" s="9"/>
      <c r="G56" s="9">
        <v>95.697556008146648</v>
      </c>
      <c r="H56">
        <v>98.927905531385946</v>
      </c>
      <c r="I56" s="9">
        <v>94.563028594442216</v>
      </c>
      <c r="J56" s="9"/>
      <c r="K56" s="9">
        <f t="shared" si="1"/>
        <v>96.396163377991613</v>
      </c>
      <c r="L56" s="9">
        <f t="shared" si="0"/>
        <v>1.3075520208347462</v>
      </c>
      <c r="N56">
        <v>267.32590000000005</v>
      </c>
      <c r="P56" s="9">
        <v>7496</v>
      </c>
      <c r="Q56" s="9">
        <v>8397</v>
      </c>
      <c r="R56" s="9">
        <v>9325</v>
      </c>
      <c r="S56" s="9">
        <v>8804</v>
      </c>
      <c r="T56" s="9">
        <v>10400</v>
      </c>
      <c r="U56" s="9">
        <v>11739</v>
      </c>
      <c r="V56" s="9">
        <v>7288</v>
      </c>
      <c r="X56">
        <v>71.038665655799846</v>
      </c>
      <c r="Y56">
        <v>74.132603513728256</v>
      </c>
      <c r="Z56">
        <v>64.15990092197606</v>
      </c>
      <c r="AA56">
        <v>58.119883813044623</v>
      </c>
      <c r="AB56">
        <v>70.75792624846919</v>
      </c>
      <c r="AC56">
        <v>68.5929648241206</v>
      </c>
      <c r="AD56">
        <v>69.264398403345368</v>
      </c>
      <c r="AF56">
        <v>68.009477625783418</v>
      </c>
      <c r="AG56" s="9">
        <v>2.0045258947857412</v>
      </c>
    </row>
    <row r="57" spans="1:33" x14ac:dyDescent="0.25">
      <c r="A57">
        <v>272.24700000000001</v>
      </c>
      <c r="C57" s="9">
        <v>11431</v>
      </c>
      <c r="D57" s="9">
        <v>12787</v>
      </c>
      <c r="E57" s="9">
        <v>7021</v>
      </c>
      <c r="F57" s="9"/>
      <c r="G57" s="9">
        <v>97.004412763068572</v>
      </c>
      <c r="H57">
        <v>99.339651957737729</v>
      </c>
      <c r="I57" s="9">
        <v>94.254262317089541</v>
      </c>
      <c r="J57" s="9"/>
      <c r="K57" s="9">
        <f t="shared" si="1"/>
        <v>96.866109012631952</v>
      </c>
      <c r="L57" s="9">
        <f t="shared" si="0"/>
        <v>1.4696533485646204</v>
      </c>
      <c r="N57">
        <v>272.24700000000001</v>
      </c>
      <c r="P57" s="9">
        <v>7662</v>
      </c>
      <c r="Q57" s="9">
        <v>8583</v>
      </c>
      <c r="R57" s="9">
        <v>9184</v>
      </c>
      <c r="S57" s="9">
        <v>9038</v>
      </c>
      <c r="T57" s="9">
        <v>10651</v>
      </c>
      <c r="U57" s="9">
        <v>11471</v>
      </c>
      <c r="V57" s="9">
        <v>7143</v>
      </c>
      <c r="X57">
        <v>72.611827141774071</v>
      </c>
      <c r="Y57">
        <v>75.77469762514346</v>
      </c>
      <c r="Z57">
        <v>63.189761937525802</v>
      </c>
      <c r="AA57">
        <v>59.664642196989703</v>
      </c>
      <c r="AB57">
        <v>72.465641583888967</v>
      </c>
      <c r="AC57">
        <v>67.026995442327916</v>
      </c>
      <c r="AD57">
        <v>67.886333396692649</v>
      </c>
      <c r="AF57">
        <v>68.374271332048934</v>
      </c>
      <c r="AG57" s="9">
        <v>2.1505952231531058</v>
      </c>
    </row>
    <row r="58" spans="1:33" x14ac:dyDescent="0.25">
      <c r="A58">
        <v>277.16409999999996</v>
      </c>
      <c r="C58" s="9">
        <v>11639</v>
      </c>
      <c r="D58" s="9">
        <v>12907</v>
      </c>
      <c r="E58" s="9">
        <v>7183</v>
      </c>
      <c r="F58" s="9"/>
      <c r="G58" s="9">
        <v>98.769517990495586</v>
      </c>
      <c r="H58">
        <v>100.27190801740211</v>
      </c>
      <c r="I58" s="9">
        <v>96.429050879312655</v>
      </c>
      <c r="J58" s="9"/>
      <c r="K58" s="9">
        <f t="shared" si="1"/>
        <v>98.490158962403441</v>
      </c>
      <c r="L58" s="9">
        <f t="shared" si="0"/>
        <v>1.118096424862917</v>
      </c>
      <c r="N58">
        <v>277.16409999999996</v>
      </c>
      <c r="P58" s="9">
        <v>7694</v>
      </c>
      <c r="Q58" s="9">
        <v>8311</v>
      </c>
      <c r="R58" s="9">
        <v>9475</v>
      </c>
      <c r="S58" s="9">
        <v>9198</v>
      </c>
      <c r="T58" s="9">
        <v>10426</v>
      </c>
      <c r="U58" s="9">
        <v>11587</v>
      </c>
      <c r="V58" s="9">
        <v>7188</v>
      </c>
      <c r="X58">
        <v>72.915087187263083</v>
      </c>
      <c r="Y58">
        <v>73.373355698772841</v>
      </c>
      <c r="Z58">
        <v>65.191963671391221</v>
      </c>
      <c r="AA58">
        <v>60.720887245841041</v>
      </c>
      <c r="AB58">
        <v>70.934821064090343</v>
      </c>
      <c r="AC58">
        <v>67.704803085193404</v>
      </c>
      <c r="AD58">
        <v>68.314008743584878</v>
      </c>
      <c r="AF58">
        <v>68.450703813733838</v>
      </c>
      <c r="AG58" s="9">
        <v>1.6992895148958334</v>
      </c>
    </row>
    <row r="59" spans="1:33" x14ac:dyDescent="0.25">
      <c r="A59">
        <v>282.08209999999997</v>
      </c>
      <c r="C59" s="9">
        <v>11536</v>
      </c>
      <c r="D59" s="9">
        <v>12838</v>
      </c>
      <c r="E59" s="9">
        <v>6712</v>
      </c>
      <c r="F59" s="9"/>
      <c r="G59" s="9">
        <v>97.895451459606235</v>
      </c>
      <c r="H59">
        <v>99.735860783095092</v>
      </c>
      <c r="I59" s="9">
        <v>90.106054503960266</v>
      </c>
      <c r="J59" s="9"/>
      <c r="K59" s="9">
        <f t="shared" si="1"/>
        <v>95.912455582220517</v>
      </c>
      <c r="L59" s="9">
        <f t="shared" si="0"/>
        <v>2.95141190679493</v>
      </c>
      <c r="N59">
        <v>282.08209999999997</v>
      </c>
      <c r="P59" s="9">
        <v>7702</v>
      </c>
      <c r="Q59" s="9">
        <v>8344</v>
      </c>
      <c r="R59" s="9">
        <v>9135</v>
      </c>
      <c r="S59" s="9">
        <v>9013</v>
      </c>
      <c r="T59" s="9">
        <v>10345</v>
      </c>
      <c r="U59" s="9">
        <v>11649</v>
      </c>
      <c r="V59" s="9">
        <v>7198</v>
      </c>
      <c r="X59">
        <v>72.990902198635325</v>
      </c>
      <c r="Y59">
        <v>73.664694976604579</v>
      </c>
      <c r="Z59">
        <v>62.852621439383519</v>
      </c>
      <c r="AA59">
        <v>59.499603908106678</v>
      </c>
      <c r="AB59">
        <v>70.383725676962854</v>
      </c>
      <c r="AC59">
        <v>68.067079583966333</v>
      </c>
      <c r="AD59">
        <v>68.409047709560923</v>
      </c>
      <c r="AF59">
        <v>67.981096499031452</v>
      </c>
      <c r="AG59" s="9">
        <v>1.9615444601587213</v>
      </c>
    </row>
    <row r="60" spans="1:33" x14ac:dyDescent="0.25">
      <c r="A60">
        <v>286.99930000000001</v>
      </c>
      <c r="C60" s="9">
        <v>11613</v>
      </c>
      <c r="D60" s="9">
        <v>12518</v>
      </c>
      <c r="E60" s="9">
        <v>7184</v>
      </c>
      <c r="F60" s="9"/>
      <c r="G60" s="9">
        <v>98.548879837067204</v>
      </c>
      <c r="H60">
        <v>97.249844623990057</v>
      </c>
      <c r="I60" s="9">
        <v>96.442475500067133</v>
      </c>
      <c r="J60" s="9"/>
      <c r="K60" s="9">
        <f t="shared" si="1"/>
        <v>97.413733320374789</v>
      </c>
      <c r="L60" s="9">
        <f t="shared" si="0"/>
        <v>0.61356320954872434</v>
      </c>
      <c r="N60">
        <v>286.99930000000001</v>
      </c>
      <c r="P60" s="9">
        <v>7346</v>
      </c>
      <c r="Q60" s="9">
        <v>8232</v>
      </c>
      <c r="R60" s="9">
        <v>9247</v>
      </c>
      <c r="S60" s="9">
        <v>9089</v>
      </c>
      <c r="T60" s="9">
        <v>10078</v>
      </c>
      <c r="U60" s="9">
        <v>11334</v>
      </c>
      <c r="V60" s="9">
        <v>7131</v>
      </c>
      <c r="X60">
        <v>69.617134192570134</v>
      </c>
      <c r="Y60">
        <v>72.675907124569619</v>
      </c>
      <c r="Z60">
        <v>63.623228292280174</v>
      </c>
      <c r="AA60">
        <v>60.001320306311065</v>
      </c>
      <c r="AB60">
        <v>68.567151993468499</v>
      </c>
      <c r="AC60">
        <v>66.226481243426434</v>
      </c>
      <c r="AD60">
        <v>67.77228663752139</v>
      </c>
      <c r="AF60">
        <v>66.926215684306754</v>
      </c>
      <c r="AG60" s="9">
        <v>1.5664794627320333</v>
      </c>
    </row>
    <row r="61" spans="1:33" x14ac:dyDescent="0.25">
      <c r="A61">
        <v>291.91669999999999</v>
      </c>
      <c r="C61" s="9">
        <v>11625</v>
      </c>
      <c r="D61" s="9">
        <v>12479</v>
      </c>
      <c r="E61" s="9">
        <v>6868</v>
      </c>
      <c r="F61" s="9"/>
      <c r="G61" s="9">
        <v>98.650712830957232</v>
      </c>
      <c r="H61">
        <v>96.946861404599133</v>
      </c>
      <c r="I61" s="9">
        <v>92.200295341656599</v>
      </c>
      <c r="J61" s="9"/>
      <c r="K61" s="9">
        <f t="shared" si="1"/>
        <v>95.932623192404321</v>
      </c>
      <c r="L61" s="9">
        <f t="shared" si="0"/>
        <v>1.9298947130069013</v>
      </c>
      <c r="N61">
        <v>291.91669999999999</v>
      </c>
      <c r="P61" s="9">
        <v>7290</v>
      </c>
      <c r="Q61" s="9">
        <v>8072</v>
      </c>
      <c r="R61" s="9">
        <v>9249</v>
      </c>
      <c r="S61" s="9">
        <v>9095</v>
      </c>
      <c r="T61" s="9">
        <v>10340</v>
      </c>
      <c r="U61" s="9">
        <v>11572</v>
      </c>
      <c r="V61" s="9">
        <v>6982</v>
      </c>
      <c r="X61">
        <v>69.086429112964368</v>
      </c>
      <c r="Y61">
        <v>71.26335305023396</v>
      </c>
      <c r="Z61">
        <v>63.636989128939035</v>
      </c>
      <c r="AA61">
        <v>60.040929495642992</v>
      </c>
      <c r="AB61">
        <v>70.349707443189544</v>
      </c>
      <c r="AC61">
        <v>67.617155545167691</v>
      </c>
      <c r="AD61">
        <v>66.356206044478242</v>
      </c>
      <c r="AF61">
        <v>66.907252831516544</v>
      </c>
      <c r="AG61" s="9">
        <v>1.4978043247182375</v>
      </c>
    </row>
    <row r="62" spans="1:33" x14ac:dyDescent="0.25">
      <c r="A62">
        <v>296.8331</v>
      </c>
      <c r="C62" s="9">
        <v>11804</v>
      </c>
      <c r="D62" s="9">
        <v>13083</v>
      </c>
      <c r="E62" s="9">
        <v>6866</v>
      </c>
      <c r="F62" s="9"/>
      <c r="G62" s="9">
        <v>100.16972165648338</v>
      </c>
      <c r="H62">
        <v>101.63921690490989</v>
      </c>
      <c r="I62" s="9">
        <v>92.173446100147672</v>
      </c>
      <c r="J62" s="9"/>
      <c r="K62" s="9">
        <f t="shared" si="1"/>
        <v>97.994128220513645</v>
      </c>
      <c r="L62" s="9">
        <f t="shared" si="0"/>
        <v>2.9410944295759536</v>
      </c>
      <c r="N62">
        <v>296.8331</v>
      </c>
      <c r="P62" s="9">
        <v>7494</v>
      </c>
      <c r="Q62" s="9">
        <v>7925</v>
      </c>
      <c r="R62" s="9">
        <v>9227</v>
      </c>
      <c r="S62" s="9">
        <v>8900</v>
      </c>
      <c r="T62" s="9">
        <v>9973</v>
      </c>
      <c r="U62" s="9">
        <v>11391</v>
      </c>
      <c r="V62" s="9">
        <v>7207</v>
      </c>
      <c r="X62">
        <v>71.019711902956786</v>
      </c>
      <c r="Y62">
        <v>69.965568994438058</v>
      </c>
      <c r="Z62">
        <v>63.485619925691481</v>
      </c>
      <c r="AA62">
        <v>58.753630842355435</v>
      </c>
      <c r="AB62">
        <v>67.852769084229152</v>
      </c>
      <c r="AC62">
        <v>66.559541895524134</v>
      </c>
      <c r="AD62">
        <v>68.49458277893936</v>
      </c>
      <c r="AF62">
        <v>66.590203632019211</v>
      </c>
      <c r="AG62" s="9">
        <v>1.5982551462665759</v>
      </c>
    </row>
    <row r="63" spans="1:33" x14ac:dyDescent="0.25">
      <c r="A63">
        <v>301.7518</v>
      </c>
      <c r="C63" s="9">
        <v>11252</v>
      </c>
      <c r="D63" s="9">
        <v>13124</v>
      </c>
      <c r="E63" s="9">
        <v>6755</v>
      </c>
      <c r="F63" s="9"/>
      <c r="G63" s="9">
        <v>95.485403937542429</v>
      </c>
      <c r="H63">
        <v>101.95773772529522</v>
      </c>
      <c r="I63" s="9">
        <v>90.68331319640221</v>
      </c>
      <c r="J63" s="9"/>
      <c r="K63" s="9">
        <f t="shared" si="1"/>
        <v>96.042151619746619</v>
      </c>
      <c r="L63" s="9">
        <f t="shared" si="0"/>
        <v>3.266529151900933</v>
      </c>
      <c r="N63">
        <v>301.7518</v>
      </c>
      <c r="P63" s="9">
        <v>7242</v>
      </c>
      <c r="Q63" s="9">
        <v>7980</v>
      </c>
      <c r="R63" s="9">
        <v>9062</v>
      </c>
      <c r="S63" s="9">
        <v>9040</v>
      </c>
      <c r="T63" s="9">
        <v>10069</v>
      </c>
      <c r="U63" s="9">
        <v>11227</v>
      </c>
      <c r="V63" s="9">
        <v>6955</v>
      </c>
      <c r="X63">
        <v>68.631539044730857</v>
      </c>
      <c r="Y63">
        <v>70.451134457490951</v>
      </c>
      <c r="Z63">
        <v>62.350350901334807</v>
      </c>
      <c r="AA63">
        <v>59.677845260100348</v>
      </c>
      <c r="AB63">
        <v>68.505919172676556</v>
      </c>
      <c r="AC63">
        <v>65.601262124576365</v>
      </c>
      <c r="AD63">
        <v>66.099600836342901</v>
      </c>
      <c r="AF63">
        <v>65.90252168532183</v>
      </c>
      <c r="AG63" s="9">
        <v>1.4343507222722891</v>
      </c>
    </row>
    <row r="64" spans="1:33" x14ac:dyDescent="0.25">
      <c r="A64">
        <v>306.66809999999998</v>
      </c>
      <c r="C64" s="9">
        <v>11410</v>
      </c>
      <c r="D64" s="9">
        <v>12975</v>
      </c>
      <c r="E64" s="9">
        <v>7061</v>
      </c>
      <c r="F64" s="9"/>
      <c r="G64" s="9">
        <v>96.826205023761034</v>
      </c>
      <c r="H64">
        <v>100.80018645121194</v>
      </c>
      <c r="I64" s="9">
        <v>94.791247147268081</v>
      </c>
      <c r="J64" s="9"/>
      <c r="K64" s="9">
        <f t="shared" si="1"/>
        <v>97.472546207413686</v>
      </c>
      <c r="L64" s="9">
        <f t="shared" si="0"/>
        <v>1.7644787317018464</v>
      </c>
      <c r="N64">
        <v>306.66809999999998</v>
      </c>
      <c r="P64" s="9">
        <v>7485</v>
      </c>
      <c r="Q64" s="9">
        <v>7852</v>
      </c>
      <c r="R64" s="9">
        <v>8922</v>
      </c>
      <c r="S64" s="9">
        <v>8765</v>
      </c>
      <c r="T64" s="9">
        <v>10035</v>
      </c>
      <c r="U64" s="9">
        <v>11483</v>
      </c>
      <c r="V64" s="9">
        <v>7061</v>
      </c>
      <c r="X64">
        <v>70.934420015162999</v>
      </c>
      <c r="Y64">
        <v>69.321091198022415</v>
      </c>
      <c r="Z64">
        <v>61.387092335213978</v>
      </c>
      <c r="AA64">
        <v>57.862424082387108</v>
      </c>
      <c r="AB64">
        <v>68.274595183018093</v>
      </c>
      <c r="AC64">
        <v>67.09711347434849</v>
      </c>
      <c r="AD64">
        <v>67.107013875689034</v>
      </c>
      <c r="AF64">
        <v>65.997678594834596</v>
      </c>
      <c r="AG64" s="9">
        <v>1.762574481986497</v>
      </c>
    </row>
    <row r="65" spans="1:33" x14ac:dyDescent="0.25">
      <c r="A65">
        <v>311.5849</v>
      </c>
      <c r="C65" s="9">
        <v>11391</v>
      </c>
      <c r="D65" s="9">
        <v>12825</v>
      </c>
      <c r="E65" s="9">
        <v>7062</v>
      </c>
      <c r="F65" s="9"/>
      <c r="G65" s="9">
        <v>96.664969450101836</v>
      </c>
      <c r="H65">
        <v>99.63486637663145</v>
      </c>
      <c r="I65" s="9">
        <v>94.804671768022558</v>
      </c>
      <c r="J65" s="9"/>
      <c r="K65" s="9">
        <f t="shared" si="1"/>
        <v>97.034835864918605</v>
      </c>
      <c r="L65" s="9">
        <f t="shared" si="0"/>
        <v>1.4065674368079744</v>
      </c>
      <c r="N65">
        <v>311.5849</v>
      </c>
      <c r="P65" s="9">
        <v>7745</v>
      </c>
      <c r="Q65" s="9">
        <v>7855</v>
      </c>
      <c r="R65" s="9">
        <v>9194</v>
      </c>
      <c r="S65" s="9">
        <v>8581</v>
      </c>
      <c r="T65" s="9">
        <v>9891</v>
      </c>
      <c r="U65" s="9">
        <v>11489</v>
      </c>
      <c r="V65" s="9">
        <v>6959</v>
      </c>
      <c r="X65">
        <v>73.398407884761184</v>
      </c>
      <c r="Y65">
        <v>69.347576586916219</v>
      </c>
      <c r="Z65">
        <v>63.258566120820149</v>
      </c>
      <c r="AA65">
        <v>56.647742276208078</v>
      </c>
      <c r="AB65">
        <v>67.294870050346987</v>
      </c>
      <c r="AC65">
        <v>67.132172490358769</v>
      </c>
      <c r="AD65">
        <v>66.137616422733331</v>
      </c>
      <c r="AF65">
        <v>66.173850261734955</v>
      </c>
      <c r="AG65" s="9">
        <v>1.9741711121451064</v>
      </c>
    </row>
    <row r="66" spans="1:33" x14ac:dyDescent="0.25">
      <c r="A66">
        <v>316.50559999999996</v>
      </c>
      <c r="C66" s="9">
        <v>11325</v>
      </c>
      <c r="D66" s="9">
        <v>12791</v>
      </c>
      <c r="E66" s="9">
        <v>7489</v>
      </c>
      <c r="F66" s="9"/>
      <c r="G66" s="9">
        <v>96.104887983706718</v>
      </c>
      <c r="H66">
        <v>99.370727159726542</v>
      </c>
      <c r="I66" s="9">
        <v>100.53698483017854</v>
      </c>
      <c r="J66" s="9"/>
      <c r="K66" s="9">
        <f t="shared" si="1"/>
        <v>98.670866657870604</v>
      </c>
      <c r="L66" s="9">
        <f t="shared" si="0"/>
        <v>1.3264267985418452</v>
      </c>
      <c r="N66">
        <v>316.50559999999996</v>
      </c>
      <c r="P66" s="9">
        <v>7235</v>
      </c>
      <c r="Q66" s="9">
        <v>8290</v>
      </c>
      <c r="R66" s="9">
        <v>9122</v>
      </c>
      <c r="S66" s="9">
        <v>8813</v>
      </c>
      <c r="T66" s="9">
        <v>10064</v>
      </c>
      <c r="U66" s="9">
        <v>11292</v>
      </c>
      <c r="V66" s="9">
        <v>6761</v>
      </c>
      <c r="X66">
        <v>68.565200909780131</v>
      </c>
      <c r="Y66">
        <v>73.187957976516287</v>
      </c>
      <c r="Z66">
        <v>62.763176001100859</v>
      </c>
      <c r="AA66">
        <v>58.179297597042513</v>
      </c>
      <c r="AB66">
        <v>68.471900938903246</v>
      </c>
      <c r="AC66">
        <v>65.981068131354448</v>
      </c>
      <c r="AD66">
        <v>64.255844896407538</v>
      </c>
      <c r="AF66">
        <v>65.914920921586443</v>
      </c>
      <c r="AG66" s="9">
        <v>1.8191407691864168</v>
      </c>
    </row>
    <row r="67" spans="1:33" x14ac:dyDescent="0.25">
      <c r="A67">
        <v>321.42200000000003</v>
      </c>
      <c r="C67" s="9">
        <v>11436</v>
      </c>
      <c r="D67" s="9">
        <v>12695</v>
      </c>
      <c r="E67" s="9">
        <v>7062</v>
      </c>
      <c r="F67" s="9"/>
      <c r="G67" s="9">
        <v>97.046843177189416</v>
      </c>
      <c r="H67">
        <v>98.624922311995022</v>
      </c>
      <c r="I67" s="9">
        <v>94.804671768022558</v>
      </c>
      <c r="J67" s="9"/>
      <c r="K67" s="9">
        <f t="shared" ref="K67:K102" si="2">AVERAGE(G67:I67)</f>
        <v>96.825479085735665</v>
      </c>
      <c r="L67" s="9">
        <f t="shared" ref="L67:L102" si="3">STDEV(G67:I67)/SQRT(COUNT(G67:I67))</f>
        <v>1.1083516440220786</v>
      </c>
      <c r="N67">
        <v>321.42200000000003</v>
      </c>
      <c r="P67" s="9">
        <v>7133</v>
      </c>
      <c r="Q67" s="9">
        <v>7847</v>
      </c>
      <c r="R67" s="9">
        <v>8929</v>
      </c>
      <c r="S67" s="9">
        <v>8801</v>
      </c>
      <c r="T67" s="9">
        <v>9766</v>
      </c>
      <c r="U67" s="9">
        <v>11317</v>
      </c>
      <c r="V67" s="9">
        <v>6930</v>
      </c>
      <c r="X67">
        <v>67.598559514783929</v>
      </c>
      <c r="Y67">
        <v>69.276948883199424</v>
      </c>
      <c r="Z67">
        <v>61.43525526352002</v>
      </c>
      <c r="AA67">
        <v>58.100079218378667</v>
      </c>
      <c r="AB67">
        <v>66.444414206014429</v>
      </c>
      <c r="AC67">
        <v>66.127147364730632</v>
      </c>
      <c r="AD67">
        <v>65.862003421402775</v>
      </c>
      <c r="AF67">
        <v>64.977772553147119</v>
      </c>
      <c r="AG67" s="9">
        <v>1.4594315608466077</v>
      </c>
    </row>
    <row r="68" spans="1:33" x14ac:dyDescent="0.25">
      <c r="A68">
        <v>326.34140000000002</v>
      </c>
      <c r="C68" s="9">
        <v>11549</v>
      </c>
      <c r="D68" s="9">
        <v>12841</v>
      </c>
      <c r="E68" s="9">
        <v>6892</v>
      </c>
      <c r="F68" s="9"/>
      <c r="G68" s="9">
        <v>98.005770536320441</v>
      </c>
      <c r="H68">
        <v>99.759167184586701</v>
      </c>
      <c r="I68" s="9">
        <v>92.522486239763722</v>
      </c>
      <c r="J68" s="9"/>
      <c r="K68" s="9">
        <f t="shared" si="2"/>
        <v>96.762474653556964</v>
      </c>
      <c r="L68" s="9">
        <f t="shared" si="3"/>
        <v>2.1795814784313889</v>
      </c>
      <c r="N68">
        <v>326.34140000000002</v>
      </c>
      <c r="P68" s="9">
        <v>7388</v>
      </c>
      <c r="Q68" s="9">
        <v>8043</v>
      </c>
      <c r="R68" s="9">
        <v>9177</v>
      </c>
      <c r="S68" s="9">
        <v>8607</v>
      </c>
      <c r="T68" s="9">
        <v>9861</v>
      </c>
      <c r="U68" s="9">
        <v>11022</v>
      </c>
      <c r="V68" s="9">
        <v>6881</v>
      </c>
      <c r="X68">
        <v>70.015163002274448</v>
      </c>
      <c r="Y68">
        <v>71.007327624260625</v>
      </c>
      <c r="Z68">
        <v>63.14159900921976</v>
      </c>
      <c r="AA68">
        <v>56.819382096646422</v>
      </c>
      <c r="AB68">
        <v>67.090760647707171</v>
      </c>
      <c r="AC68">
        <v>64.403412410891676</v>
      </c>
      <c r="AD68">
        <v>65.396312488120131</v>
      </c>
      <c r="AF68">
        <v>65.410565325588607</v>
      </c>
      <c r="AG68" s="9">
        <v>1.794968641903294</v>
      </c>
    </row>
    <row r="69" spans="1:33" x14ac:dyDescent="0.25">
      <c r="A69">
        <v>331.25880000000001</v>
      </c>
      <c r="C69" s="9">
        <v>11498</v>
      </c>
      <c r="D69" s="9">
        <v>12411</v>
      </c>
      <c r="E69" s="9">
        <v>6998</v>
      </c>
      <c r="F69" s="9"/>
      <c r="G69" s="9">
        <v>97.572980312287854</v>
      </c>
      <c r="H69">
        <v>96.418582970789316</v>
      </c>
      <c r="I69" s="9">
        <v>93.945496039736881</v>
      </c>
      <c r="J69" s="9"/>
      <c r="K69" s="9">
        <f t="shared" si="2"/>
        <v>95.97901977427135</v>
      </c>
      <c r="L69" s="9">
        <f t="shared" si="3"/>
        <v>1.0699801228217567</v>
      </c>
      <c r="N69">
        <v>331.25880000000001</v>
      </c>
      <c r="P69" s="9">
        <v>7545</v>
      </c>
      <c r="Q69" s="9">
        <v>7967</v>
      </c>
      <c r="R69" s="9">
        <v>8891</v>
      </c>
      <c r="S69" s="9">
        <v>8561</v>
      </c>
      <c r="T69" s="9">
        <v>9805</v>
      </c>
      <c r="U69" s="9">
        <v>11156</v>
      </c>
      <c r="V69" s="9">
        <v>6703</v>
      </c>
      <c r="X69">
        <v>71.503032600454887</v>
      </c>
      <c r="Y69">
        <v>70.336364438951179</v>
      </c>
      <c r="Z69">
        <v>61.173799367001514</v>
      </c>
      <c r="AA69">
        <v>56.515711645101661</v>
      </c>
      <c r="AB69">
        <v>66.709756429446188</v>
      </c>
      <c r="AC69">
        <v>65.186397101788003</v>
      </c>
      <c r="AD69">
        <v>63.704618893746435</v>
      </c>
      <c r="AF69">
        <v>65.018525782355695</v>
      </c>
      <c r="AG69" s="9">
        <v>1.9640992077227908</v>
      </c>
    </row>
    <row r="70" spans="1:33" x14ac:dyDescent="0.25">
      <c r="A70">
        <v>336.1764</v>
      </c>
      <c r="C70" s="9">
        <v>11793</v>
      </c>
      <c r="D70" s="9">
        <v>12664</v>
      </c>
      <c r="E70" s="9">
        <v>7320</v>
      </c>
      <c r="F70" s="9"/>
      <c r="G70" s="9">
        <v>100.07637474541751</v>
      </c>
      <c r="H70">
        <v>98.384089496581723</v>
      </c>
      <c r="I70" s="9">
        <v>98.268223922674181</v>
      </c>
      <c r="J70" s="9"/>
      <c r="K70" s="9">
        <f t="shared" si="2"/>
        <v>98.909562721557805</v>
      </c>
      <c r="L70" s="9">
        <f t="shared" si="3"/>
        <v>0.58436402241294694</v>
      </c>
      <c r="N70">
        <v>336.1764</v>
      </c>
      <c r="P70" s="9">
        <v>7420</v>
      </c>
      <c r="Q70" s="9">
        <v>8094</v>
      </c>
      <c r="R70" s="9">
        <v>8886</v>
      </c>
      <c r="S70" s="9">
        <v>8721</v>
      </c>
      <c r="T70" s="9">
        <v>9554</v>
      </c>
      <c r="U70" s="9">
        <v>11143</v>
      </c>
      <c r="V70" s="9">
        <v>6873</v>
      </c>
      <c r="X70">
        <v>70.31842304776346</v>
      </c>
      <c r="Y70">
        <v>71.4575792354551</v>
      </c>
      <c r="Z70">
        <v>61.139397275354348</v>
      </c>
      <c r="AA70">
        <v>57.571956693952998</v>
      </c>
      <c r="AB70">
        <v>65.002041094026396</v>
      </c>
      <c r="AC70">
        <v>65.110435900432392</v>
      </c>
      <c r="AD70">
        <v>65.320281315339287</v>
      </c>
      <c r="AF70">
        <v>65.131444937474853</v>
      </c>
      <c r="AG70" s="9">
        <v>1.8261321995201705</v>
      </c>
    </row>
    <row r="71" spans="1:33" x14ac:dyDescent="0.25">
      <c r="A71">
        <v>341.0924</v>
      </c>
      <c r="C71" s="9">
        <v>11640</v>
      </c>
      <c r="D71" s="9">
        <v>12893</v>
      </c>
      <c r="E71" s="9">
        <v>6674</v>
      </c>
      <c r="F71" s="9"/>
      <c r="G71" s="9">
        <v>98.778004073319764</v>
      </c>
      <c r="H71">
        <v>100.16314481044127</v>
      </c>
      <c r="I71" s="9">
        <v>89.595918915290639</v>
      </c>
      <c r="J71" s="9"/>
      <c r="K71" s="9">
        <f t="shared" si="2"/>
        <v>96.17902259968389</v>
      </c>
      <c r="L71" s="9">
        <f t="shared" si="3"/>
        <v>3.3157500059067773</v>
      </c>
      <c r="N71">
        <v>341.0924</v>
      </c>
      <c r="P71" s="9">
        <v>7259</v>
      </c>
      <c r="Q71" s="9">
        <v>8142</v>
      </c>
      <c r="R71" s="9">
        <v>8827</v>
      </c>
      <c r="S71" s="9">
        <v>8448</v>
      </c>
      <c r="T71" s="9">
        <v>9641</v>
      </c>
      <c r="U71" s="9">
        <v>11189</v>
      </c>
      <c r="V71" s="9">
        <v>6862</v>
      </c>
      <c r="X71">
        <v>68.792645943896886</v>
      </c>
      <c r="Y71">
        <v>71.881345457755813</v>
      </c>
      <c r="Z71">
        <v>60.733452593917711</v>
      </c>
      <c r="AA71">
        <v>55.769738579350417</v>
      </c>
      <c r="AB71">
        <v>65.593958361681857</v>
      </c>
      <c r="AC71">
        <v>65.37922168984457</v>
      </c>
      <c r="AD71">
        <v>65.215738452765635</v>
      </c>
      <c r="AF71">
        <v>64.766585868458989</v>
      </c>
      <c r="AG71" s="9">
        <v>1.9838634435679043</v>
      </c>
    </row>
    <row r="72" spans="1:33" x14ac:dyDescent="0.25">
      <c r="A72">
        <v>346.00470000000001</v>
      </c>
      <c r="C72" s="9">
        <v>11286</v>
      </c>
      <c r="D72" s="9">
        <v>12641</v>
      </c>
      <c r="E72" s="9">
        <v>7071</v>
      </c>
      <c r="F72" s="9"/>
      <c r="G72" s="9">
        <v>95.773930753564144</v>
      </c>
      <c r="H72">
        <v>98.205407085146064</v>
      </c>
      <c r="I72" s="9">
        <v>94.92549335481273</v>
      </c>
      <c r="J72" s="9"/>
      <c r="K72" s="9">
        <f t="shared" si="2"/>
        <v>96.301610397840975</v>
      </c>
      <c r="L72" s="9">
        <f t="shared" si="3"/>
        <v>0.98290265283417511</v>
      </c>
      <c r="N72">
        <v>346.00470000000001</v>
      </c>
      <c r="P72" s="9">
        <v>7092</v>
      </c>
      <c r="Q72" s="9">
        <v>7777</v>
      </c>
      <c r="R72" s="9">
        <v>8704</v>
      </c>
      <c r="S72" s="9">
        <v>8626</v>
      </c>
      <c r="T72" s="9">
        <v>9399</v>
      </c>
      <c r="U72" s="9">
        <v>10700</v>
      </c>
      <c r="V72" s="9">
        <v>6667</v>
      </c>
      <c r="X72">
        <v>67.210007581501145</v>
      </c>
      <c r="Y72">
        <v>68.658956475677584</v>
      </c>
      <c r="Z72">
        <v>59.887161139397271</v>
      </c>
      <c r="AA72">
        <v>56.94481119619752</v>
      </c>
      <c r="AB72">
        <v>63.947475847054022</v>
      </c>
      <c r="AC72">
        <v>62.521911885006432</v>
      </c>
      <c r="AD72">
        <v>63.36247861623265</v>
      </c>
      <c r="AF72">
        <v>63.218971820152376</v>
      </c>
      <c r="AG72" s="9">
        <v>1.5199080354323184</v>
      </c>
    </row>
    <row r="73" spans="1:33" x14ac:dyDescent="0.25">
      <c r="A73">
        <v>350.92559999999997</v>
      </c>
      <c r="C73" s="9">
        <v>11763</v>
      </c>
      <c r="D73" s="9">
        <v>12827</v>
      </c>
      <c r="E73" s="9">
        <v>7183</v>
      </c>
      <c r="F73" s="9"/>
      <c r="G73" s="9">
        <v>99.821792260692462</v>
      </c>
      <c r="H73">
        <v>99.650403977625857</v>
      </c>
      <c r="I73" s="9">
        <v>96.429050879312655</v>
      </c>
      <c r="J73" s="9"/>
      <c r="K73" s="9">
        <f t="shared" si="2"/>
        <v>98.633749039210329</v>
      </c>
      <c r="L73" s="9">
        <f t="shared" si="3"/>
        <v>1.1034587997270608</v>
      </c>
      <c r="N73">
        <v>350.92559999999997</v>
      </c>
      <c r="P73" s="9">
        <v>7099</v>
      </c>
      <c r="Q73" s="9">
        <v>7820</v>
      </c>
      <c r="R73" s="9">
        <v>8519</v>
      </c>
      <c r="S73" s="9">
        <v>8567</v>
      </c>
      <c r="T73" s="9">
        <v>9690</v>
      </c>
      <c r="U73" s="9">
        <v>10999</v>
      </c>
      <c r="V73" s="9">
        <v>6841</v>
      </c>
      <c r="X73">
        <v>67.276345716451857</v>
      </c>
      <c r="Y73">
        <v>69.038580383155292</v>
      </c>
      <c r="Z73">
        <v>58.614283748451903</v>
      </c>
      <c r="AA73">
        <v>56.555320834433587</v>
      </c>
      <c r="AB73">
        <v>65.927337052660235</v>
      </c>
      <c r="AC73">
        <v>64.26901951618558</v>
      </c>
      <c r="AD73">
        <v>65.016156624215924</v>
      </c>
      <c r="AF73">
        <v>63.813863410793473</v>
      </c>
      <c r="AG73" s="9">
        <v>1.7260467289536796</v>
      </c>
    </row>
    <row r="74" spans="1:33" x14ac:dyDescent="0.25">
      <c r="A74">
        <v>355.84520000000003</v>
      </c>
      <c r="C74" s="9">
        <v>11822</v>
      </c>
      <c r="D74" s="9">
        <v>13165</v>
      </c>
      <c r="E74" s="9">
        <v>6777</v>
      </c>
      <c r="F74" s="9"/>
      <c r="G74" s="9">
        <v>100.32247114731841</v>
      </c>
      <c r="H74">
        <v>102.27625854568055</v>
      </c>
      <c r="I74" s="9">
        <v>90.978654853000407</v>
      </c>
      <c r="J74" s="9"/>
      <c r="K74" s="9">
        <f t="shared" si="2"/>
        <v>97.859128181999793</v>
      </c>
      <c r="L74" s="9">
        <f t="shared" si="3"/>
        <v>3.4861634223887412</v>
      </c>
      <c r="N74">
        <v>355.84520000000003</v>
      </c>
      <c r="P74" s="9">
        <v>7229</v>
      </c>
      <c r="Q74" s="9">
        <v>7751</v>
      </c>
      <c r="R74" s="9">
        <v>9058</v>
      </c>
      <c r="S74" s="9">
        <v>8252</v>
      </c>
      <c r="T74" s="9">
        <v>9640</v>
      </c>
      <c r="U74" s="9">
        <v>10917</v>
      </c>
      <c r="V74" s="9">
        <v>6734</v>
      </c>
      <c r="X74">
        <v>68.508339651250949</v>
      </c>
      <c r="Y74">
        <v>68.429416438598039</v>
      </c>
      <c r="Z74">
        <v>62.322829228017063</v>
      </c>
      <c r="AA74">
        <v>54.475838394507527</v>
      </c>
      <c r="AB74">
        <v>65.587154714927195</v>
      </c>
      <c r="AC74">
        <v>63.789879630711695</v>
      </c>
      <c r="AD74">
        <v>63.999239688272191</v>
      </c>
      <c r="AF74">
        <v>63.873242535183529</v>
      </c>
      <c r="AG74" s="9">
        <v>1.7989292551805536</v>
      </c>
    </row>
    <row r="75" spans="1:33" x14ac:dyDescent="0.25">
      <c r="A75">
        <v>360.767</v>
      </c>
      <c r="C75" s="9">
        <v>11766</v>
      </c>
      <c r="D75" s="9">
        <v>13171</v>
      </c>
      <c r="E75" s="9">
        <v>7052</v>
      </c>
      <c r="F75" s="9"/>
      <c r="G75" s="9">
        <v>99.847250509164965</v>
      </c>
      <c r="H75">
        <v>102.32287134866375</v>
      </c>
      <c r="I75" s="9">
        <v>94.670425560477909</v>
      </c>
      <c r="J75" s="9"/>
      <c r="K75" s="9">
        <f t="shared" si="2"/>
        <v>98.946849139435542</v>
      </c>
      <c r="L75" s="9">
        <f t="shared" si="3"/>
        <v>2.2544787723728059</v>
      </c>
      <c r="N75">
        <v>360.767</v>
      </c>
      <c r="P75" s="9">
        <v>7095</v>
      </c>
      <c r="Q75" s="9">
        <v>7934</v>
      </c>
      <c r="R75" s="9">
        <v>8888</v>
      </c>
      <c r="S75" s="9">
        <v>8485</v>
      </c>
      <c r="T75" s="9">
        <v>9705</v>
      </c>
      <c r="U75" s="9">
        <v>10938</v>
      </c>
      <c r="V75" s="9">
        <v>6584</v>
      </c>
      <c r="X75">
        <v>67.238438210765722</v>
      </c>
      <c r="Y75">
        <v>70.04502516111944</v>
      </c>
      <c r="Z75">
        <v>61.153158112013209</v>
      </c>
      <c r="AA75">
        <v>56.013995246897288</v>
      </c>
      <c r="AB75">
        <v>66.029391753980136</v>
      </c>
      <c r="AC75">
        <v>63.912586186747689</v>
      </c>
      <c r="AD75">
        <v>62.573655198631442</v>
      </c>
      <c r="AF75">
        <v>63.852321410022135</v>
      </c>
      <c r="AG75" s="9">
        <v>1.7246011318838055</v>
      </c>
    </row>
    <row r="76" spans="1:33" x14ac:dyDescent="0.25">
      <c r="A76">
        <v>365.67609999999996</v>
      </c>
      <c r="C76" s="9">
        <v>11582</v>
      </c>
      <c r="D76" s="9">
        <v>12903</v>
      </c>
      <c r="E76" s="9">
        <v>7078</v>
      </c>
      <c r="F76" s="9"/>
      <c r="G76" s="9">
        <v>98.285811269517993</v>
      </c>
      <c r="H76">
        <v>100.2408328154133</v>
      </c>
      <c r="I76" s="9">
        <v>95.019465700093974</v>
      </c>
      <c r="J76" s="9"/>
      <c r="K76" s="9">
        <f t="shared" si="2"/>
        <v>97.848703261675084</v>
      </c>
      <c r="L76" s="9">
        <f t="shared" si="3"/>
        <v>1.5230414960559246</v>
      </c>
      <c r="N76">
        <v>365.67609999999996</v>
      </c>
      <c r="P76" s="9">
        <v>6921</v>
      </c>
      <c r="Q76" s="9">
        <v>7745</v>
      </c>
      <c r="R76" s="9">
        <v>8631</v>
      </c>
      <c r="S76" s="9">
        <v>8458</v>
      </c>
      <c r="T76" s="9">
        <v>9478</v>
      </c>
      <c r="U76" s="9">
        <v>10813</v>
      </c>
      <c r="V76" s="9">
        <v>6799</v>
      </c>
      <c r="X76">
        <v>65.589461713419269</v>
      </c>
      <c r="Y76">
        <v>68.376445660810447</v>
      </c>
      <c r="Z76">
        <v>59.384890601348559</v>
      </c>
      <c r="AA76">
        <v>55.835753894903618</v>
      </c>
      <c r="AB76">
        <v>64.484963940672202</v>
      </c>
      <c r="AC76">
        <v>63.182190019866781</v>
      </c>
      <c r="AD76">
        <v>64.616992967116516</v>
      </c>
      <c r="AF76">
        <v>63.0672426854482</v>
      </c>
      <c r="AG76" s="9">
        <v>1.5798451132674702</v>
      </c>
    </row>
    <row r="77" spans="1:33" x14ac:dyDescent="0.25">
      <c r="A77">
        <v>370.59750000000003</v>
      </c>
      <c r="C77" s="9">
        <v>11810</v>
      </c>
      <c r="D77" s="9">
        <v>13127</v>
      </c>
      <c r="E77" s="9">
        <v>7073</v>
      </c>
      <c r="F77" s="9"/>
      <c r="G77" s="9">
        <v>100.22063815342838</v>
      </c>
      <c r="H77">
        <v>101.98104412678684</v>
      </c>
      <c r="I77" s="9">
        <v>94.952342596321657</v>
      </c>
      <c r="J77" s="9"/>
      <c r="K77" s="9">
        <f t="shared" si="2"/>
        <v>99.051341625512293</v>
      </c>
      <c r="L77" s="9">
        <f t="shared" si="3"/>
        <v>2.1115635659181069</v>
      </c>
      <c r="N77">
        <v>370.59750000000003</v>
      </c>
      <c r="P77" s="9">
        <v>6853</v>
      </c>
      <c r="Q77" s="9">
        <v>7716</v>
      </c>
      <c r="R77" s="9">
        <v>8917</v>
      </c>
      <c r="S77" s="9">
        <v>8451</v>
      </c>
      <c r="T77" s="9">
        <v>9636</v>
      </c>
      <c r="U77" s="9">
        <v>10879</v>
      </c>
      <c r="V77" s="9">
        <v>6726</v>
      </c>
      <c r="X77">
        <v>64.945034116755124</v>
      </c>
      <c r="Y77">
        <v>68.120420234837127</v>
      </c>
      <c r="Z77">
        <v>61.352690243566812</v>
      </c>
      <c r="AA77">
        <v>55.789543174016373</v>
      </c>
      <c r="AB77">
        <v>65.559940127908561</v>
      </c>
      <c r="AC77">
        <v>63.5678391959799</v>
      </c>
      <c r="AD77">
        <v>63.923208515491346</v>
      </c>
      <c r="AF77">
        <v>63.322667944079328</v>
      </c>
      <c r="AG77" s="9">
        <v>1.4776543890714853</v>
      </c>
    </row>
    <row r="78" spans="1:33" x14ac:dyDescent="0.25">
      <c r="A78">
        <v>375.51370000000003</v>
      </c>
      <c r="C78" s="9">
        <v>11500</v>
      </c>
      <c r="D78" s="9">
        <v>12784</v>
      </c>
      <c r="E78" s="9">
        <v>6957</v>
      </c>
      <c r="F78" s="9"/>
      <c r="G78" s="9">
        <v>97.58995247793618</v>
      </c>
      <c r="H78">
        <v>99.316345556246105</v>
      </c>
      <c r="I78" s="9">
        <v>93.395086588803863</v>
      </c>
      <c r="J78" s="9"/>
      <c r="K78" s="9">
        <f t="shared" si="2"/>
        <v>96.76712820766204</v>
      </c>
      <c r="L78" s="9">
        <f t="shared" si="3"/>
        <v>1.7581341221773448</v>
      </c>
      <c r="N78">
        <v>375.51370000000003</v>
      </c>
      <c r="P78" s="9">
        <v>7129</v>
      </c>
      <c r="Q78" s="9">
        <v>7666</v>
      </c>
      <c r="R78" s="9">
        <v>8595</v>
      </c>
      <c r="S78" s="9">
        <v>8401</v>
      </c>
      <c r="T78" s="9">
        <v>9478</v>
      </c>
      <c r="U78" s="9">
        <v>10952</v>
      </c>
      <c r="V78" s="9">
        <v>6663</v>
      </c>
      <c r="X78">
        <v>67.560652009097794</v>
      </c>
      <c r="Y78">
        <v>67.678997086607211</v>
      </c>
      <c r="Z78">
        <v>59.137195541488921</v>
      </c>
      <c r="AA78">
        <v>55.45946659625033</v>
      </c>
      <c r="AB78">
        <v>64.484963940672202</v>
      </c>
      <c r="AC78">
        <v>63.994390557438351</v>
      </c>
      <c r="AD78">
        <v>63.324463029842235</v>
      </c>
      <c r="AF78">
        <v>63.09144696591386</v>
      </c>
      <c r="AG78" s="9">
        <v>1.6741318410622339</v>
      </c>
    </row>
    <row r="79" spans="1:33" x14ac:dyDescent="0.25">
      <c r="A79">
        <v>380.4316</v>
      </c>
      <c r="C79" s="9">
        <v>11771</v>
      </c>
      <c r="D79" s="9">
        <v>12764</v>
      </c>
      <c r="E79" s="9">
        <v>6801</v>
      </c>
      <c r="F79" s="9"/>
      <c r="G79" s="9">
        <v>99.889680923285809</v>
      </c>
      <c r="H79">
        <v>99.160969546302042</v>
      </c>
      <c r="I79" s="9">
        <v>91.300845751107531</v>
      </c>
      <c r="J79" s="9"/>
      <c r="K79" s="9">
        <f t="shared" si="2"/>
        <v>96.783832073565122</v>
      </c>
      <c r="L79" s="9">
        <f t="shared" si="3"/>
        <v>2.7495520439354726</v>
      </c>
      <c r="N79">
        <v>380.4316</v>
      </c>
      <c r="P79" s="9">
        <v>7269</v>
      </c>
      <c r="Q79" s="9">
        <v>7542</v>
      </c>
      <c r="R79" s="9">
        <v>8628</v>
      </c>
      <c r="S79" s="9">
        <v>8058</v>
      </c>
      <c r="T79" s="9">
        <v>9627</v>
      </c>
      <c r="U79" s="9">
        <v>10804</v>
      </c>
      <c r="V79" s="9">
        <v>6662</v>
      </c>
      <c r="X79">
        <v>68.887414708112203</v>
      </c>
      <c r="Y79">
        <v>66.584267678997094</v>
      </c>
      <c r="Z79">
        <v>59.364249346360253</v>
      </c>
      <c r="AA79">
        <v>53.195141272775281</v>
      </c>
      <c r="AB79">
        <v>65.498707307116604</v>
      </c>
      <c r="AC79">
        <v>63.129601495851354</v>
      </c>
      <c r="AD79">
        <v>63.314959133244628</v>
      </c>
      <c r="AF79">
        <v>62.85347727749393</v>
      </c>
      <c r="AG79" s="9">
        <v>1.9704472290802444</v>
      </c>
    </row>
    <row r="80" spans="1:33" x14ac:dyDescent="0.25">
      <c r="A80">
        <v>385.34770000000003</v>
      </c>
      <c r="C80" s="9">
        <v>11246</v>
      </c>
      <c r="D80" s="9">
        <v>12740</v>
      </c>
      <c r="E80" s="9">
        <v>6787</v>
      </c>
      <c r="F80" s="9"/>
      <c r="G80" s="9">
        <v>95.434487440597422</v>
      </c>
      <c r="H80">
        <v>98.974518334369179</v>
      </c>
      <c r="I80" s="9">
        <v>91.112901060545042</v>
      </c>
      <c r="J80" s="9"/>
      <c r="K80" s="9">
        <f t="shared" si="2"/>
        <v>95.173968945170543</v>
      </c>
      <c r="L80" s="9">
        <f t="shared" si="3"/>
        <v>2.2731885795703453</v>
      </c>
      <c r="N80">
        <v>385.34770000000003</v>
      </c>
      <c r="P80" s="9">
        <v>6912</v>
      </c>
      <c r="Q80" s="9">
        <v>7762</v>
      </c>
      <c r="R80" s="9">
        <v>8487</v>
      </c>
      <c r="S80" s="9">
        <v>8408</v>
      </c>
      <c r="T80" s="9">
        <v>9224</v>
      </c>
      <c r="U80" s="9">
        <v>10770</v>
      </c>
      <c r="V80" s="9">
        <v>6724</v>
      </c>
      <c r="X80">
        <v>65.504169825625468</v>
      </c>
      <c r="Y80">
        <v>68.52652953120861</v>
      </c>
      <c r="Z80">
        <v>58.394110361910002</v>
      </c>
      <c r="AA80">
        <v>55.505677317137582</v>
      </c>
      <c r="AB80">
        <v>62.756837664988431</v>
      </c>
      <c r="AC80">
        <v>62.930933738459736</v>
      </c>
      <c r="AD80">
        <v>63.904200722296146</v>
      </c>
      <c r="AF80">
        <v>62.503208451660846</v>
      </c>
      <c r="AG80" s="9">
        <v>1.6427789400482105</v>
      </c>
    </row>
    <row r="81" spans="1:33" x14ac:dyDescent="0.25">
      <c r="A81">
        <v>390.2638</v>
      </c>
      <c r="C81" s="9">
        <v>11800</v>
      </c>
      <c r="D81" s="9">
        <v>12899</v>
      </c>
      <c r="E81" s="9">
        <v>7014</v>
      </c>
      <c r="F81" s="9"/>
      <c r="G81" s="9">
        <v>100.13577732518671</v>
      </c>
      <c r="H81">
        <v>100.20975761342447</v>
      </c>
      <c r="I81" s="9">
        <v>94.160289971808297</v>
      </c>
      <c r="J81" s="9"/>
      <c r="K81" s="9">
        <f t="shared" si="2"/>
        <v>98.168608303473164</v>
      </c>
      <c r="L81" s="9">
        <f t="shared" si="3"/>
        <v>2.0042729485387278</v>
      </c>
      <c r="N81">
        <v>390.2638</v>
      </c>
      <c r="P81" s="9">
        <v>7165</v>
      </c>
      <c r="Q81" s="9">
        <v>7677</v>
      </c>
      <c r="R81" s="9">
        <v>8637</v>
      </c>
      <c r="S81" s="9">
        <v>8551</v>
      </c>
      <c r="T81" s="9">
        <v>9157</v>
      </c>
      <c r="U81" s="9">
        <v>10895</v>
      </c>
      <c r="V81" s="9">
        <v>6577</v>
      </c>
      <c r="X81">
        <v>67.901819560272941</v>
      </c>
      <c r="Y81">
        <v>67.776110179217795</v>
      </c>
      <c r="Z81">
        <v>59.426173111325163</v>
      </c>
      <c r="AA81">
        <v>56.449696329548459</v>
      </c>
      <c r="AB81">
        <v>62.300993332426181</v>
      </c>
      <c r="AC81">
        <v>63.661329905340658</v>
      </c>
      <c r="AD81">
        <v>62.507127922448205</v>
      </c>
      <c r="AF81">
        <v>62.860464334368487</v>
      </c>
      <c r="AG81" s="9">
        <v>1.5701863650899668</v>
      </c>
    </row>
    <row r="82" spans="1:33" x14ac:dyDescent="0.25">
      <c r="A82">
        <v>395.18150000000003</v>
      </c>
      <c r="C82" s="9">
        <v>11644</v>
      </c>
      <c r="D82" s="9">
        <v>13007</v>
      </c>
      <c r="E82" s="9">
        <v>6967</v>
      </c>
      <c r="F82" s="9"/>
      <c r="G82" s="9">
        <v>98.81194840461643</v>
      </c>
      <c r="H82">
        <v>101.04878806712243</v>
      </c>
      <c r="I82" s="9">
        <v>93.529332796348513</v>
      </c>
      <c r="J82" s="9"/>
      <c r="K82" s="9">
        <f t="shared" si="2"/>
        <v>97.796689756029124</v>
      </c>
      <c r="L82" s="9">
        <f t="shared" si="3"/>
        <v>2.2292460971474122</v>
      </c>
      <c r="N82">
        <v>395.18150000000003</v>
      </c>
      <c r="P82" s="9">
        <v>7102</v>
      </c>
      <c r="Q82" s="9">
        <v>7547</v>
      </c>
      <c r="R82" s="9">
        <v>8667</v>
      </c>
      <c r="S82" s="9">
        <v>8381</v>
      </c>
      <c r="T82" s="9">
        <v>9189</v>
      </c>
      <c r="U82" s="9">
        <v>10261</v>
      </c>
      <c r="V82" s="9">
        <v>6694</v>
      </c>
      <c r="X82">
        <v>67.304776345716448</v>
      </c>
      <c r="Y82">
        <v>66.628409993820085</v>
      </c>
      <c r="Z82">
        <v>59.632585661208203</v>
      </c>
      <c r="AA82">
        <v>55.327435965143913</v>
      </c>
      <c r="AB82">
        <v>62.51871002857532</v>
      </c>
      <c r="AC82">
        <v>59.956760546920648</v>
      </c>
      <c r="AD82">
        <v>63.619083824367998</v>
      </c>
      <c r="AF82">
        <v>62.141108909393218</v>
      </c>
      <c r="AG82" s="9">
        <v>1.5932635757512823</v>
      </c>
    </row>
    <row r="83" spans="1:33" x14ac:dyDescent="0.25">
      <c r="A83">
        <v>400.09980000000002</v>
      </c>
      <c r="C83" s="9">
        <v>11460</v>
      </c>
      <c r="D83" s="9">
        <v>12576</v>
      </c>
      <c r="E83" s="9">
        <v>6724</v>
      </c>
      <c r="F83" s="9"/>
      <c r="G83" s="9">
        <v>97.250509164969444</v>
      </c>
      <c r="H83">
        <v>97.700435052827842</v>
      </c>
      <c r="I83" s="9">
        <v>90.267149953013828</v>
      </c>
      <c r="J83" s="9"/>
      <c r="K83" s="9">
        <f t="shared" si="2"/>
        <v>95.072698056937043</v>
      </c>
      <c r="L83" s="9">
        <f t="shared" si="3"/>
        <v>2.4062819009474112</v>
      </c>
      <c r="N83">
        <v>400.09980000000002</v>
      </c>
      <c r="P83" s="9">
        <v>6894</v>
      </c>
      <c r="Q83" s="9">
        <v>7848</v>
      </c>
      <c r="R83" s="9">
        <v>8367</v>
      </c>
      <c r="S83" s="9">
        <v>8348</v>
      </c>
      <c r="T83" s="9">
        <v>9053</v>
      </c>
      <c r="U83" s="9">
        <v>10630</v>
      </c>
      <c r="V83" s="9">
        <v>6582</v>
      </c>
      <c r="X83">
        <v>65.333586050037908</v>
      </c>
      <c r="Y83">
        <v>69.285777346164039</v>
      </c>
      <c r="Z83">
        <v>57.568460162377875</v>
      </c>
      <c r="AA83">
        <v>55.109585423818331</v>
      </c>
      <c r="AB83">
        <v>61.593414069941488</v>
      </c>
      <c r="AC83">
        <v>62.112890031553114</v>
      </c>
      <c r="AD83">
        <v>62.554647405436228</v>
      </c>
      <c r="AF83">
        <v>61.936908641332714</v>
      </c>
      <c r="AG83" s="9">
        <v>1.7712622096249313</v>
      </c>
    </row>
    <row r="84" spans="1:33" x14ac:dyDescent="0.25">
      <c r="A84">
        <v>405.04140000000001</v>
      </c>
      <c r="C84" s="9">
        <v>11492</v>
      </c>
      <c r="D84" s="9">
        <v>13276</v>
      </c>
      <c r="E84" s="9">
        <v>6997</v>
      </c>
      <c r="F84" s="9"/>
      <c r="G84" s="9">
        <v>97.522063815342847</v>
      </c>
      <c r="H84">
        <v>103.13859540087012</v>
      </c>
      <c r="I84" s="9">
        <v>93.932071418982417</v>
      </c>
      <c r="J84" s="9"/>
      <c r="K84" s="9">
        <f t="shared" si="2"/>
        <v>98.197576878398465</v>
      </c>
      <c r="L84" s="9">
        <f t="shared" si="3"/>
        <v>2.6790706959091501</v>
      </c>
      <c r="N84">
        <v>405.04140000000001</v>
      </c>
      <c r="P84" s="9">
        <v>7227</v>
      </c>
      <c r="Q84" s="9">
        <v>7427</v>
      </c>
      <c r="R84" s="9">
        <v>8540</v>
      </c>
      <c r="S84" s="9">
        <v>8313</v>
      </c>
      <c r="T84" s="9">
        <v>9364</v>
      </c>
      <c r="U84" s="9">
        <v>10353</v>
      </c>
      <c r="V84" s="9">
        <v>6376</v>
      </c>
      <c r="X84">
        <v>68.489385898407889</v>
      </c>
      <c r="Y84">
        <v>65.56899443806833</v>
      </c>
      <c r="Z84">
        <v>58.758772533370028</v>
      </c>
      <c r="AA84">
        <v>54.87853181938209</v>
      </c>
      <c r="AB84">
        <v>63.709348210640904</v>
      </c>
      <c r="AC84">
        <v>60.494332125745011</v>
      </c>
      <c r="AD84">
        <v>60.596844706329598</v>
      </c>
      <c r="AF84">
        <v>61.785172818849119</v>
      </c>
      <c r="AG84" s="9">
        <v>1.7106488046660011</v>
      </c>
    </row>
    <row r="85" spans="1:33" x14ac:dyDescent="0.25">
      <c r="A85">
        <v>410.03840000000002</v>
      </c>
      <c r="C85" s="9">
        <v>11624</v>
      </c>
      <c r="D85" s="9">
        <v>12743</v>
      </c>
      <c r="E85" s="9">
        <v>7099</v>
      </c>
      <c r="F85" s="9"/>
      <c r="G85" s="9">
        <v>98.642226748133069</v>
      </c>
      <c r="H85">
        <v>98.997824735860789</v>
      </c>
      <c r="I85" s="9">
        <v>95.301382735937707</v>
      </c>
      <c r="J85" s="9"/>
      <c r="K85" s="9">
        <f t="shared" si="2"/>
        <v>97.647144739977193</v>
      </c>
      <c r="L85" s="9">
        <f t="shared" si="3"/>
        <v>1.1773645735165599</v>
      </c>
      <c r="N85">
        <v>410.03840000000002</v>
      </c>
      <c r="P85" s="9">
        <v>6996</v>
      </c>
      <c r="Q85" s="9">
        <v>7344</v>
      </c>
      <c r="R85" s="9">
        <v>8385</v>
      </c>
      <c r="S85" s="9">
        <v>8374</v>
      </c>
      <c r="T85" s="9">
        <v>9080</v>
      </c>
      <c r="U85" s="9">
        <v>10487</v>
      </c>
      <c r="V85" s="9">
        <v>6522</v>
      </c>
      <c r="X85">
        <v>66.300227445034125</v>
      </c>
      <c r="Y85">
        <v>64.836232012006718</v>
      </c>
      <c r="Z85">
        <v>57.692307692307686</v>
      </c>
      <c r="AA85">
        <v>55.281225244256675</v>
      </c>
      <c r="AB85">
        <v>61.777112532317325</v>
      </c>
      <c r="AC85">
        <v>61.277316816641346</v>
      </c>
      <c r="AD85">
        <v>61.984413609579924</v>
      </c>
      <c r="AF85">
        <v>61.306976478877687</v>
      </c>
      <c r="AG85" s="9">
        <v>1.4429181483372837</v>
      </c>
    </row>
    <row r="86" spans="1:33" x14ac:dyDescent="0.25">
      <c r="A86">
        <v>415.04020000000003</v>
      </c>
      <c r="C86" s="9">
        <v>11569</v>
      </c>
      <c r="D86" s="9">
        <v>12933</v>
      </c>
      <c r="E86" s="9">
        <v>6902</v>
      </c>
      <c r="F86" s="9"/>
      <c r="G86" s="9">
        <v>98.175492192803802</v>
      </c>
      <c r="H86">
        <v>100.47389683032939</v>
      </c>
      <c r="I86" s="9">
        <v>92.656732447308372</v>
      </c>
      <c r="J86" s="9"/>
      <c r="K86" s="9">
        <f t="shared" si="2"/>
        <v>97.102040490147189</v>
      </c>
      <c r="L86" s="9">
        <f t="shared" si="3"/>
        <v>2.3195717037307699</v>
      </c>
      <c r="N86">
        <v>415.04020000000003</v>
      </c>
      <c r="P86" s="9">
        <v>6972</v>
      </c>
      <c r="Q86" s="9">
        <v>7180</v>
      </c>
      <c r="R86" s="9">
        <v>8513</v>
      </c>
      <c r="S86" s="9">
        <v>8168</v>
      </c>
      <c r="T86" s="9">
        <v>9247</v>
      </c>
      <c r="U86" s="9">
        <v>10368</v>
      </c>
      <c r="V86" s="9">
        <v>6453</v>
      </c>
      <c r="X86">
        <v>66.07278241091737</v>
      </c>
      <c r="Y86">
        <v>63.388364085812668</v>
      </c>
      <c r="Z86">
        <v>58.5730012384753</v>
      </c>
      <c r="AA86">
        <v>53.921309743860576</v>
      </c>
      <c r="AB86">
        <v>62.913321540345621</v>
      </c>
      <c r="AC86">
        <v>60.58197966577071</v>
      </c>
      <c r="AD86">
        <v>61.328644744345183</v>
      </c>
      <c r="AF86">
        <v>60.968486204218202</v>
      </c>
      <c r="AG86" s="9">
        <v>1.4749671422894837</v>
      </c>
    </row>
    <row r="87" spans="1:33" x14ac:dyDescent="0.25">
      <c r="A87">
        <v>420.04129999999998</v>
      </c>
      <c r="C87" s="9">
        <v>10912</v>
      </c>
      <c r="D87" s="9">
        <v>13031</v>
      </c>
      <c r="E87" s="9">
        <v>6819</v>
      </c>
      <c r="F87" s="9"/>
      <c r="G87" s="9">
        <v>92.600135777325193</v>
      </c>
      <c r="H87">
        <v>101.23523927905531</v>
      </c>
      <c r="I87" s="9">
        <v>91.542488924687888</v>
      </c>
      <c r="J87" s="9"/>
      <c r="K87" s="9">
        <f t="shared" si="2"/>
        <v>95.125954660356115</v>
      </c>
      <c r="L87" s="9">
        <f t="shared" si="3"/>
        <v>3.0698628161764909</v>
      </c>
      <c r="N87">
        <v>420.04129999999998</v>
      </c>
      <c r="P87" s="9">
        <v>6869</v>
      </c>
      <c r="Q87" s="9">
        <v>7484</v>
      </c>
      <c r="R87" s="9">
        <v>8220</v>
      </c>
      <c r="S87" s="9">
        <v>8101</v>
      </c>
      <c r="T87" s="9">
        <v>8980</v>
      </c>
      <c r="U87" s="9">
        <v>10201</v>
      </c>
      <c r="V87" s="9">
        <v>6735</v>
      </c>
      <c r="X87">
        <v>65.096664139499609</v>
      </c>
      <c r="Y87">
        <v>66.072216827050411</v>
      </c>
      <c r="Z87">
        <v>56.557038667951012</v>
      </c>
      <c r="AA87">
        <v>53.479007129654079</v>
      </c>
      <c r="AB87">
        <v>61.096747856851273</v>
      </c>
      <c r="AC87">
        <v>59.606170386817816</v>
      </c>
      <c r="AD87">
        <v>64.008743584869805</v>
      </c>
      <c r="AF87">
        <v>60.845226941813436</v>
      </c>
      <c r="AG87" s="9">
        <v>1.7569742386886478</v>
      </c>
    </row>
    <row r="88" spans="1:33" x14ac:dyDescent="0.25">
      <c r="A88">
        <v>425.03640000000001</v>
      </c>
      <c r="C88" s="9">
        <v>11661</v>
      </c>
      <c r="D88" s="9">
        <v>13090</v>
      </c>
      <c r="E88" s="9">
        <v>6819</v>
      </c>
      <c r="F88" s="9"/>
      <c r="G88" s="9">
        <v>98.956211812627288</v>
      </c>
      <c r="H88">
        <v>101.69359850839031</v>
      </c>
      <c r="I88" s="9">
        <v>91.542488924687888</v>
      </c>
      <c r="J88" s="9"/>
      <c r="K88" s="9">
        <f t="shared" si="2"/>
        <v>97.397433081901838</v>
      </c>
      <c r="L88" s="9">
        <f t="shared" si="3"/>
        <v>3.0322488790557935</v>
      </c>
      <c r="N88">
        <v>425.03640000000001</v>
      </c>
      <c r="P88" s="9">
        <v>7132</v>
      </c>
      <c r="Q88" s="9">
        <v>7489</v>
      </c>
      <c r="R88" s="9">
        <v>8217</v>
      </c>
      <c r="S88" s="9">
        <v>8363</v>
      </c>
      <c r="T88" s="9">
        <v>9304</v>
      </c>
      <c r="U88" s="9">
        <v>10466</v>
      </c>
      <c r="V88" s="9">
        <v>6606</v>
      </c>
      <c r="X88">
        <v>67.589082638362399</v>
      </c>
      <c r="Y88">
        <v>66.116359141873403</v>
      </c>
      <c r="Z88">
        <v>56.536397412962714</v>
      </c>
      <c r="AA88">
        <v>55.20860839714814</v>
      </c>
      <c r="AB88">
        <v>63.30112940536128</v>
      </c>
      <c r="AC88">
        <v>61.154610260605359</v>
      </c>
      <c r="AD88">
        <v>62.782740923778746</v>
      </c>
      <c r="AF88">
        <v>61.812704025727434</v>
      </c>
      <c r="AG88" s="9">
        <v>1.7384377009022769</v>
      </c>
    </row>
    <row r="89" spans="1:33" x14ac:dyDescent="0.25">
      <c r="A89">
        <v>430.04199999999997</v>
      </c>
      <c r="C89" s="9">
        <v>11189</v>
      </c>
      <c r="D89" s="9">
        <v>12915</v>
      </c>
      <c r="E89" s="9">
        <v>6970</v>
      </c>
      <c r="F89" s="9"/>
      <c r="G89" s="9">
        <v>94.950780719619814</v>
      </c>
      <c r="H89">
        <v>100.33405842137975</v>
      </c>
      <c r="I89" s="9">
        <v>93.569606658611889</v>
      </c>
      <c r="J89" s="9"/>
      <c r="K89" s="9">
        <f t="shared" si="2"/>
        <v>96.284815266537137</v>
      </c>
      <c r="L89" s="9">
        <f t="shared" si="3"/>
        <v>2.063507373541468</v>
      </c>
      <c r="N89">
        <v>430.04199999999997</v>
      </c>
      <c r="P89" s="9">
        <v>6886</v>
      </c>
      <c r="Q89" s="9">
        <v>7787</v>
      </c>
      <c r="R89" s="9">
        <v>8417</v>
      </c>
      <c r="S89" s="9">
        <v>8055</v>
      </c>
      <c r="T89" s="9">
        <v>9279</v>
      </c>
      <c r="U89" s="9">
        <v>10478</v>
      </c>
      <c r="V89" s="9">
        <v>6465</v>
      </c>
      <c r="X89">
        <v>65.257771038665652</v>
      </c>
      <c r="Y89">
        <v>68.747241105323567</v>
      </c>
      <c r="Z89">
        <v>57.912481078849595</v>
      </c>
      <c r="AA89">
        <v>53.175336678109318</v>
      </c>
      <c r="AB89">
        <v>63.13103823649476</v>
      </c>
      <c r="AC89">
        <v>61.224728292625919</v>
      </c>
      <c r="AD89">
        <v>61.442691503516443</v>
      </c>
      <c r="AF89">
        <v>61.555898276226458</v>
      </c>
      <c r="AG89" s="9">
        <v>1.8994430915323086</v>
      </c>
    </row>
    <row r="90" spans="1:33" x14ac:dyDescent="0.25">
      <c r="A90">
        <v>435.03790000000004</v>
      </c>
      <c r="C90" s="9">
        <v>11567</v>
      </c>
      <c r="D90" s="9">
        <v>12712</v>
      </c>
      <c r="E90" s="9">
        <v>6783</v>
      </c>
      <c r="F90" s="9"/>
      <c r="G90" s="9">
        <v>98.158520027155461</v>
      </c>
      <c r="H90">
        <v>98.756991920447476</v>
      </c>
      <c r="I90" s="9">
        <v>91.059202577527188</v>
      </c>
      <c r="J90" s="9"/>
      <c r="K90" s="9">
        <f t="shared" si="2"/>
        <v>95.991571508376708</v>
      </c>
      <c r="L90" s="9">
        <f t="shared" si="3"/>
        <v>2.4722283877959419</v>
      </c>
      <c r="N90">
        <v>435.03790000000004</v>
      </c>
      <c r="P90" s="9">
        <v>6921</v>
      </c>
      <c r="Q90" s="9">
        <v>7563</v>
      </c>
      <c r="R90" s="9">
        <v>8495</v>
      </c>
      <c r="S90" s="9">
        <v>8391</v>
      </c>
      <c r="T90" s="9">
        <v>9205</v>
      </c>
      <c r="U90" s="9">
        <v>10613</v>
      </c>
      <c r="V90" s="9">
        <v>6476</v>
      </c>
      <c r="X90">
        <v>65.589461713419269</v>
      </c>
      <c r="Y90">
        <v>66.769665401253647</v>
      </c>
      <c r="Z90">
        <v>58.449153708545474</v>
      </c>
      <c r="AA90">
        <v>55.393451280697128</v>
      </c>
      <c r="AB90">
        <v>62.62756837664989</v>
      </c>
      <c r="AC90">
        <v>62.013556152857305</v>
      </c>
      <c r="AD90">
        <v>61.547234366090095</v>
      </c>
      <c r="AF90">
        <v>61.770012999930394</v>
      </c>
      <c r="AG90" s="9">
        <v>1.4809721968755434</v>
      </c>
    </row>
    <row r="91" spans="1:33" x14ac:dyDescent="0.25">
      <c r="A91">
        <v>440.03990000000005</v>
      </c>
      <c r="C91" s="9">
        <v>11618</v>
      </c>
      <c r="D91" s="9">
        <v>13211</v>
      </c>
      <c r="E91" s="9">
        <v>6775</v>
      </c>
      <c r="F91" s="9"/>
      <c r="G91" s="9">
        <v>98.591310251188048</v>
      </c>
      <c r="H91">
        <v>102.63362336855188</v>
      </c>
      <c r="I91" s="9">
        <v>90.95180561149148</v>
      </c>
      <c r="J91" s="9"/>
      <c r="K91" s="9">
        <f t="shared" si="2"/>
        <v>97.392246410410465</v>
      </c>
      <c r="L91" s="9">
        <f t="shared" si="3"/>
        <v>3.4251292967316402</v>
      </c>
      <c r="N91">
        <v>440.03990000000005</v>
      </c>
      <c r="P91" s="9">
        <v>6731</v>
      </c>
      <c r="Q91" s="9">
        <v>7585</v>
      </c>
      <c r="R91" s="9">
        <v>8111</v>
      </c>
      <c r="S91" s="9">
        <v>8139</v>
      </c>
      <c r="T91" s="9">
        <v>9082</v>
      </c>
      <c r="U91" s="9">
        <v>10460</v>
      </c>
      <c r="V91" s="9">
        <v>6366</v>
      </c>
      <c r="X91">
        <v>63.788855193328274</v>
      </c>
      <c r="Y91">
        <v>66.963891586474801</v>
      </c>
      <c r="Z91">
        <v>55.807073070042655</v>
      </c>
      <c r="AA91">
        <v>53.729865328756276</v>
      </c>
      <c r="AB91">
        <v>61.790719825826642</v>
      </c>
      <c r="AC91">
        <v>61.119551244595073</v>
      </c>
      <c r="AD91">
        <v>60.501805740353539</v>
      </c>
      <c r="AF91">
        <v>60.528823141339615</v>
      </c>
      <c r="AG91" s="9">
        <v>1.707830277761955</v>
      </c>
    </row>
    <row r="92" spans="1:33" x14ac:dyDescent="0.25">
      <c r="A92">
        <v>445.04220000000004</v>
      </c>
      <c r="C92" s="9">
        <v>11054</v>
      </c>
      <c r="D92" s="9">
        <v>12951</v>
      </c>
      <c r="E92" s="9">
        <v>6779</v>
      </c>
      <c r="F92" s="9"/>
      <c r="G92" s="9">
        <v>93.805159538357103</v>
      </c>
      <c r="H92">
        <v>100.61373523927905</v>
      </c>
      <c r="I92" s="9">
        <v>91.00550409450932</v>
      </c>
      <c r="J92" s="9"/>
      <c r="K92" s="9">
        <f t="shared" si="2"/>
        <v>95.141466290715172</v>
      </c>
      <c r="L92" s="9">
        <f t="shared" si="3"/>
        <v>2.8529991958831133</v>
      </c>
      <c r="N92">
        <v>445.04220000000004</v>
      </c>
      <c r="P92" s="9">
        <v>6906</v>
      </c>
      <c r="Q92" s="9">
        <v>7431</v>
      </c>
      <c r="R92" s="9">
        <v>8227</v>
      </c>
      <c r="S92" s="9">
        <v>8148</v>
      </c>
      <c r="T92" s="9">
        <v>9117</v>
      </c>
      <c r="U92" s="9">
        <v>10580</v>
      </c>
      <c r="V92" s="9">
        <v>6347</v>
      </c>
      <c r="X92">
        <v>65.447308567096286</v>
      </c>
      <c r="Y92">
        <v>65.60430828992672</v>
      </c>
      <c r="Z92">
        <v>56.605201596257047</v>
      </c>
      <c r="AA92">
        <v>53.789279112754166</v>
      </c>
      <c r="AB92">
        <v>62.028847462239753</v>
      </c>
      <c r="AC92">
        <v>61.820731564800745</v>
      </c>
      <c r="AD92">
        <v>60.321231704999043</v>
      </c>
      <c r="AF92">
        <v>60.802415471153388</v>
      </c>
      <c r="AG92" s="9">
        <v>1.6490006592811073</v>
      </c>
    </row>
    <row r="93" spans="1:33" x14ac:dyDescent="0.25">
      <c r="A93">
        <v>450.03990000000005</v>
      </c>
      <c r="C93" s="9">
        <v>11566</v>
      </c>
      <c r="D93" s="9">
        <v>12883</v>
      </c>
      <c r="E93" s="9">
        <v>6948</v>
      </c>
      <c r="F93" s="9"/>
      <c r="G93" s="9">
        <v>98.150033944331298</v>
      </c>
      <c r="H93">
        <v>100.08545680546924</v>
      </c>
      <c r="I93" s="9">
        <v>93.274265002013692</v>
      </c>
      <c r="J93" s="9"/>
      <c r="K93" s="9">
        <f t="shared" si="2"/>
        <v>97.16991858393807</v>
      </c>
      <c r="L93" s="9">
        <f t="shared" si="3"/>
        <v>2.0263722128987101</v>
      </c>
      <c r="N93">
        <v>450.03990000000005</v>
      </c>
      <c r="P93" s="9">
        <v>6770</v>
      </c>
      <c r="Q93" s="9">
        <v>7381</v>
      </c>
      <c r="R93" s="9">
        <v>8366</v>
      </c>
      <c r="S93" s="9">
        <v>7952</v>
      </c>
      <c r="T93" s="9">
        <v>9204</v>
      </c>
      <c r="U93" s="9">
        <v>10181</v>
      </c>
      <c r="V93" s="9">
        <v>6419</v>
      </c>
      <c r="X93">
        <v>64.158453373768012</v>
      </c>
      <c r="Y93">
        <v>65.162885141696833</v>
      </c>
      <c r="Z93">
        <v>57.561579744048444</v>
      </c>
      <c r="AA93">
        <v>52.495378927911275</v>
      </c>
      <c r="AB93">
        <v>62.620764729895228</v>
      </c>
      <c r="AC93">
        <v>59.489307000116867</v>
      </c>
      <c r="AD93">
        <v>61.005512260026606</v>
      </c>
      <c r="AF93">
        <v>60.356268739637606</v>
      </c>
      <c r="AG93" s="9">
        <v>1.6436394455973151</v>
      </c>
    </row>
    <row r="94" spans="1:33" x14ac:dyDescent="0.25">
      <c r="A94">
        <v>455.03990000000005</v>
      </c>
      <c r="C94" s="9">
        <v>11290</v>
      </c>
      <c r="D94" s="9">
        <v>13112</v>
      </c>
      <c r="E94" s="9">
        <v>6897</v>
      </c>
      <c r="F94" s="9"/>
      <c r="G94" s="9">
        <v>95.807875084860825</v>
      </c>
      <c r="H94">
        <v>101.86451211932877</v>
      </c>
      <c r="I94" s="9">
        <v>92.589609343536054</v>
      </c>
      <c r="J94" s="9"/>
      <c r="K94" s="9">
        <f t="shared" si="2"/>
        <v>96.753998849241881</v>
      </c>
      <c r="L94" s="9">
        <f t="shared" si="3"/>
        <v>2.7189040689370154</v>
      </c>
      <c r="N94">
        <v>455.03990000000005</v>
      </c>
      <c r="P94" s="9">
        <v>6636</v>
      </c>
      <c r="Q94" s="9">
        <v>7295</v>
      </c>
      <c r="R94" s="9">
        <v>8297</v>
      </c>
      <c r="S94" s="9">
        <v>8044</v>
      </c>
      <c r="T94" s="9">
        <v>8935</v>
      </c>
      <c r="U94" s="9">
        <v>10276</v>
      </c>
      <c r="V94" s="9">
        <v>6292</v>
      </c>
      <c r="X94">
        <v>62.888551933282791</v>
      </c>
      <c r="Y94">
        <v>64.403637326741418</v>
      </c>
      <c r="Z94">
        <v>57.086830879317461</v>
      </c>
      <c r="AA94">
        <v>53.10271983100079</v>
      </c>
      <c r="AB94">
        <v>60.79058375289155</v>
      </c>
      <c r="AC94">
        <v>60.044408086946355</v>
      </c>
      <c r="AD94">
        <v>59.798517392130776</v>
      </c>
      <c r="AF94">
        <v>59.73074988604445</v>
      </c>
      <c r="AG94" s="9">
        <v>1.4138338847569469</v>
      </c>
    </row>
    <row r="95" spans="1:33" x14ac:dyDescent="0.25">
      <c r="A95">
        <v>460.04349999999999</v>
      </c>
      <c r="C95" s="9">
        <v>11159</v>
      </c>
      <c r="D95" s="9">
        <v>12647</v>
      </c>
      <c r="E95" s="9">
        <v>6842</v>
      </c>
      <c r="F95" s="9"/>
      <c r="G95" s="9">
        <v>94.696198234894766</v>
      </c>
      <c r="H95">
        <v>98.252019888129269</v>
      </c>
      <c r="I95" s="9">
        <v>91.851255202040534</v>
      </c>
      <c r="J95" s="9"/>
      <c r="K95" s="9">
        <f t="shared" si="2"/>
        <v>94.933157775021527</v>
      </c>
      <c r="L95" s="9">
        <f t="shared" si="3"/>
        <v>1.8515362548807022</v>
      </c>
      <c r="N95">
        <v>460.04349999999999</v>
      </c>
      <c r="P95" s="9">
        <v>6885</v>
      </c>
      <c r="Q95" s="9">
        <v>7476</v>
      </c>
      <c r="R95" s="9">
        <v>7980</v>
      </c>
      <c r="S95" s="9">
        <v>7952</v>
      </c>
      <c r="T95" s="9">
        <v>8976</v>
      </c>
      <c r="U95" s="9">
        <v>10263</v>
      </c>
      <c r="V95" s="9">
        <v>6276</v>
      </c>
      <c r="X95">
        <v>65.248294162244122</v>
      </c>
      <c r="Y95">
        <v>66.00158912333363</v>
      </c>
      <c r="Z95">
        <v>54.905738268886751</v>
      </c>
      <c r="AA95">
        <v>52.495378927911275</v>
      </c>
      <c r="AB95">
        <v>61.069533269832633</v>
      </c>
      <c r="AC95">
        <v>59.968446885590744</v>
      </c>
      <c r="AD95">
        <v>59.646455046569088</v>
      </c>
      <c r="AF95">
        <v>59.905062240624041</v>
      </c>
      <c r="AG95" s="9">
        <v>1.8710914973479178</v>
      </c>
    </row>
    <row r="96" spans="1:33" x14ac:dyDescent="0.25">
      <c r="A96">
        <v>465.0455</v>
      </c>
      <c r="C96" s="9">
        <v>11224</v>
      </c>
      <c r="D96" s="9">
        <v>12920</v>
      </c>
      <c r="E96" s="9">
        <v>6909</v>
      </c>
      <c r="F96" s="9"/>
      <c r="G96" s="9">
        <v>95.247793618465721</v>
      </c>
      <c r="H96">
        <v>100.37290242386577</v>
      </c>
      <c r="I96" s="9">
        <v>92.750704792589616</v>
      </c>
      <c r="J96" s="9"/>
      <c r="K96" s="9">
        <f t="shared" si="2"/>
        <v>96.12380027830703</v>
      </c>
      <c r="L96" s="9">
        <f t="shared" si="3"/>
        <v>2.2435102654562482</v>
      </c>
      <c r="N96">
        <v>465.0455</v>
      </c>
      <c r="P96" s="9">
        <v>6712</v>
      </c>
      <c r="Q96" s="9">
        <v>7295</v>
      </c>
      <c r="R96" s="9">
        <v>8129</v>
      </c>
      <c r="S96" s="9">
        <v>8114</v>
      </c>
      <c r="T96" s="9">
        <v>9149</v>
      </c>
      <c r="U96" s="9">
        <v>10144</v>
      </c>
      <c r="V96" s="9">
        <v>6456</v>
      </c>
      <c r="X96">
        <v>63.608794541319178</v>
      </c>
      <c r="Y96">
        <v>64.403637326741418</v>
      </c>
      <c r="Z96">
        <v>55.930920599972481</v>
      </c>
      <c r="AA96">
        <v>53.564827039873251</v>
      </c>
      <c r="AB96">
        <v>62.246564158388892</v>
      </c>
      <c r="AC96">
        <v>59.273109734720109</v>
      </c>
      <c r="AD96">
        <v>61.357156434137991</v>
      </c>
      <c r="AF96">
        <v>60.055001405021905</v>
      </c>
      <c r="AG96" s="9">
        <v>1.5258127843230833</v>
      </c>
    </row>
    <row r="97" spans="1:33" x14ac:dyDescent="0.25">
      <c r="A97">
        <v>470.04320000000001</v>
      </c>
      <c r="C97" s="9">
        <v>11307</v>
      </c>
      <c r="D97" s="9">
        <v>13361</v>
      </c>
      <c r="E97" s="9">
        <v>6694</v>
      </c>
      <c r="F97" s="9"/>
      <c r="G97" s="9">
        <v>95.952138492871683</v>
      </c>
      <c r="H97">
        <v>103.79894344313239</v>
      </c>
      <c r="I97" s="9">
        <v>89.864411330379909</v>
      </c>
      <c r="J97" s="9"/>
      <c r="K97" s="9">
        <f t="shared" si="2"/>
        <v>96.538497755461322</v>
      </c>
      <c r="L97" s="9">
        <f t="shared" si="3"/>
        <v>4.0332228299855943</v>
      </c>
      <c r="N97">
        <v>470.04320000000001</v>
      </c>
      <c r="P97" s="9">
        <v>6915</v>
      </c>
      <c r="Q97" s="9">
        <v>7314</v>
      </c>
      <c r="R97" s="9">
        <v>8240</v>
      </c>
      <c r="S97" s="9">
        <v>7881</v>
      </c>
      <c r="T97" s="9">
        <v>8825</v>
      </c>
      <c r="U97" s="9">
        <v>10145</v>
      </c>
      <c r="V97" s="9">
        <v>6212</v>
      </c>
      <c r="X97">
        <v>65.532600454890073</v>
      </c>
      <c r="Y97">
        <v>64.571378123068783</v>
      </c>
      <c r="Z97">
        <v>56.694647034539699</v>
      </c>
      <c r="AA97">
        <v>52.026670187483489</v>
      </c>
      <c r="AB97">
        <v>60.042182609878893</v>
      </c>
      <c r="AC97">
        <v>59.27895290405516</v>
      </c>
      <c r="AD97">
        <v>59.038205664322376</v>
      </c>
      <c r="AF97">
        <v>59.597805282605499</v>
      </c>
      <c r="AG97" s="9">
        <v>1.7342551904777002</v>
      </c>
    </row>
    <row r="98" spans="1:33" x14ac:dyDescent="0.25">
      <c r="A98">
        <v>475.0421</v>
      </c>
      <c r="C98" s="9">
        <v>11048</v>
      </c>
      <c r="D98" s="9">
        <v>12816</v>
      </c>
      <c r="E98" s="9">
        <v>6735</v>
      </c>
      <c r="F98" s="9"/>
      <c r="G98" s="9">
        <v>93.754243041412082</v>
      </c>
      <c r="H98">
        <v>99.564947172156621</v>
      </c>
      <c r="I98" s="9">
        <v>90.414820781312926</v>
      </c>
      <c r="J98" s="9"/>
      <c r="K98" s="9">
        <f t="shared" si="2"/>
        <v>94.578003664960534</v>
      </c>
      <c r="L98" s="9">
        <f t="shared" si="3"/>
        <v>2.6733337125385401</v>
      </c>
      <c r="N98">
        <v>475.0421</v>
      </c>
      <c r="P98" s="9">
        <v>6780</v>
      </c>
      <c r="Q98" s="9">
        <v>7412</v>
      </c>
      <c r="R98" s="9">
        <v>8201</v>
      </c>
      <c r="S98" s="9">
        <v>7886</v>
      </c>
      <c r="T98" s="9">
        <v>9049</v>
      </c>
      <c r="U98" s="9">
        <v>10142</v>
      </c>
      <c r="V98" s="9">
        <v>6369</v>
      </c>
      <c r="X98">
        <v>64.253222137983329</v>
      </c>
      <c r="Y98">
        <v>65.43656749359937</v>
      </c>
      <c r="Z98">
        <v>56.426310719691756</v>
      </c>
      <c r="AA98">
        <v>52.059677845260097</v>
      </c>
      <c r="AB98">
        <v>61.566199482922848</v>
      </c>
      <c r="AC98">
        <v>59.26142339605002</v>
      </c>
      <c r="AD98">
        <v>60.530317430146361</v>
      </c>
      <c r="AF98">
        <v>59.933388357950534</v>
      </c>
      <c r="AG98" s="9">
        <v>1.7369567577043894</v>
      </c>
    </row>
    <row r="99" spans="1:33" x14ac:dyDescent="0.25">
      <c r="A99">
        <v>480.04379999999998</v>
      </c>
      <c r="C99" s="9">
        <v>11356</v>
      </c>
      <c r="D99" s="9">
        <v>12518</v>
      </c>
      <c r="E99" s="9">
        <v>6885</v>
      </c>
      <c r="F99" s="9"/>
      <c r="G99" s="9">
        <v>96.367956551255944</v>
      </c>
      <c r="H99">
        <v>97.249844623990057</v>
      </c>
      <c r="I99" s="9">
        <v>92.428513894482478</v>
      </c>
      <c r="J99" s="9"/>
      <c r="K99" s="9">
        <f t="shared" si="2"/>
        <v>95.348771689909498</v>
      </c>
      <c r="L99" s="9">
        <f t="shared" si="3"/>
        <v>1.4821561812690165</v>
      </c>
      <c r="N99">
        <v>480.04379999999998</v>
      </c>
      <c r="P99" s="9">
        <v>6872</v>
      </c>
      <c r="Q99" s="9">
        <v>7297</v>
      </c>
      <c r="R99" s="9">
        <v>7994</v>
      </c>
      <c r="S99" s="9">
        <v>7943</v>
      </c>
      <c r="T99" s="9">
        <v>9008</v>
      </c>
      <c r="U99" s="9">
        <v>10120</v>
      </c>
      <c r="V99" s="9">
        <v>6493</v>
      </c>
      <c r="X99">
        <v>65.125094768764214</v>
      </c>
      <c r="Y99">
        <v>64.42129425267062</v>
      </c>
      <c r="Z99">
        <v>55.002064125498826</v>
      </c>
      <c r="AA99">
        <v>52.435965143913386</v>
      </c>
      <c r="AB99">
        <v>61.287249965981772</v>
      </c>
      <c r="AC99">
        <v>59.132873670678975</v>
      </c>
      <c r="AD99">
        <v>61.708800608249383</v>
      </c>
      <c r="AF99">
        <v>59.873334647965308</v>
      </c>
      <c r="AG99" s="9">
        <v>1.7810178794593594</v>
      </c>
    </row>
    <row r="100" spans="1:33" x14ac:dyDescent="0.25">
      <c r="A100">
        <v>485.04259999999999</v>
      </c>
      <c r="C100" s="9">
        <v>10991</v>
      </c>
      <c r="D100" s="9">
        <v>12775</v>
      </c>
      <c r="E100" s="9">
        <v>6996</v>
      </c>
      <c r="F100" s="9"/>
      <c r="G100" s="9">
        <v>93.270536320434488</v>
      </c>
      <c r="H100">
        <v>99.246426351771291</v>
      </c>
      <c r="I100" s="9">
        <v>93.91864679822794</v>
      </c>
      <c r="J100" s="9"/>
      <c r="K100" s="9">
        <f t="shared" si="2"/>
        <v>95.478536490144577</v>
      </c>
      <c r="L100" s="9">
        <f t="shared" si="3"/>
        <v>1.8932122001920855</v>
      </c>
      <c r="N100">
        <v>485.04259999999999</v>
      </c>
      <c r="P100" s="9">
        <v>6871</v>
      </c>
      <c r="Q100" s="9">
        <v>7494</v>
      </c>
      <c r="R100" s="9">
        <v>8007</v>
      </c>
      <c r="S100" s="9">
        <v>7908</v>
      </c>
      <c r="T100" s="9">
        <v>8901</v>
      </c>
      <c r="U100" s="9">
        <v>10042</v>
      </c>
      <c r="V100" s="9">
        <v>6166</v>
      </c>
      <c r="X100">
        <v>65.115617892342684</v>
      </c>
      <c r="Y100">
        <v>66.16050145669638</v>
      </c>
      <c r="Z100">
        <v>55.091509563781486</v>
      </c>
      <c r="AA100">
        <v>52.204911539477159</v>
      </c>
      <c r="AB100">
        <v>60.559259763233101</v>
      </c>
      <c r="AC100">
        <v>58.677106462545282</v>
      </c>
      <c r="AD100">
        <v>58.60102642083254</v>
      </c>
      <c r="AF100">
        <v>59.487133299844082</v>
      </c>
      <c r="AG100" s="9">
        <v>1.8970950674822968</v>
      </c>
    </row>
    <row r="101" spans="1:33" x14ac:dyDescent="0.25">
      <c r="A101">
        <v>490.04540000000003</v>
      </c>
      <c r="C101" s="9">
        <v>11179</v>
      </c>
      <c r="D101" s="9">
        <v>12868</v>
      </c>
      <c r="E101" s="9">
        <v>6675</v>
      </c>
      <c r="F101" s="9"/>
      <c r="G101" s="9">
        <v>94.865919891378141</v>
      </c>
      <c r="H101">
        <v>99.968924798011187</v>
      </c>
      <c r="I101" s="9">
        <v>89.609343536045102</v>
      </c>
      <c r="J101" s="9"/>
      <c r="K101" s="9">
        <f t="shared" si="2"/>
        <v>94.814729408478158</v>
      </c>
      <c r="L101" s="9">
        <f t="shared" si="3"/>
        <v>2.9906630440965398</v>
      </c>
      <c r="N101">
        <v>490.04540000000003</v>
      </c>
      <c r="P101" s="9">
        <v>6743</v>
      </c>
      <c r="Q101" s="9">
        <v>7392</v>
      </c>
      <c r="R101" s="9">
        <v>8235</v>
      </c>
      <c r="S101" s="9">
        <v>8041</v>
      </c>
      <c r="T101" s="9">
        <v>8733</v>
      </c>
      <c r="U101" s="9">
        <v>9995</v>
      </c>
      <c r="V101" s="9">
        <v>6304</v>
      </c>
      <c r="X101">
        <v>63.902577710386652</v>
      </c>
      <c r="Y101">
        <v>65.259998234307403</v>
      </c>
      <c r="Z101">
        <v>56.660244942892525</v>
      </c>
      <c r="AA101">
        <v>53.082915236334827</v>
      </c>
      <c r="AB101">
        <v>59.416247108450129</v>
      </c>
      <c r="AC101">
        <v>58.402477503798053</v>
      </c>
      <c r="AD101">
        <v>59.912564151302035</v>
      </c>
      <c r="AF101">
        <v>59.519574983924521</v>
      </c>
      <c r="AG101" s="9">
        <v>1.5673951161016537</v>
      </c>
    </row>
    <row r="102" spans="1:33" x14ac:dyDescent="0.25">
      <c r="A102">
        <v>495.04220000000004</v>
      </c>
      <c r="C102" s="9">
        <v>10884</v>
      </c>
      <c r="D102" s="9">
        <v>13113</v>
      </c>
      <c r="E102" s="9">
        <v>6851</v>
      </c>
      <c r="F102" s="9"/>
      <c r="G102" s="9">
        <v>92.36252545824847</v>
      </c>
      <c r="H102">
        <v>101.87228091982598</v>
      </c>
      <c r="I102" s="9">
        <v>91.972076788830719</v>
      </c>
      <c r="J102" s="9"/>
      <c r="K102" s="9">
        <f t="shared" si="2"/>
        <v>95.4022943889684</v>
      </c>
      <c r="L102" s="9">
        <f t="shared" si="3"/>
        <v>3.2369562257863751</v>
      </c>
      <c r="N102">
        <v>495.04220000000004</v>
      </c>
      <c r="P102" s="9">
        <v>6621</v>
      </c>
      <c r="Q102" s="9">
        <v>7294</v>
      </c>
      <c r="R102" s="9">
        <v>8161</v>
      </c>
      <c r="S102" s="9">
        <v>7774</v>
      </c>
      <c r="T102" s="9">
        <v>8652</v>
      </c>
      <c r="U102" s="9">
        <v>9739</v>
      </c>
      <c r="V102" s="9">
        <v>6134</v>
      </c>
      <c r="X102">
        <v>62.746398786959823</v>
      </c>
      <c r="Y102">
        <v>64.394808863776817</v>
      </c>
      <c r="Z102">
        <v>56.151093986514375</v>
      </c>
      <c r="AA102">
        <v>51.320306311064165</v>
      </c>
      <c r="AB102">
        <v>58.865151721322626</v>
      </c>
      <c r="AC102">
        <v>56.906626154025943</v>
      </c>
      <c r="AD102">
        <v>58.296901729709184</v>
      </c>
      <c r="AF102">
        <v>58.383041079053278</v>
      </c>
      <c r="AG102" s="9">
        <v>1.6363701431113329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5100-B030-4CB8-B2F4-EA5B6ABC3FAB}">
  <dimension ref="A1:FE702"/>
  <sheetViews>
    <sheetView topLeftCell="BF1" workbookViewId="0">
      <selection activeCell="CA8" sqref="CA8"/>
    </sheetView>
  </sheetViews>
  <sheetFormatPr defaultRowHeight="15" x14ac:dyDescent="0.25"/>
  <cols>
    <col min="4" max="4" width="10.5703125" bestFit="1" customWidth="1"/>
  </cols>
  <sheetData>
    <row r="1" spans="1:161" x14ac:dyDescent="0.25">
      <c r="A1" s="3" t="s">
        <v>35</v>
      </c>
      <c r="B1" s="3"/>
      <c r="C1" s="3" t="s">
        <v>36</v>
      </c>
      <c r="D1" s="4" t="s">
        <v>37</v>
      </c>
      <c r="E1" s="3" t="s">
        <v>38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N1" s="3" t="s">
        <v>35</v>
      </c>
      <c r="CO1" s="3"/>
      <c r="CP1" s="3" t="s">
        <v>36</v>
      </c>
      <c r="CQ1" s="4" t="s">
        <v>110</v>
      </c>
      <c r="CR1" s="3" t="s">
        <v>38</v>
      </c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</row>
    <row r="2" spans="1:161" x14ac:dyDescent="0.25">
      <c r="A2" s="2" t="s">
        <v>30</v>
      </c>
      <c r="B2" s="3"/>
      <c r="C2" s="5" t="s">
        <v>39</v>
      </c>
      <c r="D2" s="3"/>
      <c r="E2" s="3"/>
      <c r="F2" s="3"/>
      <c r="G2" s="3"/>
      <c r="H2" s="3"/>
      <c r="I2" s="3"/>
      <c r="J2" s="2" t="s">
        <v>28</v>
      </c>
      <c r="K2" s="2" t="s">
        <v>11</v>
      </c>
      <c r="L2" s="3"/>
      <c r="M2" s="5" t="s">
        <v>40</v>
      </c>
      <c r="N2" s="3"/>
      <c r="O2" s="3"/>
      <c r="P2" s="3"/>
      <c r="Q2" s="3"/>
      <c r="R2" s="3"/>
      <c r="S2" s="2" t="s">
        <v>28</v>
      </c>
      <c r="T2" s="2" t="s">
        <v>11</v>
      </c>
      <c r="U2" s="3"/>
      <c r="V2" s="5" t="s">
        <v>41</v>
      </c>
      <c r="W2" s="3"/>
      <c r="X2" s="5"/>
      <c r="Y2" s="3"/>
      <c r="Z2" s="3"/>
      <c r="AA2" s="3"/>
      <c r="AB2" s="3"/>
      <c r="AC2" s="2" t="s">
        <v>28</v>
      </c>
      <c r="AD2" s="2" t="s">
        <v>11</v>
      </c>
      <c r="AE2" s="3"/>
      <c r="AF2" s="5" t="s">
        <v>42</v>
      </c>
      <c r="AG2" s="3"/>
      <c r="AH2" s="3"/>
      <c r="AI2" s="3"/>
      <c r="AJ2" s="3"/>
      <c r="AK2" s="3"/>
      <c r="AL2" s="3"/>
      <c r="AM2" s="2" t="s">
        <v>28</v>
      </c>
      <c r="AN2" s="2" t="s">
        <v>11</v>
      </c>
      <c r="AO2" s="3"/>
      <c r="AP2" s="5" t="s">
        <v>43</v>
      </c>
      <c r="AQ2" s="3"/>
      <c r="AR2" s="3"/>
      <c r="AS2" s="3"/>
      <c r="AT2" s="3"/>
      <c r="AU2" s="3"/>
      <c r="AV2" s="3"/>
      <c r="AW2" s="2" t="s">
        <v>28</v>
      </c>
      <c r="AX2" s="2" t="s">
        <v>11</v>
      </c>
      <c r="AY2" s="3"/>
      <c r="AZ2" s="5" t="s">
        <v>44</v>
      </c>
      <c r="BA2" s="3"/>
      <c r="BB2" s="3"/>
      <c r="BC2" s="3"/>
      <c r="BD2" s="3"/>
      <c r="BE2" s="3"/>
      <c r="BF2" s="3"/>
      <c r="BG2" s="2" t="s">
        <v>28</v>
      </c>
      <c r="BH2" s="2" t="s">
        <v>11</v>
      </c>
      <c r="BI2" s="3"/>
      <c r="BJ2" s="5" t="s">
        <v>45</v>
      </c>
      <c r="BK2" s="3"/>
      <c r="BL2" s="3"/>
      <c r="BM2" s="3"/>
      <c r="BN2" s="3"/>
      <c r="BO2" s="3"/>
      <c r="BP2" s="3"/>
      <c r="BQ2" s="2" t="s">
        <v>28</v>
      </c>
      <c r="BR2" s="2" t="s">
        <v>11</v>
      </c>
      <c r="BS2" s="3"/>
      <c r="BT2" s="5" t="s">
        <v>46</v>
      </c>
      <c r="BU2" s="3"/>
      <c r="BV2" s="3"/>
      <c r="BW2" s="3"/>
      <c r="BX2" s="3"/>
      <c r="BY2" s="3"/>
      <c r="BZ2" s="3"/>
      <c r="CA2" s="2" t="s">
        <v>28</v>
      </c>
      <c r="CB2" s="2" t="s">
        <v>11</v>
      </c>
      <c r="CC2" s="3"/>
      <c r="CD2" s="5" t="s">
        <v>47</v>
      </c>
      <c r="CE2" s="3"/>
      <c r="CF2" s="3"/>
      <c r="CG2" s="3"/>
      <c r="CH2" s="3"/>
      <c r="CI2" s="3"/>
      <c r="CJ2" s="3"/>
      <c r="CK2" s="2" t="s">
        <v>28</v>
      </c>
      <c r="CL2" s="2" t="s">
        <v>11</v>
      </c>
      <c r="CN2" s="5" t="s">
        <v>109</v>
      </c>
      <c r="CO2" s="3"/>
      <c r="CP2" s="5" t="s">
        <v>39</v>
      </c>
      <c r="CQ2" s="3"/>
      <c r="CR2" s="3"/>
      <c r="CS2" s="3"/>
      <c r="CT2" s="3"/>
      <c r="CU2" s="3"/>
      <c r="CV2" s="3"/>
      <c r="CW2" s="5" t="s">
        <v>40</v>
      </c>
      <c r="CX2" s="3"/>
      <c r="CY2" s="3"/>
      <c r="CZ2" s="3"/>
      <c r="DA2" s="3"/>
      <c r="DB2" s="3"/>
      <c r="DC2" s="5" t="s">
        <v>41</v>
      </c>
      <c r="DD2" s="5"/>
      <c r="DE2" s="3"/>
      <c r="DF2" s="3"/>
      <c r="DG2" s="3"/>
      <c r="DH2" s="3"/>
      <c r="DI2" s="3"/>
      <c r="DJ2" s="5" t="s">
        <v>42</v>
      </c>
      <c r="DK2" s="3"/>
      <c r="DL2" s="3"/>
      <c r="DM2" s="3"/>
      <c r="DN2" s="3"/>
      <c r="DO2" s="3"/>
      <c r="DP2" s="3"/>
      <c r="DQ2" s="5" t="s">
        <v>43</v>
      </c>
      <c r="DR2" s="3"/>
      <c r="DS2" s="3"/>
      <c r="DT2" s="3"/>
      <c r="DU2" s="3"/>
      <c r="DV2" s="3"/>
      <c r="DW2" s="3"/>
      <c r="DX2" s="5" t="s">
        <v>44</v>
      </c>
      <c r="DY2" s="3"/>
      <c r="DZ2" s="3"/>
      <c r="EA2" s="3"/>
      <c r="EB2" s="3"/>
      <c r="EC2" s="3"/>
      <c r="ED2" s="3"/>
      <c r="EE2" s="5" t="s">
        <v>45</v>
      </c>
      <c r="EF2" s="3"/>
      <c r="EG2" s="3"/>
      <c r="EH2" s="3"/>
      <c r="EI2" s="3"/>
      <c r="EJ2" s="3"/>
      <c r="EK2" s="3"/>
      <c r="EL2" s="5" t="s">
        <v>46</v>
      </c>
      <c r="EM2" s="3"/>
      <c r="EN2" s="3"/>
      <c r="EO2" s="3"/>
      <c r="EP2" s="3"/>
      <c r="EQ2" s="3"/>
      <c r="ER2" s="3"/>
      <c r="ES2" s="5" t="s">
        <v>47</v>
      </c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</row>
    <row r="3" spans="1:161" x14ac:dyDescent="0.25">
      <c r="A3" s="9">
        <v>0</v>
      </c>
      <c r="C3" s="9">
        <v>90.774910000000006</v>
      </c>
      <c r="D3" s="9">
        <v>85.887100000000004</v>
      </c>
      <c r="E3" s="9">
        <v>98.353909999999999</v>
      </c>
      <c r="F3" s="9">
        <v>110.989</v>
      </c>
      <c r="G3" s="9">
        <v>88.552189999999996</v>
      </c>
      <c r="H3" s="9">
        <v>89.250810000000001</v>
      </c>
      <c r="J3">
        <f>AVERAGE(C3:H3)</f>
        <v>93.967986666666661</v>
      </c>
      <c r="K3">
        <f>STDEV(C3:H3)/SQRT(COUNT(C3:H3))</f>
        <v>3.8123933669779908</v>
      </c>
      <c r="L3" s="9"/>
      <c r="M3" s="9">
        <v>92</v>
      </c>
      <c r="N3" s="9">
        <v>112.9306</v>
      </c>
      <c r="O3" s="9">
        <v>110.2597</v>
      </c>
      <c r="P3" s="9">
        <v>87.030720000000002</v>
      </c>
      <c r="Q3" s="9">
        <v>96.519409999999993</v>
      </c>
      <c r="S3">
        <f>AVERAGE(M3:Q3)</f>
        <v>99.748085999999986</v>
      </c>
      <c r="T3">
        <f>STDEV(M3:Q3)/SQRT(COUNT(M3:Q3))</f>
        <v>5.0816399301776718</v>
      </c>
      <c r="V3" s="9">
        <v>97.891570000000002</v>
      </c>
      <c r="W3" s="9">
        <v>100.0446</v>
      </c>
      <c r="X3" s="9">
        <v>112.29510000000001</v>
      </c>
      <c r="Y3" s="9">
        <v>111.65560000000001</v>
      </c>
      <c r="Z3" s="9">
        <v>100.486</v>
      </c>
      <c r="AA3" s="9">
        <v>91.50685</v>
      </c>
      <c r="AC3">
        <f t="shared" ref="AC3:AC66" si="0">AVERAGE(V3:AA3)</f>
        <v>102.31328666666667</v>
      </c>
      <c r="AD3">
        <f t="shared" ref="AD3:AD66" si="1">STDEV(V3:AA3)/SQRT(COUNT(V3:AA3))</f>
        <v>3.3253169438131938</v>
      </c>
      <c r="AF3" s="9">
        <v>92.929289999999995</v>
      </c>
      <c r="AG3" s="9">
        <v>103.34910000000001</v>
      </c>
      <c r="AH3" s="9">
        <v>105.0883</v>
      </c>
      <c r="AI3" s="9">
        <v>109.3788</v>
      </c>
      <c r="AJ3" s="9">
        <v>102.6461</v>
      </c>
      <c r="AK3" s="9">
        <v>85.714290000000005</v>
      </c>
      <c r="AM3">
        <f>AVERAGE(AF3:AK3)</f>
        <v>99.850980000000007</v>
      </c>
      <c r="AN3">
        <f>STDEV(AF3:AK3)/SQRT(COUNT(AF3:AK3))</f>
        <v>3.5870796417875455</v>
      </c>
      <c r="AP3" s="9">
        <v>94.990369999999999</v>
      </c>
      <c r="AQ3" s="9">
        <v>117.8052</v>
      </c>
      <c r="AR3" s="9">
        <v>111.2961</v>
      </c>
      <c r="AS3" s="9">
        <v>104.6099</v>
      </c>
      <c r="AT3" s="9">
        <v>105.35080000000001</v>
      </c>
      <c r="AU3" s="9">
        <v>95.135140000000007</v>
      </c>
      <c r="AW3">
        <f>AVERAGE(AP3:AU3)</f>
        <v>104.86458499999999</v>
      </c>
      <c r="AX3">
        <f>STDEV(AP3:AU3)/SQRT(COUNT(AP3:AU3))</f>
        <v>3.6573551150303043</v>
      </c>
      <c r="AZ3" s="9">
        <v>96.449700000000007</v>
      </c>
      <c r="BA3" s="9">
        <v>115.9558</v>
      </c>
      <c r="BB3" s="9">
        <v>119.4588</v>
      </c>
      <c r="BC3" s="9">
        <v>114.0078</v>
      </c>
      <c r="BD3" s="9">
        <v>103.7406</v>
      </c>
      <c r="BE3" s="9">
        <v>100.4267</v>
      </c>
      <c r="BG3">
        <f>AVERAGE(AZ3:BE3)</f>
        <v>108.3399</v>
      </c>
      <c r="BH3">
        <f>STDEV(AZ3:BE3)/SQRT(COUNT(AZ3:BE3))</f>
        <v>3.824944928579582</v>
      </c>
      <c r="BJ3" s="9">
        <v>95.592560000000006</v>
      </c>
      <c r="BK3" s="9">
        <v>126.021</v>
      </c>
      <c r="BL3" s="9">
        <v>124.8408</v>
      </c>
      <c r="BM3" s="9">
        <v>115.14360000000001</v>
      </c>
      <c r="BN3" s="9">
        <v>106.3725</v>
      </c>
      <c r="BO3" s="9">
        <v>98.447199999999995</v>
      </c>
      <c r="BQ3">
        <f>AVERAGE(BJ3:BO3)</f>
        <v>111.06961</v>
      </c>
      <c r="BR3">
        <f>STDEV(BJ3:BO3)/SQRT(COUNT(BJ3:BO3))</f>
        <v>5.3251425168127886</v>
      </c>
      <c r="BT3" s="9">
        <v>98.805970000000002</v>
      </c>
      <c r="BU3" s="9">
        <v>127.19670000000001</v>
      </c>
      <c r="BV3" s="9">
        <v>123.5925</v>
      </c>
      <c r="BW3" s="9">
        <v>118.4532</v>
      </c>
      <c r="BX3" s="9">
        <v>127.19670000000001</v>
      </c>
      <c r="BY3" s="9">
        <v>98.426320000000004</v>
      </c>
      <c r="CA3">
        <f>AVERAGE(BT3:BY3)</f>
        <v>115.61189833333334</v>
      </c>
      <c r="CB3">
        <f>STDEV(BT3:BY3)/SQRT(COUNT(BT3:BY3))</f>
        <v>5.5316109384495977</v>
      </c>
      <c r="CC3" s="9"/>
      <c r="CD3" s="9">
        <v>111.50234741784037</v>
      </c>
      <c r="CE3" s="9">
        <v>130.84415584415586</v>
      </c>
      <c r="CF3" s="9">
        <v>112.57485029940119</v>
      </c>
      <c r="CG3" s="9">
        <v>125.53802008608321</v>
      </c>
      <c r="CH3" s="9">
        <v>103.41296928327645</v>
      </c>
      <c r="CI3" s="9">
        <v>103.58814352574103</v>
      </c>
      <c r="CK3">
        <f>AVERAGE(CD3:CI3)</f>
        <v>114.57674774274967</v>
      </c>
      <c r="CL3">
        <f>STDEV(CD3:CI3)/SQRT(COUNT(CD3:CI3))</f>
        <v>4.6318353474771765</v>
      </c>
      <c r="CN3" s="9">
        <v>0</v>
      </c>
      <c r="CP3" s="8">
        <v>984</v>
      </c>
      <c r="CQ3" s="8">
        <v>1917</v>
      </c>
      <c r="CR3" s="8">
        <v>956</v>
      </c>
      <c r="CS3" s="8">
        <v>808</v>
      </c>
      <c r="CT3">
        <v>526</v>
      </c>
      <c r="CU3">
        <v>548</v>
      </c>
      <c r="CW3" s="9">
        <v>989</v>
      </c>
      <c r="CX3" s="9">
        <v>2262</v>
      </c>
      <c r="CY3" s="9">
        <v>849</v>
      </c>
      <c r="CZ3">
        <v>510</v>
      </c>
      <c r="DA3">
        <v>721</v>
      </c>
      <c r="DC3" s="8">
        <v>975</v>
      </c>
      <c r="DD3" s="8">
        <v>2243</v>
      </c>
      <c r="DE3" s="8">
        <v>959</v>
      </c>
      <c r="DF3" s="8">
        <v>843</v>
      </c>
      <c r="DG3">
        <v>827</v>
      </c>
      <c r="DH3">
        <v>668</v>
      </c>
      <c r="DJ3" s="8">
        <v>920</v>
      </c>
      <c r="DK3" s="8">
        <v>2407</v>
      </c>
      <c r="DL3" s="8">
        <v>1012</v>
      </c>
      <c r="DM3" s="8">
        <v>898</v>
      </c>
      <c r="DN3">
        <v>931</v>
      </c>
      <c r="DO3">
        <v>714</v>
      </c>
      <c r="DQ3" s="8">
        <v>986</v>
      </c>
      <c r="DR3" s="8">
        <v>1621</v>
      </c>
      <c r="DS3" s="8">
        <v>936</v>
      </c>
      <c r="DT3" s="8">
        <v>885</v>
      </c>
      <c r="DU3" s="8">
        <v>886</v>
      </c>
      <c r="DV3">
        <v>704</v>
      </c>
      <c r="DX3" s="8">
        <v>978</v>
      </c>
      <c r="DY3" s="8">
        <v>2311</v>
      </c>
      <c r="DZ3" s="8">
        <v>927</v>
      </c>
      <c r="EA3" s="8">
        <v>879</v>
      </c>
      <c r="EB3" s="8">
        <v>832</v>
      </c>
      <c r="EC3">
        <v>706</v>
      </c>
      <c r="EE3" s="8">
        <v>976</v>
      </c>
      <c r="EF3" s="8">
        <v>2160</v>
      </c>
      <c r="EG3" s="8">
        <v>784</v>
      </c>
      <c r="EH3" s="8">
        <v>882</v>
      </c>
      <c r="EI3">
        <v>868</v>
      </c>
      <c r="EJ3">
        <v>634</v>
      </c>
      <c r="EL3" s="8">
        <v>993</v>
      </c>
      <c r="EM3" s="8">
        <v>2128</v>
      </c>
      <c r="EN3" s="8">
        <v>922</v>
      </c>
      <c r="EO3" s="8">
        <v>873</v>
      </c>
      <c r="EP3">
        <v>584</v>
      </c>
      <c r="EQ3">
        <v>688</v>
      </c>
      <c r="ES3" s="8">
        <v>950</v>
      </c>
      <c r="ET3" s="8">
        <v>2418</v>
      </c>
      <c r="EU3" s="8">
        <v>940</v>
      </c>
      <c r="EV3" s="8">
        <v>875</v>
      </c>
      <c r="EW3">
        <v>606</v>
      </c>
      <c r="EX3">
        <v>664</v>
      </c>
    </row>
    <row r="4" spans="1:161" x14ac:dyDescent="0.25">
      <c r="A4" s="9">
        <v>1.8912059999999999</v>
      </c>
      <c r="C4" s="9">
        <v>92.066419999999994</v>
      </c>
      <c r="D4" s="9">
        <v>86.424729999999997</v>
      </c>
      <c r="E4" s="9">
        <v>98.868309999999994</v>
      </c>
      <c r="F4" s="9">
        <v>110.71429999999999</v>
      </c>
      <c r="G4" s="9">
        <v>85.185190000000006</v>
      </c>
      <c r="H4" s="9">
        <v>89.413679999999999</v>
      </c>
      <c r="J4">
        <f>AVERAGE(C4:H4)</f>
        <v>93.778771666666671</v>
      </c>
      <c r="K4">
        <f t="shared" ref="K4:K67" si="2">STDEV(C4:H4)/SQRT(COUNT(C4:H4))</f>
        <v>3.9269719825886336</v>
      </c>
      <c r="L4" s="9"/>
      <c r="M4" s="9">
        <v>93.674419999999998</v>
      </c>
      <c r="N4" s="9">
        <v>112.8807</v>
      </c>
      <c r="O4" s="9">
        <v>110.2597</v>
      </c>
      <c r="P4" s="9">
        <v>89.24915</v>
      </c>
      <c r="Q4" s="9">
        <v>98.527439999999999</v>
      </c>
      <c r="S4">
        <f t="shared" ref="S4:S67" si="3">AVERAGE(M4:Q4)</f>
        <v>100.918282</v>
      </c>
      <c r="T4">
        <f t="shared" ref="T4:T67" si="4">STDEV(M4:Q4)/SQRT(COUNT(M4:Q4))</f>
        <v>4.608252588752487</v>
      </c>
      <c r="V4" s="9">
        <v>95.682730000000006</v>
      </c>
      <c r="W4" s="9">
        <v>98.884919999999994</v>
      </c>
      <c r="X4" s="9">
        <v>113.46599999999999</v>
      </c>
      <c r="Y4" s="9">
        <v>116.0265</v>
      </c>
      <c r="Z4" s="9">
        <v>101.5796</v>
      </c>
      <c r="AA4" s="9">
        <v>91.917810000000003</v>
      </c>
      <c r="AC4">
        <f t="shared" si="0"/>
        <v>102.92626000000001</v>
      </c>
      <c r="AD4">
        <f t="shared" si="1"/>
        <v>3.9770299962819817</v>
      </c>
      <c r="AF4" s="9">
        <v>96.262630000000001</v>
      </c>
      <c r="AG4" s="9">
        <v>102.23269999999999</v>
      </c>
      <c r="AH4" s="9">
        <v>99.584630000000004</v>
      </c>
      <c r="AI4" s="9">
        <v>106.2119</v>
      </c>
      <c r="AJ4" s="9">
        <v>103.85890000000001</v>
      </c>
      <c r="AK4" s="9">
        <v>89.315730000000002</v>
      </c>
      <c r="AM4">
        <f t="shared" ref="AM4:AM67" si="5">AVERAGE(AF4:AK4)</f>
        <v>99.577748333333332</v>
      </c>
      <c r="AN4">
        <f t="shared" ref="AN4:AN67" si="6">STDEV(AF4:AK4)/SQRT(COUNT(AF4:AK4))</f>
        <v>2.4878911650678726</v>
      </c>
      <c r="AP4" s="9">
        <v>97.687860000000001</v>
      </c>
      <c r="AQ4" s="9">
        <v>119.18600000000001</v>
      </c>
      <c r="AR4" s="9">
        <v>107.0155</v>
      </c>
      <c r="AS4" s="9">
        <v>100.9456</v>
      </c>
      <c r="AT4" s="9">
        <v>104.8751</v>
      </c>
      <c r="AU4" s="9">
        <v>100</v>
      </c>
      <c r="AW4">
        <f t="shared" ref="AW4:AW67" si="7">AVERAGE(AP4:AU4)</f>
        <v>104.95167666666667</v>
      </c>
      <c r="AX4">
        <f t="shared" ref="AX4:AX67" si="8">STDEV(AP4:AU4)/SQRT(COUNT(AP4:AU4))</f>
        <v>3.1633946751990631</v>
      </c>
      <c r="AZ4" s="9">
        <v>98.915189999999996</v>
      </c>
      <c r="BA4" s="9">
        <v>119.0667</v>
      </c>
      <c r="BB4" s="9">
        <v>120.3608</v>
      </c>
      <c r="BC4" s="9">
        <v>112.19199999999999</v>
      </c>
      <c r="BD4" s="9">
        <v>107.2319</v>
      </c>
      <c r="BE4" s="9">
        <v>99.857749999999996</v>
      </c>
      <c r="BG4">
        <f t="shared" ref="BG4:BG67" si="9">AVERAGE(AZ4:BE4)</f>
        <v>109.60405666666666</v>
      </c>
      <c r="BH4">
        <f>STDEV(AZ4:BE4)/SQRT(COUNT(AZ4:BE4))</f>
        <v>3.7718964646418631</v>
      </c>
      <c r="BJ4" s="9">
        <v>96.767870000000002</v>
      </c>
      <c r="BK4" s="9">
        <v>125.72929999999999</v>
      </c>
      <c r="BL4" s="9">
        <v>121.6561</v>
      </c>
      <c r="BM4" s="9">
        <v>115.6658</v>
      </c>
      <c r="BN4" s="9">
        <v>106.1275</v>
      </c>
      <c r="BO4" s="9">
        <v>100</v>
      </c>
      <c r="BQ4">
        <f t="shared" ref="BQ4:BQ67" si="10">AVERAGE(BJ4:BO4)</f>
        <v>110.99109499999999</v>
      </c>
      <c r="BR4">
        <f>STDEV(BJ4:BO4)/SQRT(COUNT(BJ4:BO4))</f>
        <v>4.828970698236323</v>
      </c>
      <c r="BT4" s="9">
        <v>97.512439999999998</v>
      </c>
      <c r="BU4" s="9">
        <v>126.1207</v>
      </c>
      <c r="BV4" s="9">
        <v>118.6327</v>
      </c>
      <c r="BW4" s="9">
        <v>116.4179</v>
      </c>
      <c r="BX4" s="9">
        <v>126.1207</v>
      </c>
      <c r="BY4" s="9">
        <v>98.998570000000001</v>
      </c>
      <c r="CA4">
        <f t="shared" ref="CA4:CA67" si="11">AVERAGE(BT4:BY4)</f>
        <v>113.96716833333335</v>
      </c>
      <c r="CB4">
        <f>STDEV(BT4:BY4)/SQRT(COUNT(BT4:BY4))</f>
        <v>5.221771589439987</v>
      </c>
      <c r="CC4" s="9"/>
      <c r="CD4" s="9">
        <v>111.61971830985915</v>
      </c>
      <c r="CE4" s="9">
        <v>126.78571428571428</v>
      </c>
      <c r="CF4" s="9">
        <v>117.48502994011976</v>
      </c>
      <c r="CG4" s="9">
        <v>130.55954088952655</v>
      </c>
      <c r="CH4" s="9">
        <v>99.317406143344712</v>
      </c>
      <c r="CI4" s="9">
        <v>105.92823712948518</v>
      </c>
      <c r="CK4">
        <f t="shared" ref="CK4:CK67" si="12">AVERAGE(CD4:CI4)</f>
        <v>115.28260778300826</v>
      </c>
      <c r="CL4">
        <f>STDEV(CD4:CI4)/SQRT(COUNT(CD4:CI4))</f>
        <v>4.9205876367323027</v>
      </c>
      <c r="CN4" s="9">
        <v>1.8912059999999999</v>
      </c>
      <c r="CP4" s="8">
        <v>998</v>
      </c>
      <c r="CQ4" s="8">
        <v>1929</v>
      </c>
      <c r="CR4" s="8">
        <v>961</v>
      </c>
      <c r="CS4" s="8">
        <v>806</v>
      </c>
      <c r="CT4">
        <v>506</v>
      </c>
      <c r="CU4">
        <v>549</v>
      </c>
      <c r="CW4" s="9">
        <v>1007</v>
      </c>
      <c r="CX4" s="9">
        <v>2261</v>
      </c>
      <c r="CY4" s="9">
        <v>849</v>
      </c>
      <c r="CZ4">
        <v>523</v>
      </c>
      <c r="DA4">
        <v>736</v>
      </c>
      <c r="DC4" s="8">
        <v>953</v>
      </c>
      <c r="DD4" s="8">
        <v>2217</v>
      </c>
      <c r="DE4" s="8">
        <v>969</v>
      </c>
      <c r="DF4" s="8">
        <v>876</v>
      </c>
      <c r="DG4">
        <v>836</v>
      </c>
      <c r="DH4">
        <v>671</v>
      </c>
      <c r="DJ4" s="8">
        <v>953</v>
      </c>
      <c r="DK4" s="8">
        <v>2381</v>
      </c>
      <c r="DL4" s="8">
        <v>959</v>
      </c>
      <c r="DM4" s="8">
        <v>872</v>
      </c>
      <c r="DN4">
        <v>942</v>
      </c>
      <c r="DO4">
        <v>744</v>
      </c>
      <c r="DQ4" s="8">
        <v>1014</v>
      </c>
      <c r="DR4" s="8">
        <v>1640</v>
      </c>
      <c r="DS4" s="8">
        <v>900</v>
      </c>
      <c r="DT4" s="8">
        <v>854</v>
      </c>
      <c r="DU4" s="8">
        <v>882</v>
      </c>
      <c r="DV4">
        <v>740</v>
      </c>
      <c r="DX4" s="8">
        <v>1003</v>
      </c>
      <c r="DY4" s="8">
        <v>2373</v>
      </c>
      <c r="DZ4" s="8">
        <v>934</v>
      </c>
      <c r="EA4" s="8">
        <v>865</v>
      </c>
      <c r="EB4" s="8">
        <v>860</v>
      </c>
      <c r="EC4">
        <v>702</v>
      </c>
      <c r="EE4" s="8">
        <v>988</v>
      </c>
      <c r="EF4" s="8">
        <v>2155</v>
      </c>
      <c r="EG4" s="8">
        <v>764</v>
      </c>
      <c r="EH4" s="8">
        <v>886</v>
      </c>
      <c r="EI4">
        <v>866</v>
      </c>
      <c r="EJ4">
        <v>644</v>
      </c>
      <c r="EL4" s="8">
        <v>980</v>
      </c>
      <c r="EM4" s="8">
        <v>2110</v>
      </c>
      <c r="EN4" s="8">
        <v>885</v>
      </c>
      <c r="EO4" s="8">
        <v>858</v>
      </c>
      <c r="EP4">
        <v>591</v>
      </c>
      <c r="EQ4">
        <v>692</v>
      </c>
      <c r="ES4" s="8">
        <v>951</v>
      </c>
      <c r="ET4" s="8">
        <v>2343</v>
      </c>
      <c r="EU4" s="8">
        <v>981</v>
      </c>
      <c r="EV4" s="8">
        <v>910</v>
      </c>
      <c r="EW4">
        <v>582</v>
      </c>
      <c r="EX4">
        <v>679</v>
      </c>
    </row>
    <row r="5" spans="1:161" x14ac:dyDescent="0.25">
      <c r="A5" s="9">
        <v>3.7903509999999998</v>
      </c>
      <c r="C5" s="9">
        <v>91.974170000000001</v>
      </c>
      <c r="D5" s="9">
        <v>86.962370000000007</v>
      </c>
      <c r="E5" s="9">
        <v>98.148150000000001</v>
      </c>
      <c r="F5" s="9">
        <v>109.0659</v>
      </c>
      <c r="G5" s="9">
        <v>84.848479999999995</v>
      </c>
      <c r="H5" s="9">
        <v>88.762209999999996</v>
      </c>
      <c r="J5">
        <f t="shared" ref="J5:J67" si="13">AVERAGE(C5:H5)</f>
        <v>93.293546666666671</v>
      </c>
      <c r="K5">
        <f t="shared" si="2"/>
        <v>3.6788178307699764</v>
      </c>
      <c r="L5" s="9"/>
      <c r="M5" s="9">
        <v>93.488370000000003</v>
      </c>
      <c r="N5" s="9">
        <v>111.6326</v>
      </c>
      <c r="O5" s="9">
        <v>108.961</v>
      </c>
      <c r="P5" s="9">
        <v>91.467579999999998</v>
      </c>
      <c r="Q5" s="9">
        <v>98.795180000000002</v>
      </c>
      <c r="S5">
        <f t="shared" si="3"/>
        <v>100.86894600000001</v>
      </c>
      <c r="T5">
        <f t="shared" si="4"/>
        <v>4.0527563185511157</v>
      </c>
      <c r="V5" s="9">
        <v>93.975899999999996</v>
      </c>
      <c r="W5" s="9">
        <v>97.413020000000003</v>
      </c>
      <c r="X5" s="9">
        <v>112.99769999999999</v>
      </c>
      <c r="Y5" s="9">
        <v>113.90730000000001</v>
      </c>
      <c r="Z5" s="9">
        <v>99.270960000000002</v>
      </c>
      <c r="AA5" s="9">
        <v>95.616439999999997</v>
      </c>
      <c r="AC5">
        <f t="shared" si="0"/>
        <v>102.19688666666667</v>
      </c>
      <c r="AD5">
        <f t="shared" si="1"/>
        <v>3.633752313832693</v>
      </c>
      <c r="AF5" s="9">
        <v>93.535349999999994</v>
      </c>
      <c r="AG5" s="9">
        <v>102.18980000000001</v>
      </c>
      <c r="AH5" s="9">
        <v>100.62309999999999</v>
      </c>
      <c r="AI5" s="9">
        <v>107.3082</v>
      </c>
      <c r="AJ5" s="9">
        <v>103.6384</v>
      </c>
      <c r="AK5" s="9">
        <v>87.394959999999998</v>
      </c>
      <c r="AM5">
        <f t="shared" si="5"/>
        <v>99.114968333333323</v>
      </c>
      <c r="AN5">
        <f t="shared" si="6"/>
        <v>2.9878100462160329</v>
      </c>
      <c r="AP5" s="9">
        <v>93.15992</v>
      </c>
      <c r="AQ5" s="9">
        <v>121.14830000000001</v>
      </c>
      <c r="AR5" s="9">
        <v>108.32340000000001</v>
      </c>
      <c r="AS5" s="9">
        <v>102.24590000000001</v>
      </c>
      <c r="AT5" s="9">
        <v>105.9453</v>
      </c>
      <c r="AU5" s="9">
        <v>99.459460000000007</v>
      </c>
      <c r="AW5">
        <f t="shared" si="7"/>
        <v>105.04704666666667</v>
      </c>
      <c r="AX5">
        <f t="shared" si="8"/>
        <v>3.8779850305492993</v>
      </c>
      <c r="AZ5" s="9">
        <v>98.422089999999997</v>
      </c>
      <c r="BA5" s="9">
        <v>116.7587</v>
      </c>
      <c r="BB5" s="9">
        <v>113.5309</v>
      </c>
      <c r="BC5" s="9">
        <v>113.8781</v>
      </c>
      <c r="BD5" s="9">
        <v>106.60850000000001</v>
      </c>
      <c r="BE5" s="9">
        <v>104.5519</v>
      </c>
      <c r="BG5">
        <f t="shared" si="9"/>
        <v>108.95836500000001</v>
      </c>
      <c r="BH5">
        <f t="shared" ref="BH5:BH68" si="14">STDEV(AZ5:BE5)/SQRT(COUNT(AZ5:BE5))</f>
        <v>2.839653647300143</v>
      </c>
      <c r="BJ5" s="9">
        <v>94.123410000000007</v>
      </c>
      <c r="BK5" s="9">
        <v>129.28819999999999</v>
      </c>
      <c r="BL5" s="9">
        <v>125.9554</v>
      </c>
      <c r="BM5" s="9">
        <v>111.2272</v>
      </c>
      <c r="BN5" s="9">
        <v>105.3922</v>
      </c>
      <c r="BO5" s="9">
        <v>99.53416</v>
      </c>
      <c r="BQ5">
        <f t="shared" si="10"/>
        <v>110.920095</v>
      </c>
      <c r="BR5">
        <f t="shared" ref="BR5:BR68" si="15">STDEV(BJ5:BO5)/SQRT(COUNT(BJ5:BO5))</f>
        <v>5.7904166722828831</v>
      </c>
      <c r="BT5" s="9">
        <v>95.820899999999995</v>
      </c>
      <c r="BU5" s="9">
        <v>130.48419999999999</v>
      </c>
      <c r="BV5" s="9">
        <v>119.03489999999999</v>
      </c>
      <c r="BW5" s="9">
        <v>117.232</v>
      </c>
      <c r="BX5" s="9">
        <v>130.48419999999999</v>
      </c>
      <c r="BY5" s="9">
        <v>96.566519999999997</v>
      </c>
      <c r="CA5">
        <f t="shared" si="11"/>
        <v>114.93711999999999</v>
      </c>
      <c r="CB5">
        <f t="shared" ref="CB5:CB68" si="16">STDEV(BT5:BY5)/SQRT(COUNT(BT5:BY5))</f>
        <v>6.3466276600096565</v>
      </c>
      <c r="CC5" s="9"/>
      <c r="CD5" s="9">
        <v>111.3849765258216</v>
      </c>
      <c r="CE5" s="9">
        <v>125.81168831168831</v>
      </c>
      <c r="CF5" s="9">
        <v>112.69461077844312</v>
      </c>
      <c r="CG5" s="9">
        <v>125.82496413199426</v>
      </c>
      <c r="CH5" s="9">
        <v>105.80204778156997</v>
      </c>
      <c r="CI5" s="9">
        <v>103.1201248049922</v>
      </c>
      <c r="CK5">
        <f t="shared" si="12"/>
        <v>114.10640205575157</v>
      </c>
      <c r="CL5">
        <f t="shared" ref="CL5:CL9" si="17">STDEV(CD5:CI5)/SQRT(COUNT(CD5:CI5))</f>
        <v>3.9723977760519951</v>
      </c>
      <c r="CN5" s="9">
        <v>3.7903509999999998</v>
      </c>
      <c r="CP5" s="8">
        <v>997</v>
      </c>
      <c r="CQ5" s="8">
        <v>1941</v>
      </c>
      <c r="CR5" s="8">
        <v>954</v>
      </c>
      <c r="CS5" s="8">
        <v>794</v>
      </c>
      <c r="CT5">
        <v>504</v>
      </c>
      <c r="CU5">
        <v>545</v>
      </c>
      <c r="CW5" s="9">
        <v>1005</v>
      </c>
      <c r="CX5" s="9">
        <v>2236</v>
      </c>
      <c r="CY5" s="9">
        <v>839</v>
      </c>
      <c r="CZ5">
        <v>536</v>
      </c>
      <c r="DA5">
        <v>738</v>
      </c>
      <c r="DC5" s="8">
        <v>936</v>
      </c>
      <c r="DD5" s="8">
        <v>2184</v>
      </c>
      <c r="DE5" s="8">
        <v>965</v>
      </c>
      <c r="DF5" s="8">
        <v>860</v>
      </c>
      <c r="DG5">
        <v>817</v>
      </c>
      <c r="DH5">
        <v>698</v>
      </c>
      <c r="DJ5" s="8">
        <v>926</v>
      </c>
      <c r="DK5" s="8">
        <v>2380</v>
      </c>
      <c r="DL5" s="8">
        <v>969</v>
      </c>
      <c r="DM5" s="8">
        <v>881</v>
      </c>
      <c r="DN5">
        <v>940</v>
      </c>
      <c r="DO5">
        <v>728</v>
      </c>
      <c r="DQ5" s="8">
        <v>967</v>
      </c>
      <c r="DR5" s="8">
        <v>1667</v>
      </c>
      <c r="DS5" s="8">
        <v>911</v>
      </c>
      <c r="DT5" s="8">
        <v>865</v>
      </c>
      <c r="DU5" s="8">
        <v>891</v>
      </c>
      <c r="DV5">
        <v>736</v>
      </c>
      <c r="DX5" s="8">
        <v>998</v>
      </c>
      <c r="DY5" s="8">
        <v>2327</v>
      </c>
      <c r="DZ5" s="8">
        <v>881</v>
      </c>
      <c r="EA5" s="8">
        <v>878</v>
      </c>
      <c r="EB5" s="8">
        <v>855</v>
      </c>
      <c r="EC5">
        <v>735</v>
      </c>
      <c r="EE5" s="8">
        <v>961</v>
      </c>
      <c r="EF5" s="8">
        <v>2216</v>
      </c>
      <c r="EG5" s="8">
        <v>791</v>
      </c>
      <c r="EH5" s="8">
        <v>852</v>
      </c>
      <c r="EI5">
        <v>860</v>
      </c>
      <c r="EJ5">
        <v>641</v>
      </c>
      <c r="EL5" s="8">
        <v>963</v>
      </c>
      <c r="EM5" s="8">
        <v>2183</v>
      </c>
      <c r="EN5" s="8">
        <v>888</v>
      </c>
      <c r="EO5" s="8">
        <v>864</v>
      </c>
      <c r="EP5">
        <v>587</v>
      </c>
      <c r="EQ5">
        <v>675</v>
      </c>
      <c r="ES5" s="8">
        <v>949</v>
      </c>
      <c r="ET5" s="8">
        <v>2325</v>
      </c>
      <c r="EU5" s="8">
        <v>941</v>
      </c>
      <c r="EV5" s="8">
        <v>877</v>
      </c>
      <c r="EW5">
        <v>620</v>
      </c>
      <c r="EX5">
        <v>661</v>
      </c>
    </row>
    <row r="6" spans="1:161" x14ac:dyDescent="0.25">
      <c r="A6" s="9">
        <v>5.6819850000000001</v>
      </c>
      <c r="C6" s="9">
        <v>92.988929999999996</v>
      </c>
      <c r="D6" s="9">
        <v>85.394270000000006</v>
      </c>
      <c r="E6" s="9">
        <v>100.10290000000001</v>
      </c>
      <c r="F6" s="9">
        <v>106.8681</v>
      </c>
      <c r="G6" s="9">
        <v>84.511780000000002</v>
      </c>
      <c r="H6" s="9">
        <v>92.345280000000002</v>
      </c>
      <c r="J6">
        <f t="shared" si="13"/>
        <v>93.701876666666678</v>
      </c>
      <c r="K6">
        <f t="shared" si="2"/>
        <v>3.5125745036622034</v>
      </c>
      <c r="L6" s="9"/>
      <c r="M6" s="9">
        <v>95.62791</v>
      </c>
      <c r="N6" s="9">
        <v>112.18170000000001</v>
      </c>
      <c r="O6" s="9">
        <v>106.6234</v>
      </c>
      <c r="P6" s="9">
        <v>87.201369999999997</v>
      </c>
      <c r="Q6" s="9">
        <v>97.858099999999993</v>
      </c>
      <c r="S6">
        <f t="shared" si="3"/>
        <v>99.898495999999994</v>
      </c>
      <c r="T6">
        <f t="shared" si="4"/>
        <v>4.3572902335908283</v>
      </c>
      <c r="V6" s="9">
        <v>96.686750000000004</v>
      </c>
      <c r="W6" s="9">
        <v>100.3122</v>
      </c>
      <c r="X6" s="9">
        <v>112.99769999999999</v>
      </c>
      <c r="Y6" s="9">
        <v>113.64239999999999</v>
      </c>
      <c r="Z6" s="9">
        <v>102.55159999999999</v>
      </c>
      <c r="AA6" s="9">
        <v>90.684929999999994</v>
      </c>
      <c r="AC6">
        <f t="shared" si="0"/>
        <v>102.81259666666666</v>
      </c>
      <c r="AD6">
        <f t="shared" si="1"/>
        <v>3.7056145197134458</v>
      </c>
      <c r="AF6" s="9">
        <v>93.535349999999994</v>
      </c>
      <c r="AG6" s="9">
        <v>103.6926</v>
      </c>
      <c r="AH6" s="9">
        <v>99.896159999999995</v>
      </c>
      <c r="AI6" s="9">
        <v>106.57729999999999</v>
      </c>
      <c r="AJ6" s="9">
        <v>102.7563</v>
      </c>
      <c r="AK6" s="9">
        <v>86.794719999999998</v>
      </c>
      <c r="AM6">
        <f t="shared" si="5"/>
        <v>98.875405000000001</v>
      </c>
      <c r="AN6">
        <f t="shared" si="6"/>
        <v>3.0171011390756637</v>
      </c>
      <c r="AP6" s="9">
        <v>95.375720000000001</v>
      </c>
      <c r="AQ6" s="9">
        <v>121.07559999999999</v>
      </c>
      <c r="AR6" s="9">
        <v>111.7717</v>
      </c>
      <c r="AS6" s="9">
        <v>106.974</v>
      </c>
      <c r="AT6" s="9">
        <v>103.32940000000001</v>
      </c>
      <c r="AU6" s="9">
        <v>99.594589999999997</v>
      </c>
      <c r="AW6">
        <f t="shared" si="7"/>
        <v>106.35350166666667</v>
      </c>
      <c r="AX6">
        <f t="shared" si="8"/>
        <v>3.7497637206739807</v>
      </c>
      <c r="AZ6" s="9">
        <v>93.688360000000003</v>
      </c>
      <c r="BA6" s="9">
        <v>114.2499</v>
      </c>
      <c r="BB6" s="9">
        <v>121.9072</v>
      </c>
      <c r="BC6" s="9">
        <v>112.19199999999999</v>
      </c>
      <c r="BD6" s="9">
        <v>104.9875</v>
      </c>
      <c r="BE6" s="9">
        <v>99.431010000000001</v>
      </c>
      <c r="BG6">
        <f t="shared" si="9"/>
        <v>107.74266166666666</v>
      </c>
      <c r="BH6">
        <f t="shared" si="14"/>
        <v>4.2307319032010025</v>
      </c>
      <c r="BJ6" s="9">
        <v>92.164540000000002</v>
      </c>
      <c r="BK6" s="9">
        <v>124.2124</v>
      </c>
      <c r="BL6" s="9">
        <v>125.1592</v>
      </c>
      <c r="BM6" s="9">
        <v>116.0574</v>
      </c>
      <c r="BN6" s="9">
        <v>106.49509999999999</v>
      </c>
      <c r="BO6" s="9">
        <v>99.223600000000005</v>
      </c>
      <c r="BQ6">
        <f t="shared" si="10"/>
        <v>110.55203999999999</v>
      </c>
      <c r="BR6">
        <f t="shared" si="15"/>
        <v>5.5171732453373581</v>
      </c>
      <c r="BT6" s="9">
        <v>93.532340000000005</v>
      </c>
      <c r="BU6" s="9">
        <v>124.0885</v>
      </c>
      <c r="BV6" s="9">
        <v>119.97320000000001</v>
      </c>
      <c r="BW6" s="9">
        <v>116.6893</v>
      </c>
      <c r="BX6" s="9">
        <v>124.0885</v>
      </c>
      <c r="BY6" s="9">
        <v>96.995710000000003</v>
      </c>
      <c r="CA6">
        <f t="shared" si="11"/>
        <v>112.56125833333334</v>
      </c>
      <c r="CB6">
        <f t="shared" si="16"/>
        <v>5.6039219480921849</v>
      </c>
      <c r="CC6" s="9"/>
      <c r="CD6" s="9">
        <v>111.61971830985915</v>
      </c>
      <c r="CE6" s="9">
        <v>126.51515151515152</v>
      </c>
      <c r="CF6" s="9">
        <v>114.73053892215567</v>
      </c>
      <c r="CG6" s="9">
        <v>124.67718794835008</v>
      </c>
      <c r="CH6" s="9">
        <v>101.70648464163823</v>
      </c>
      <c r="CI6" s="9">
        <v>102.02808112324493</v>
      </c>
      <c r="CK6">
        <f t="shared" si="12"/>
        <v>113.54619374339991</v>
      </c>
      <c r="CL6">
        <f>STDEV(CD6:CI6)/SQRT(COUNT(CD6:CI6))</f>
        <v>4.3590997110240579</v>
      </c>
      <c r="CN6" s="9">
        <v>5.6819850000000001</v>
      </c>
      <c r="CP6" s="8">
        <v>1008</v>
      </c>
      <c r="CQ6" s="8">
        <v>1906</v>
      </c>
      <c r="CR6" s="8">
        <v>973</v>
      </c>
      <c r="CS6" s="8">
        <v>778</v>
      </c>
      <c r="CT6">
        <v>502</v>
      </c>
      <c r="CU6">
        <v>567</v>
      </c>
      <c r="CW6" s="9">
        <v>1028</v>
      </c>
      <c r="CX6" s="9">
        <v>2247</v>
      </c>
      <c r="CY6" s="9">
        <v>821</v>
      </c>
      <c r="CZ6">
        <v>511</v>
      </c>
      <c r="DA6">
        <v>731</v>
      </c>
      <c r="DC6" s="8">
        <v>963</v>
      </c>
      <c r="DD6" s="8">
        <v>2249</v>
      </c>
      <c r="DE6" s="8">
        <v>965</v>
      </c>
      <c r="DF6" s="8">
        <v>858</v>
      </c>
      <c r="DG6">
        <v>844</v>
      </c>
      <c r="DH6">
        <v>662</v>
      </c>
      <c r="DJ6" s="8">
        <v>926</v>
      </c>
      <c r="DK6" s="8">
        <v>2415</v>
      </c>
      <c r="DL6" s="8">
        <v>962</v>
      </c>
      <c r="DM6" s="8">
        <v>875</v>
      </c>
      <c r="DN6">
        <v>932</v>
      </c>
      <c r="DO6">
        <v>723</v>
      </c>
      <c r="DQ6" s="8">
        <v>990</v>
      </c>
      <c r="DR6" s="8">
        <v>1666</v>
      </c>
      <c r="DS6" s="8">
        <v>940</v>
      </c>
      <c r="DT6" s="8">
        <v>905</v>
      </c>
      <c r="DU6" s="8">
        <v>869</v>
      </c>
      <c r="DV6">
        <v>737</v>
      </c>
      <c r="DX6" s="8">
        <v>950</v>
      </c>
      <c r="DY6" s="8">
        <v>2277</v>
      </c>
      <c r="DZ6" s="8">
        <v>946</v>
      </c>
      <c r="EA6" s="8">
        <v>865</v>
      </c>
      <c r="EB6" s="8">
        <v>842</v>
      </c>
      <c r="EC6">
        <v>699</v>
      </c>
      <c r="EE6" s="8">
        <v>941</v>
      </c>
      <c r="EF6" s="8">
        <v>2129</v>
      </c>
      <c r="EG6" s="8">
        <v>786</v>
      </c>
      <c r="EH6" s="8">
        <v>889</v>
      </c>
      <c r="EI6">
        <v>869</v>
      </c>
      <c r="EJ6">
        <v>639</v>
      </c>
      <c r="EL6" s="8">
        <v>940</v>
      </c>
      <c r="EM6" s="8">
        <v>2076</v>
      </c>
      <c r="EN6" s="8">
        <v>895</v>
      </c>
      <c r="EO6" s="8">
        <v>860</v>
      </c>
      <c r="EP6">
        <v>630</v>
      </c>
      <c r="EQ6">
        <v>678</v>
      </c>
      <c r="ES6" s="8">
        <v>951</v>
      </c>
      <c r="ET6" s="8">
        <v>2338</v>
      </c>
      <c r="EU6" s="8">
        <v>958</v>
      </c>
      <c r="EV6" s="8">
        <v>869</v>
      </c>
      <c r="EW6">
        <v>596</v>
      </c>
      <c r="EX6">
        <v>654</v>
      </c>
    </row>
    <row r="7" spans="1:161" x14ac:dyDescent="0.25">
      <c r="A7" s="9">
        <v>7.5809240000000004</v>
      </c>
      <c r="C7" s="9">
        <v>91.328410000000005</v>
      </c>
      <c r="D7" s="9">
        <v>88.620069999999998</v>
      </c>
      <c r="E7" s="9">
        <v>100.3086</v>
      </c>
      <c r="F7" s="9">
        <v>103.98350000000001</v>
      </c>
      <c r="G7" s="9">
        <v>86.531989999999993</v>
      </c>
      <c r="H7" s="9">
        <v>90.553749999999994</v>
      </c>
      <c r="J7">
        <f t="shared" si="13"/>
        <v>93.554386666666673</v>
      </c>
      <c r="K7">
        <f t="shared" si="2"/>
        <v>2.8402237652958124</v>
      </c>
      <c r="L7" s="9"/>
      <c r="M7" s="9">
        <v>93.023259999999993</v>
      </c>
      <c r="N7" s="9">
        <v>114.6281</v>
      </c>
      <c r="O7" s="9">
        <v>110.2597</v>
      </c>
      <c r="P7" s="9">
        <v>92.832759999999993</v>
      </c>
      <c r="Q7" s="9">
        <v>95.850070000000002</v>
      </c>
      <c r="S7">
        <f>AVERAGE(M7:Q7)</f>
        <v>101.31877800000001</v>
      </c>
      <c r="T7">
        <f t="shared" si="4"/>
        <v>4.6250028426136138</v>
      </c>
      <c r="V7" s="9">
        <v>95.180719999999994</v>
      </c>
      <c r="W7" s="9">
        <v>99.330950000000001</v>
      </c>
      <c r="X7" s="9">
        <v>110.5386</v>
      </c>
      <c r="Y7" s="9">
        <v>112.053</v>
      </c>
      <c r="Z7" s="9">
        <v>104.0097</v>
      </c>
      <c r="AA7" s="9">
        <v>95.342470000000006</v>
      </c>
      <c r="AC7">
        <f t="shared" si="0"/>
        <v>102.74257333333333</v>
      </c>
      <c r="AD7">
        <f t="shared" si="1"/>
        <v>3.0146863598033615</v>
      </c>
      <c r="AF7" s="9">
        <v>95.656570000000002</v>
      </c>
      <c r="AG7" s="9">
        <v>103.1344</v>
      </c>
      <c r="AH7" s="9">
        <v>102.59610000000001</v>
      </c>
      <c r="AI7" s="9">
        <v>109.3788</v>
      </c>
      <c r="AJ7" s="9">
        <v>102.86660000000001</v>
      </c>
      <c r="AK7" s="9">
        <v>90.636250000000004</v>
      </c>
      <c r="AM7">
        <f t="shared" si="5"/>
        <v>100.71145333333334</v>
      </c>
      <c r="AN7">
        <f t="shared" si="6"/>
        <v>2.6848444196038206</v>
      </c>
      <c r="AP7" s="9">
        <v>92.870909999999995</v>
      </c>
      <c r="AQ7" s="9">
        <v>120.0581</v>
      </c>
      <c r="AR7" s="9">
        <v>107.7289</v>
      </c>
      <c r="AS7" s="9">
        <v>103.30970000000001</v>
      </c>
      <c r="AT7" s="9">
        <v>103.4483</v>
      </c>
      <c r="AU7" s="9">
        <v>98.783779999999993</v>
      </c>
      <c r="AW7">
        <f t="shared" si="7"/>
        <v>104.36661500000001</v>
      </c>
      <c r="AX7">
        <f t="shared" si="8"/>
        <v>3.7541413299943391</v>
      </c>
      <c r="AZ7" s="9">
        <v>95.759370000000004</v>
      </c>
      <c r="BA7" s="9">
        <v>113.8485</v>
      </c>
      <c r="BB7" s="9">
        <v>118.55670000000001</v>
      </c>
      <c r="BC7" s="9">
        <v>115.5642</v>
      </c>
      <c r="BD7" s="9">
        <v>108.9776</v>
      </c>
      <c r="BE7" s="9">
        <v>96.586060000000003</v>
      </c>
      <c r="BG7">
        <f t="shared" si="9"/>
        <v>108.21540500000002</v>
      </c>
      <c r="BH7">
        <f t="shared" si="14"/>
        <v>4.0151975616663833</v>
      </c>
      <c r="BJ7" s="9">
        <v>94.025469999999999</v>
      </c>
      <c r="BK7" s="9">
        <v>126.3711</v>
      </c>
      <c r="BL7" s="9">
        <v>121.97450000000001</v>
      </c>
      <c r="BM7" s="9">
        <v>115.01309999999999</v>
      </c>
      <c r="BN7" s="9">
        <v>108.9461</v>
      </c>
      <c r="BO7" s="9">
        <v>96.583849999999998</v>
      </c>
      <c r="BQ7">
        <f t="shared" si="10"/>
        <v>110.48568666666667</v>
      </c>
      <c r="BR7">
        <f t="shared" si="15"/>
        <v>5.3895169313348017</v>
      </c>
      <c r="BT7" s="9">
        <v>98.109449999999995</v>
      </c>
      <c r="BU7" s="9">
        <v>124.1482</v>
      </c>
      <c r="BV7" s="9">
        <v>120.7775</v>
      </c>
      <c r="BW7" s="9">
        <v>118.86020000000001</v>
      </c>
      <c r="BX7" s="9">
        <v>124.1482</v>
      </c>
      <c r="BY7" s="9">
        <v>95.422030000000007</v>
      </c>
      <c r="CA7">
        <f>AVERAGE(BT7:BY7)</f>
        <v>113.57759666666668</v>
      </c>
      <c r="CB7">
        <f t="shared" si="16"/>
        <v>5.3916848879774273</v>
      </c>
      <c r="CC7" s="9"/>
      <c r="CD7" s="9">
        <v>110.21126760563379</v>
      </c>
      <c r="CE7" s="9">
        <v>128.78787878787878</v>
      </c>
      <c r="CF7" s="9">
        <v>112.93413173652695</v>
      </c>
      <c r="CG7" s="9">
        <v>127.54662840746053</v>
      </c>
      <c r="CH7" s="9">
        <v>104.6075085324232</v>
      </c>
      <c r="CI7" s="9">
        <v>100.62402496099845</v>
      </c>
      <c r="CK7">
        <f t="shared" si="12"/>
        <v>114.11857333848695</v>
      </c>
      <c r="CL7">
        <f t="shared" si="17"/>
        <v>4.7774969560740583</v>
      </c>
      <c r="CN7" s="9">
        <v>7.5809240000000004</v>
      </c>
      <c r="CP7" s="8">
        <v>990</v>
      </c>
      <c r="CQ7" s="8">
        <v>1978</v>
      </c>
      <c r="CR7" s="8">
        <v>975</v>
      </c>
      <c r="CS7" s="8">
        <v>757</v>
      </c>
      <c r="CT7">
        <v>514</v>
      </c>
      <c r="CU7">
        <v>556</v>
      </c>
      <c r="CW7" s="9">
        <v>1000</v>
      </c>
      <c r="CX7" s="9">
        <v>2296</v>
      </c>
      <c r="CY7" s="9">
        <v>849</v>
      </c>
      <c r="CZ7">
        <v>544</v>
      </c>
      <c r="DA7">
        <v>716</v>
      </c>
      <c r="DC7" s="8">
        <v>948</v>
      </c>
      <c r="DD7" s="8">
        <v>2227</v>
      </c>
      <c r="DE7" s="8">
        <v>944</v>
      </c>
      <c r="DF7" s="8">
        <v>846</v>
      </c>
      <c r="DG7">
        <v>856</v>
      </c>
      <c r="DH7">
        <v>696</v>
      </c>
      <c r="DJ7" s="8">
        <v>947</v>
      </c>
      <c r="DK7" s="8">
        <v>2402</v>
      </c>
      <c r="DL7" s="8">
        <v>988</v>
      </c>
      <c r="DM7" s="8">
        <v>898</v>
      </c>
      <c r="DN7">
        <v>933</v>
      </c>
      <c r="DO7">
        <v>755</v>
      </c>
      <c r="DQ7" s="8">
        <v>964</v>
      </c>
      <c r="DR7" s="8">
        <v>1652</v>
      </c>
      <c r="DS7" s="8">
        <v>906</v>
      </c>
      <c r="DT7" s="8">
        <v>874</v>
      </c>
      <c r="DU7" s="8">
        <v>870</v>
      </c>
      <c r="DV7">
        <v>731</v>
      </c>
      <c r="DX7" s="8">
        <v>971</v>
      </c>
      <c r="DY7" s="8">
        <v>2269</v>
      </c>
      <c r="DZ7" s="8">
        <v>920</v>
      </c>
      <c r="EA7" s="8">
        <v>891</v>
      </c>
      <c r="EB7" s="8">
        <v>874</v>
      </c>
      <c r="EC7">
        <v>679</v>
      </c>
      <c r="EE7" s="8">
        <v>960</v>
      </c>
      <c r="EF7" s="8">
        <v>2166</v>
      </c>
      <c r="EG7" s="8">
        <v>766</v>
      </c>
      <c r="EH7" s="8">
        <v>881</v>
      </c>
      <c r="EI7">
        <v>889</v>
      </c>
      <c r="EJ7">
        <v>622</v>
      </c>
      <c r="EL7" s="8">
        <v>986</v>
      </c>
      <c r="EM7" s="8">
        <v>2077</v>
      </c>
      <c r="EN7" s="8">
        <v>901</v>
      </c>
      <c r="EO7" s="8">
        <v>876</v>
      </c>
      <c r="EP7">
        <v>615</v>
      </c>
      <c r="EQ7">
        <v>667</v>
      </c>
      <c r="ES7" s="8">
        <v>939</v>
      </c>
      <c r="ET7" s="8">
        <v>2380</v>
      </c>
      <c r="EU7" s="8">
        <v>943</v>
      </c>
      <c r="EV7" s="8">
        <v>889</v>
      </c>
      <c r="EW7">
        <v>613</v>
      </c>
      <c r="EX7">
        <v>645</v>
      </c>
    </row>
    <row r="8" spans="1:161" x14ac:dyDescent="0.25">
      <c r="A8" s="9">
        <v>9.4719999999999995</v>
      </c>
      <c r="C8" s="9">
        <v>89.944649999999996</v>
      </c>
      <c r="D8" s="9">
        <v>87.141580000000005</v>
      </c>
      <c r="E8" s="9">
        <v>99.897120000000001</v>
      </c>
      <c r="F8" s="9">
        <v>107.0055</v>
      </c>
      <c r="G8" s="9">
        <v>85.858590000000007</v>
      </c>
      <c r="H8" s="9">
        <v>87.785020000000003</v>
      </c>
      <c r="J8">
        <f t="shared" si="13"/>
        <v>92.938743333333321</v>
      </c>
      <c r="K8">
        <f t="shared" si="2"/>
        <v>3.4907199924778332</v>
      </c>
      <c r="L8" s="9"/>
      <c r="M8" s="9">
        <v>94.232560000000007</v>
      </c>
      <c r="N8" s="9">
        <v>111.2831</v>
      </c>
      <c r="O8" s="9">
        <v>109.48050000000001</v>
      </c>
      <c r="P8" s="9">
        <v>91.467579999999998</v>
      </c>
      <c r="Q8" s="9">
        <v>93.440430000000006</v>
      </c>
      <c r="S8">
        <f>AVERAGE(M8:Q8)</f>
        <v>99.980834000000002</v>
      </c>
      <c r="T8">
        <f t="shared" si="4"/>
        <v>4.2794853836478985</v>
      </c>
      <c r="V8" s="9">
        <v>97.289159999999995</v>
      </c>
      <c r="W8" s="9">
        <v>97.502229999999997</v>
      </c>
      <c r="X8" s="9">
        <v>114.637</v>
      </c>
      <c r="Y8" s="9">
        <v>113.90730000000001</v>
      </c>
      <c r="Z8" s="9">
        <v>101.5796</v>
      </c>
      <c r="AA8" s="9">
        <v>94.52055</v>
      </c>
      <c r="AC8">
        <f t="shared" si="0"/>
        <v>103.23930666666666</v>
      </c>
      <c r="AD8">
        <f t="shared" si="1"/>
        <v>3.6092618504191578</v>
      </c>
      <c r="AF8" s="9">
        <v>93.333330000000004</v>
      </c>
      <c r="AG8" s="9">
        <v>100.8587</v>
      </c>
      <c r="AH8" s="9">
        <v>101.4538</v>
      </c>
      <c r="AI8" s="9">
        <v>109.866</v>
      </c>
      <c r="AJ8" s="9">
        <v>101.32299999999999</v>
      </c>
      <c r="AK8" s="9">
        <v>90.276110000000003</v>
      </c>
      <c r="AM8">
        <f t="shared" si="5"/>
        <v>99.518489999999986</v>
      </c>
      <c r="AN8">
        <f t="shared" si="6"/>
        <v>2.8257541734930398</v>
      </c>
      <c r="AP8" s="9">
        <v>96.628129999999999</v>
      </c>
      <c r="AQ8" s="9">
        <v>115.6977</v>
      </c>
      <c r="AR8" s="9">
        <v>105.35080000000001</v>
      </c>
      <c r="AS8" s="9">
        <v>102.24590000000001</v>
      </c>
      <c r="AT8" s="9">
        <v>106.30200000000001</v>
      </c>
      <c r="AU8" s="9">
        <v>96.621619999999993</v>
      </c>
      <c r="AW8">
        <f t="shared" si="7"/>
        <v>103.80769166666666</v>
      </c>
      <c r="AX8">
        <f t="shared" si="8"/>
        <v>2.9189037924700627</v>
      </c>
      <c r="AZ8" s="9">
        <v>95.857990000000001</v>
      </c>
      <c r="BA8" s="9">
        <v>111.3899</v>
      </c>
      <c r="BB8" s="9">
        <v>117.5258</v>
      </c>
      <c r="BC8" s="9">
        <v>116.8612</v>
      </c>
      <c r="BD8" s="9">
        <v>103.7406</v>
      </c>
      <c r="BE8" s="9">
        <v>104.4097</v>
      </c>
      <c r="BG8">
        <f t="shared" si="9"/>
        <v>108.29753166666667</v>
      </c>
      <c r="BH8">
        <f t="shared" si="14"/>
        <v>3.4577601219290468</v>
      </c>
      <c r="BJ8" s="9">
        <v>91.96866</v>
      </c>
      <c r="BK8" s="9">
        <v>123.9207</v>
      </c>
      <c r="BL8" s="9">
        <v>124.8408</v>
      </c>
      <c r="BM8" s="9">
        <v>112.6632</v>
      </c>
      <c r="BN8" s="9">
        <v>105.8824</v>
      </c>
      <c r="BO8" s="9">
        <v>99.06832</v>
      </c>
      <c r="BQ8">
        <f t="shared" si="10"/>
        <v>109.72401333333333</v>
      </c>
      <c r="BR8">
        <f t="shared" si="15"/>
        <v>5.4229645493553322</v>
      </c>
      <c r="BT8" s="9">
        <v>97.611940000000004</v>
      </c>
      <c r="BU8" s="9">
        <v>129.0496</v>
      </c>
      <c r="BV8" s="9">
        <v>119.97320000000001</v>
      </c>
      <c r="BW8" s="9">
        <v>115.60380000000001</v>
      </c>
      <c r="BX8" s="9">
        <v>129.0496</v>
      </c>
      <c r="BY8" s="9">
        <v>95.994280000000003</v>
      </c>
      <c r="CA8">
        <f t="shared" si="11"/>
        <v>114.54707000000002</v>
      </c>
      <c r="CB8">
        <f t="shared" si="16"/>
        <v>6.0061384232372017</v>
      </c>
      <c r="CC8" s="9"/>
      <c r="CD8" s="9">
        <v>110.56338028169014</v>
      </c>
      <c r="CE8" s="9">
        <v>125</v>
      </c>
      <c r="CF8" s="9">
        <v>112.81437125748504</v>
      </c>
      <c r="CG8" s="9">
        <v>126.11190817790532</v>
      </c>
      <c r="CH8" s="9">
        <v>101.02389078498292</v>
      </c>
      <c r="CI8" s="9">
        <v>105.61622464898596</v>
      </c>
      <c r="CK8">
        <f t="shared" si="12"/>
        <v>113.52162919184155</v>
      </c>
      <c r="CL8">
        <f t="shared" si="17"/>
        <v>4.156153903266401</v>
      </c>
      <c r="CN8" s="9">
        <v>9.4719999999999995</v>
      </c>
      <c r="CP8" s="8">
        <v>975</v>
      </c>
      <c r="CQ8" s="8">
        <v>1945</v>
      </c>
      <c r="CR8" s="8">
        <v>971</v>
      </c>
      <c r="CS8" s="8">
        <v>779</v>
      </c>
      <c r="CT8">
        <v>510</v>
      </c>
      <c r="CU8">
        <v>539</v>
      </c>
      <c r="CW8" s="9">
        <v>1013</v>
      </c>
      <c r="CX8" s="9">
        <v>2229</v>
      </c>
      <c r="CY8" s="9">
        <v>843</v>
      </c>
      <c r="CZ8">
        <v>536</v>
      </c>
      <c r="DA8">
        <v>698</v>
      </c>
      <c r="DC8" s="8">
        <v>969</v>
      </c>
      <c r="DD8" s="8">
        <v>2186</v>
      </c>
      <c r="DE8" s="8">
        <v>979</v>
      </c>
      <c r="DF8" s="8">
        <v>860</v>
      </c>
      <c r="DG8">
        <v>836</v>
      </c>
      <c r="DH8">
        <v>690</v>
      </c>
      <c r="DJ8" s="8">
        <v>924</v>
      </c>
      <c r="DK8" s="8">
        <v>2349</v>
      </c>
      <c r="DL8" s="8">
        <v>977</v>
      </c>
      <c r="DM8" s="8">
        <v>902</v>
      </c>
      <c r="DN8">
        <v>919</v>
      </c>
      <c r="DO8">
        <v>752</v>
      </c>
      <c r="DQ8" s="8">
        <v>1003</v>
      </c>
      <c r="DR8" s="8">
        <v>1592</v>
      </c>
      <c r="DS8" s="8">
        <v>886</v>
      </c>
      <c r="DT8" s="8">
        <v>865</v>
      </c>
      <c r="DU8" s="8">
        <v>894</v>
      </c>
      <c r="DV8">
        <v>715</v>
      </c>
      <c r="DX8" s="8">
        <v>972</v>
      </c>
      <c r="DY8" s="8">
        <v>2220</v>
      </c>
      <c r="DZ8" s="8">
        <v>912</v>
      </c>
      <c r="EA8" s="8">
        <v>901</v>
      </c>
      <c r="EB8" s="8">
        <v>832</v>
      </c>
      <c r="EC8">
        <v>734</v>
      </c>
      <c r="EE8" s="8">
        <v>939</v>
      </c>
      <c r="EF8" s="8">
        <v>2124</v>
      </c>
      <c r="EG8" s="8">
        <v>784</v>
      </c>
      <c r="EH8" s="8">
        <v>863</v>
      </c>
      <c r="EI8">
        <v>864</v>
      </c>
      <c r="EJ8">
        <v>638</v>
      </c>
      <c r="EL8" s="8">
        <v>981</v>
      </c>
      <c r="EM8" s="8">
        <v>2159</v>
      </c>
      <c r="EN8" s="8">
        <v>895</v>
      </c>
      <c r="EO8" s="8">
        <v>852</v>
      </c>
      <c r="EP8">
        <v>611</v>
      </c>
      <c r="EQ8">
        <v>671</v>
      </c>
      <c r="ES8" s="8">
        <v>942</v>
      </c>
      <c r="ET8" s="8">
        <v>2310</v>
      </c>
      <c r="EU8" s="8">
        <v>942</v>
      </c>
      <c r="EV8" s="8">
        <v>879</v>
      </c>
      <c r="EW8">
        <v>592</v>
      </c>
      <c r="EX8">
        <v>677</v>
      </c>
    </row>
    <row r="9" spans="1:161" x14ac:dyDescent="0.25">
      <c r="A9" s="9">
        <v>11.37073</v>
      </c>
      <c r="C9" s="9">
        <v>88.837639999999993</v>
      </c>
      <c r="D9" s="9">
        <v>84.722219999999993</v>
      </c>
      <c r="E9" s="9">
        <v>100.9259</v>
      </c>
      <c r="F9" s="9">
        <v>105.9066</v>
      </c>
      <c r="G9" s="9">
        <v>87.542090000000002</v>
      </c>
      <c r="H9" s="9">
        <v>91.693809999999999</v>
      </c>
      <c r="J9">
        <f t="shared" si="13"/>
        <v>93.271376666666654</v>
      </c>
      <c r="K9">
        <f t="shared" si="2"/>
        <v>3.3975488173139055</v>
      </c>
      <c r="L9" s="9"/>
      <c r="M9" s="9">
        <v>92.558139999999995</v>
      </c>
      <c r="N9" s="9">
        <v>111.6825</v>
      </c>
      <c r="O9" s="9">
        <v>111.4286</v>
      </c>
      <c r="P9" s="9">
        <v>92.320819999999998</v>
      </c>
      <c r="Q9" s="9">
        <v>96.385540000000006</v>
      </c>
      <c r="S9">
        <f t="shared" si="3"/>
        <v>100.87512</v>
      </c>
      <c r="T9">
        <f t="shared" si="4"/>
        <v>4.4197281362183372</v>
      </c>
      <c r="V9" s="9">
        <v>95.180719999999994</v>
      </c>
      <c r="W9" s="9">
        <v>96.565569999999994</v>
      </c>
      <c r="X9" s="9">
        <v>109.9532</v>
      </c>
      <c r="Y9" s="9">
        <v>115.89400000000001</v>
      </c>
      <c r="Z9" s="9">
        <v>99.270960000000002</v>
      </c>
      <c r="AA9" s="9">
        <v>96.849320000000006</v>
      </c>
      <c r="AC9">
        <f t="shared" si="0"/>
        <v>102.28562833333335</v>
      </c>
      <c r="AD9">
        <f t="shared" si="1"/>
        <v>3.4919903488721324</v>
      </c>
      <c r="AF9" s="9">
        <v>95.55556</v>
      </c>
      <c r="AG9" s="9">
        <v>101.5457</v>
      </c>
      <c r="AH9" s="9">
        <v>102.3884</v>
      </c>
      <c r="AI9" s="9">
        <v>109.866</v>
      </c>
      <c r="AJ9" s="9">
        <v>105.29219999999999</v>
      </c>
      <c r="AK9" s="9">
        <v>83.793520000000001</v>
      </c>
      <c r="AM9">
        <f t="shared" si="5"/>
        <v>99.740229999999997</v>
      </c>
      <c r="AN9">
        <f t="shared" si="6"/>
        <v>3.7212772810626911</v>
      </c>
      <c r="AP9" s="9">
        <v>95.664739999999995</v>
      </c>
      <c r="AQ9" s="9">
        <v>116.5698</v>
      </c>
      <c r="AR9" s="9">
        <v>106.0642</v>
      </c>
      <c r="AS9" s="9">
        <v>104.49169999999999</v>
      </c>
      <c r="AT9" s="9">
        <v>107.0155</v>
      </c>
      <c r="AU9" s="9">
        <v>97.297300000000007</v>
      </c>
      <c r="AW9">
        <f t="shared" si="7"/>
        <v>104.51720666666665</v>
      </c>
      <c r="AX9">
        <f t="shared" si="8"/>
        <v>3.078925856860546</v>
      </c>
      <c r="AZ9" s="9">
        <v>99.013810000000007</v>
      </c>
      <c r="BA9" s="9">
        <v>114.1495</v>
      </c>
      <c r="BB9" s="9">
        <v>116.2371</v>
      </c>
      <c r="BC9" s="9">
        <v>114.3969</v>
      </c>
      <c r="BD9" s="9">
        <v>106.60850000000001</v>
      </c>
      <c r="BE9" s="9">
        <v>97.297300000000007</v>
      </c>
      <c r="BG9">
        <f t="shared" si="9"/>
        <v>107.95051833333336</v>
      </c>
      <c r="BH9">
        <f t="shared" si="14"/>
        <v>3.3852989819417876</v>
      </c>
      <c r="BJ9" s="9">
        <v>91.283060000000006</v>
      </c>
      <c r="BK9" s="9">
        <v>123.27889999999999</v>
      </c>
      <c r="BL9" s="9">
        <v>127.70699999999999</v>
      </c>
      <c r="BM9" s="9">
        <v>115.01309999999999</v>
      </c>
      <c r="BN9" s="9">
        <v>108.5784</v>
      </c>
      <c r="BO9" s="9">
        <v>102.01860000000001</v>
      </c>
      <c r="BQ9">
        <f t="shared" si="10"/>
        <v>111.31317666666666</v>
      </c>
      <c r="BR9">
        <f t="shared" si="15"/>
        <v>5.5398530171727032</v>
      </c>
      <c r="BT9" s="9">
        <v>96.517409999999998</v>
      </c>
      <c r="BU9" s="9">
        <v>126.06100000000001</v>
      </c>
      <c r="BV9" s="9">
        <v>122.11799999999999</v>
      </c>
      <c r="BW9" s="9">
        <v>118.5889</v>
      </c>
      <c r="BX9" s="9">
        <v>126.06100000000001</v>
      </c>
      <c r="BY9" s="9">
        <v>99.570819999999998</v>
      </c>
      <c r="CA9">
        <f t="shared" si="11"/>
        <v>114.81952166666667</v>
      </c>
      <c r="CB9">
        <f t="shared" si="16"/>
        <v>5.4396931997361486</v>
      </c>
      <c r="CC9" s="9"/>
      <c r="CD9" s="9">
        <v>109.74178403755867</v>
      </c>
      <c r="CE9" s="9">
        <v>121.86147186147187</v>
      </c>
      <c r="CF9" s="9">
        <v>112.45508982035928</v>
      </c>
      <c r="CG9" s="9">
        <v>122.3816355810617</v>
      </c>
      <c r="CH9" s="9">
        <v>102.2184300341297</v>
      </c>
      <c r="CI9" s="9">
        <v>106.55226209048362</v>
      </c>
      <c r="CK9">
        <f t="shared" si="12"/>
        <v>112.5351122375108</v>
      </c>
      <c r="CL9">
        <f t="shared" si="17"/>
        <v>3.3365277329272631</v>
      </c>
      <c r="CN9" s="9">
        <v>11.37073</v>
      </c>
      <c r="CP9" s="8">
        <v>963</v>
      </c>
      <c r="CQ9" s="8">
        <v>1891</v>
      </c>
      <c r="CR9" s="8">
        <v>981</v>
      </c>
      <c r="CS9" s="8">
        <v>771</v>
      </c>
      <c r="CT9">
        <v>520</v>
      </c>
      <c r="CU9">
        <v>563</v>
      </c>
      <c r="CW9" s="9">
        <v>995</v>
      </c>
      <c r="CX9" s="9">
        <v>2237</v>
      </c>
      <c r="CY9" s="9">
        <v>858</v>
      </c>
      <c r="CZ9">
        <v>541</v>
      </c>
      <c r="DA9">
        <v>720</v>
      </c>
      <c r="DC9" s="8">
        <v>948</v>
      </c>
      <c r="DD9" s="8">
        <v>2165</v>
      </c>
      <c r="DE9" s="8">
        <v>939</v>
      </c>
      <c r="DF9" s="8">
        <v>875</v>
      </c>
      <c r="DG9">
        <v>817</v>
      </c>
      <c r="DH9">
        <v>707</v>
      </c>
      <c r="DJ9" s="8">
        <v>946</v>
      </c>
      <c r="DK9" s="8">
        <v>2365</v>
      </c>
      <c r="DL9" s="8">
        <v>986</v>
      </c>
      <c r="DM9" s="8">
        <v>902</v>
      </c>
      <c r="DN9">
        <v>955</v>
      </c>
      <c r="DO9">
        <v>698</v>
      </c>
      <c r="DQ9" s="8">
        <v>993</v>
      </c>
      <c r="DR9" s="8">
        <v>1604</v>
      </c>
      <c r="DS9" s="8">
        <v>892</v>
      </c>
      <c r="DT9" s="8">
        <v>884</v>
      </c>
      <c r="DU9" s="8">
        <v>900</v>
      </c>
      <c r="DV9">
        <v>720</v>
      </c>
      <c r="DX9" s="8">
        <v>1004</v>
      </c>
      <c r="DY9" s="8">
        <v>2275</v>
      </c>
      <c r="DZ9" s="8">
        <v>902</v>
      </c>
      <c r="EA9" s="8">
        <v>882</v>
      </c>
      <c r="EB9" s="8">
        <v>855</v>
      </c>
      <c r="EC9">
        <v>684</v>
      </c>
      <c r="EE9" s="8">
        <v>932</v>
      </c>
      <c r="EF9" s="8">
        <v>2113</v>
      </c>
      <c r="EG9" s="8">
        <v>802</v>
      </c>
      <c r="EH9" s="8">
        <v>881</v>
      </c>
      <c r="EI9">
        <v>886</v>
      </c>
      <c r="EJ9">
        <v>657</v>
      </c>
      <c r="EL9" s="8">
        <v>970</v>
      </c>
      <c r="EM9" s="8">
        <v>2109</v>
      </c>
      <c r="EN9" s="8">
        <v>911</v>
      </c>
      <c r="EO9" s="8">
        <v>874</v>
      </c>
      <c r="EP9">
        <v>625</v>
      </c>
      <c r="EQ9">
        <v>696</v>
      </c>
      <c r="ES9" s="8">
        <v>935</v>
      </c>
      <c r="ET9" s="8">
        <v>2252</v>
      </c>
      <c r="EU9" s="8">
        <v>939</v>
      </c>
      <c r="EV9" s="8">
        <v>853</v>
      </c>
      <c r="EW9">
        <v>599</v>
      </c>
      <c r="EX9">
        <v>683</v>
      </c>
    </row>
    <row r="10" spans="1:161" x14ac:dyDescent="0.25">
      <c r="A10" s="9">
        <v>13.261699999999999</v>
      </c>
      <c r="C10" s="9">
        <v>91.328410000000005</v>
      </c>
      <c r="D10" s="9">
        <v>84.543009999999995</v>
      </c>
      <c r="E10" s="9">
        <v>100.3086</v>
      </c>
      <c r="F10" s="9">
        <v>106.5934</v>
      </c>
      <c r="G10" s="9">
        <v>85.690240000000003</v>
      </c>
      <c r="H10" s="9">
        <v>90.553749999999994</v>
      </c>
      <c r="J10">
        <f t="shared" si="13"/>
        <v>93.169568333333345</v>
      </c>
      <c r="K10">
        <f t="shared" si="2"/>
        <v>3.5202048250553237</v>
      </c>
      <c r="L10" s="9"/>
      <c r="M10" s="9">
        <v>92.744190000000003</v>
      </c>
      <c r="N10" s="9">
        <v>109.0364</v>
      </c>
      <c r="O10" s="9">
        <v>110.12990000000001</v>
      </c>
      <c r="P10" s="9">
        <v>93.344710000000006</v>
      </c>
      <c r="Q10" s="9">
        <v>95.716200000000001</v>
      </c>
      <c r="S10">
        <f t="shared" si="3"/>
        <v>100.19428000000002</v>
      </c>
      <c r="T10">
        <f t="shared" si="4"/>
        <v>3.8689357810527172</v>
      </c>
      <c r="V10" s="9">
        <v>97.991969999999995</v>
      </c>
      <c r="W10" s="9">
        <v>97.636039999999994</v>
      </c>
      <c r="X10" s="9">
        <v>115.4567</v>
      </c>
      <c r="Y10" s="9">
        <v>115.62909999999999</v>
      </c>
      <c r="Z10" s="9">
        <v>100.1215</v>
      </c>
      <c r="AA10" s="9">
        <v>94.383560000000003</v>
      </c>
      <c r="AC10">
        <f t="shared" si="0"/>
        <v>103.53647833333332</v>
      </c>
      <c r="AD10">
        <f t="shared" si="1"/>
        <v>3.870047026300341</v>
      </c>
      <c r="AF10" s="9">
        <v>97.272729999999996</v>
      </c>
      <c r="AG10" s="9">
        <v>102.6191</v>
      </c>
      <c r="AH10" s="9">
        <v>102.1807</v>
      </c>
      <c r="AI10" s="9">
        <v>109.25700000000001</v>
      </c>
      <c r="AJ10" s="9">
        <v>102.31529999999999</v>
      </c>
      <c r="AK10" s="9">
        <v>88.715490000000003</v>
      </c>
      <c r="AM10">
        <f t="shared" si="5"/>
        <v>100.39338666666669</v>
      </c>
      <c r="AN10">
        <f t="shared" si="6"/>
        <v>2.8078310108571554</v>
      </c>
      <c r="AP10" s="9">
        <v>96.628129999999999</v>
      </c>
      <c r="AQ10" s="9">
        <v>118.75</v>
      </c>
      <c r="AR10" s="9">
        <v>109.86920000000001</v>
      </c>
      <c r="AS10" s="9">
        <v>105.4374</v>
      </c>
      <c r="AT10" s="9">
        <v>104.8751</v>
      </c>
      <c r="AU10" s="9">
        <v>98.91892</v>
      </c>
      <c r="AW10">
        <f t="shared" si="7"/>
        <v>105.74645833333334</v>
      </c>
      <c r="AX10">
        <f t="shared" si="8"/>
        <v>3.2491181799214557</v>
      </c>
      <c r="AZ10" s="9">
        <v>100.69029999999999</v>
      </c>
      <c r="BA10" s="9">
        <v>114.45059999999999</v>
      </c>
      <c r="BB10" s="9">
        <v>116.366</v>
      </c>
      <c r="BC10" s="9">
        <v>113.6187</v>
      </c>
      <c r="BD10" s="9">
        <v>107.7307</v>
      </c>
      <c r="BE10" s="9">
        <v>99.431010000000001</v>
      </c>
      <c r="BG10">
        <f t="shared" si="9"/>
        <v>108.71455166666665</v>
      </c>
      <c r="BH10">
        <f t="shared" si="14"/>
        <v>2.9835007834426288</v>
      </c>
      <c r="BJ10" s="9">
        <v>92.948089999999993</v>
      </c>
      <c r="BK10" s="9">
        <v>120.82850000000001</v>
      </c>
      <c r="BL10" s="9">
        <v>125.7962</v>
      </c>
      <c r="BM10" s="9">
        <v>114.88249999999999</v>
      </c>
      <c r="BN10" s="9">
        <v>107.598</v>
      </c>
      <c r="BO10" s="9">
        <v>101.2422</v>
      </c>
      <c r="BQ10">
        <f t="shared" si="10"/>
        <v>110.54924833333332</v>
      </c>
      <c r="BR10">
        <f t="shared" si="15"/>
        <v>5.0399782077507478</v>
      </c>
      <c r="BT10" s="9">
        <v>96.915419999999997</v>
      </c>
      <c r="BU10" s="9">
        <v>127.376</v>
      </c>
      <c r="BV10" s="9">
        <v>121.98390000000001</v>
      </c>
      <c r="BW10" s="9">
        <v>117.9104</v>
      </c>
      <c r="BX10" s="9">
        <v>127.376</v>
      </c>
      <c r="BY10" s="9">
        <v>100.42919999999999</v>
      </c>
      <c r="CA10">
        <f t="shared" si="11"/>
        <v>115.33182000000001</v>
      </c>
      <c r="CB10">
        <f>STDEV(BT10:BY10)/SQRT(COUNT(BT10:BY10))</f>
        <v>5.4841458122846571</v>
      </c>
      <c r="CC10" s="9"/>
      <c r="CD10" s="9">
        <v>108.68544600938968</v>
      </c>
      <c r="CE10" s="9">
        <v>123.80952380952381</v>
      </c>
      <c r="CF10" s="9">
        <v>115.92814371257485</v>
      </c>
      <c r="CG10" s="9">
        <v>125.68149210903874</v>
      </c>
      <c r="CH10" s="9">
        <v>102.2184300341297</v>
      </c>
      <c r="CI10" s="9">
        <v>101.56006240249611</v>
      </c>
      <c r="CK10">
        <f t="shared" si="12"/>
        <v>112.98051634619215</v>
      </c>
      <c r="CL10">
        <f>STDEV(CD10:CI10)/SQRT(COUNT(CD10:CI10))</f>
        <v>4.2893962058655086</v>
      </c>
      <c r="CN10" s="9">
        <v>13.261699999999999</v>
      </c>
      <c r="CP10" s="8">
        <v>990</v>
      </c>
      <c r="CQ10" s="8">
        <v>1887</v>
      </c>
      <c r="CR10" s="8">
        <v>975</v>
      </c>
      <c r="CS10" s="8">
        <v>776</v>
      </c>
      <c r="CT10">
        <v>509</v>
      </c>
      <c r="CU10">
        <v>556</v>
      </c>
      <c r="CW10" s="9">
        <v>997</v>
      </c>
      <c r="CX10" s="9">
        <v>2184</v>
      </c>
      <c r="CY10" s="9">
        <v>848</v>
      </c>
      <c r="CZ10">
        <v>547</v>
      </c>
      <c r="DA10">
        <v>715</v>
      </c>
      <c r="DC10" s="8">
        <v>976</v>
      </c>
      <c r="DD10" s="8">
        <v>2189</v>
      </c>
      <c r="DE10" s="8">
        <v>986</v>
      </c>
      <c r="DF10" s="8">
        <v>873</v>
      </c>
      <c r="DG10">
        <v>824</v>
      </c>
      <c r="DH10">
        <v>689</v>
      </c>
      <c r="DJ10" s="8">
        <v>963</v>
      </c>
      <c r="DK10" s="8">
        <v>2390</v>
      </c>
      <c r="DL10" s="8">
        <v>984</v>
      </c>
      <c r="DM10" s="8">
        <v>897</v>
      </c>
      <c r="DN10">
        <v>928</v>
      </c>
      <c r="DO10">
        <v>739</v>
      </c>
      <c r="DQ10" s="8">
        <v>1003</v>
      </c>
      <c r="DR10" s="8">
        <v>1634</v>
      </c>
      <c r="DS10" s="8">
        <v>924</v>
      </c>
      <c r="DT10" s="8">
        <v>892</v>
      </c>
      <c r="DU10" s="8">
        <v>882</v>
      </c>
      <c r="DV10">
        <v>732</v>
      </c>
      <c r="DX10" s="8">
        <v>1021</v>
      </c>
      <c r="DY10" s="8">
        <v>2281</v>
      </c>
      <c r="DZ10" s="8">
        <v>903</v>
      </c>
      <c r="EA10" s="8">
        <v>876</v>
      </c>
      <c r="EB10" s="8">
        <v>864</v>
      </c>
      <c r="EC10">
        <v>699</v>
      </c>
      <c r="EE10" s="8">
        <v>949</v>
      </c>
      <c r="EF10" s="8">
        <v>2071</v>
      </c>
      <c r="EG10" s="8">
        <v>790</v>
      </c>
      <c r="EH10" s="8">
        <v>880</v>
      </c>
      <c r="EI10">
        <v>878</v>
      </c>
      <c r="EJ10">
        <v>652</v>
      </c>
      <c r="EL10" s="8">
        <v>974</v>
      </c>
      <c r="EM10" s="8">
        <v>2131</v>
      </c>
      <c r="EN10" s="8">
        <v>910</v>
      </c>
      <c r="EO10" s="8">
        <v>869</v>
      </c>
      <c r="EP10">
        <v>625</v>
      </c>
      <c r="EQ10">
        <v>702</v>
      </c>
      <c r="ES10" s="8">
        <v>926</v>
      </c>
      <c r="ET10" s="8">
        <v>2288</v>
      </c>
      <c r="EU10" s="8">
        <v>968</v>
      </c>
      <c r="EV10" s="8">
        <v>876</v>
      </c>
      <c r="EW10">
        <v>599</v>
      </c>
      <c r="EX10">
        <v>651</v>
      </c>
    </row>
    <row r="11" spans="1:161" x14ac:dyDescent="0.25">
      <c r="A11" s="9">
        <v>15.15887</v>
      </c>
      <c r="C11" s="9">
        <v>90.959410000000005</v>
      </c>
      <c r="D11" s="9">
        <v>84.408600000000007</v>
      </c>
      <c r="E11" s="9">
        <v>99.382720000000006</v>
      </c>
      <c r="F11" s="9">
        <v>109.47799999999999</v>
      </c>
      <c r="G11" s="9">
        <v>88.888890000000004</v>
      </c>
      <c r="H11" s="9">
        <v>90.879480000000001</v>
      </c>
      <c r="J11">
        <f t="shared" si="13"/>
        <v>93.999516666666679</v>
      </c>
      <c r="K11">
        <f t="shared" si="2"/>
        <v>3.6771519287229761</v>
      </c>
      <c r="L11" s="9"/>
      <c r="M11" s="9">
        <v>93.767439999999993</v>
      </c>
      <c r="N11" s="9">
        <v>110.03489999999999</v>
      </c>
      <c r="O11" s="9">
        <v>110.9091</v>
      </c>
      <c r="P11" s="9">
        <v>94.539249999999996</v>
      </c>
      <c r="Q11" s="9">
        <v>97.858099999999993</v>
      </c>
      <c r="S11">
        <f t="shared" si="3"/>
        <v>101.42175799999998</v>
      </c>
      <c r="T11">
        <f t="shared" si="4"/>
        <v>3.7606716959426274</v>
      </c>
      <c r="V11" s="9">
        <v>94.979920000000007</v>
      </c>
      <c r="W11" s="9">
        <v>98.171279999999996</v>
      </c>
      <c r="X11" s="9">
        <v>109.8361</v>
      </c>
      <c r="Y11" s="9">
        <v>115.4967</v>
      </c>
      <c r="Z11" s="9">
        <v>101.7011</v>
      </c>
      <c r="AA11" s="9">
        <v>94.794520000000006</v>
      </c>
      <c r="AC11">
        <f t="shared" si="0"/>
        <v>102.49660333333334</v>
      </c>
      <c r="AD11">
        <f t="shared" si="1"/>
        <v>3.454632581337381</v>
      </c>
      <c r="AF11" s="9">
        <v>94.747470000000007</v>
      </c>
      <c r="AG11" s="9">
        <v>100.4294</v>
      </c>
      <c r="AH11" s="9">
        <v>102.9076</v>
      </c>
      <c r="AI11" s="9">
        <v>107.67359999999999</v>
      </c>
      <c r="AJ11" s="9">
        <v>100.1103</v>
      </c>
      <c r="AK11" s="9">
        <v>86.194479999999999</v>
      </c>
      <c r="AM11">
        <f t="shared" si="5"/>
        <v>98.677141666666671</v>
      </c>
      <c r="AN11">
        <f t="shared" si="6"/>
        <v>3.0288422101571157</v>
      </c>
      <c r="AP11" s="9">
        <v>94.605009999999993</v>
      </c>
      <c r="AQ11" s="9">
        <v>119.1134</v>
      </c>
      <c r="AR11" s="9">
        <v>107.4911</v>
      </c>
      <c r="AS11" s="9">
        <v>105.792</v>
      </c>
      <c r="AT11" s="9">
        <v>103.5672</v>
      </c>
      <c r="AU11" s="9">
        <v>102.4324</v>
      </c>
      <c r="AW11">
        <f t="shared" si="7"/>
        <v>105.500185</v>
      </c>
      <c r="AX11">
        <f t="shared" si="8"/>
        <v>3.2722117660931334</v>
      </c>
      <c r="AZ11" s="9">
        <v>97.830370000000002</v>
      </c>
      <c r="BA11" s="9">
        <v>116.30710000000001</v>
      </c>
      <c r="BB11" s="9">
        <v>115.4639</v>
      </c>
      <c r="BC11" s="9">
        <v>116.8612</v>
      </c>
      <c r="BD11" s="9">
        <v>104.9875</v>
      </c>
      <c r="BE11" s="9">
        <v>99.573260000000005</v>
      </c>
      <c r="BG11">
        <f t="shared" si="9"/>
        <v>108.50388833333334</v>
      </c>
      <c r="BH11">
        <f t="shared" si="14"/>
        <v>3.5833952054798681</v>
      </c>
      <c r="BJ11" s="9">
        <v>94.417240000000007</v>
      </c>
      <c r="BK11" s="9">
        <v>123.3956</v>
      </c>
      <c r="BL11" s="9">
        <v>128.66239999999999</v>
      </c>
      <c r="BM11" s="9">
        <v>111.87990000000001</v>
      </c>
      <c r="BN11" s="9">
        <v>107.2304</v>
      </c>
      <c r="BO11" s="9">
        <v>99.53416</v>
      </c>
      <c r="BQ11">
        <f t="shared" si="10"/>
        <v>110.85328333333335</v>
      </c>
      <c r="BR11">
        <f t="shared" si="15"/>
        <v>5.4372776360096431</v>
      </c>
      <c r="BT11" s="9">
        <v>96.815920000000006</v>
      </c>
      <c r="BU11" s="9">
        <v>129.76689999999999</v>
      </c>
      <c r="BV11" s="9">
        <v>121.98390000000001</v>
      </c>
      <c r="BW11" s="9">
        <v>116.825</v>
      </c>
      <c r="BX11" s="9">
        <v>129.76689999999999</v>
      </c>
      <c r="BY11" s="9">
        <v>94.706720000000004</v>
      </c>
      <c r="CA11">
        <f t="shared" si="11"/>
        <v>114.97755666666667</v>
      </c>
      <c r="CB11">
        <f t="shared" si="16"/>
        <v>6.4049541029204589</v>
      </c>
      <c r="CC11" s="9"/>
      <c r="CD11" s="9">
        <v>107.86384976525822</v>
      </c>
      <c r="CE11" s="9">
        <v>125.59523809523809</v>
      </c>
      <c r="CF11" s="9">
        <v>115.92814371257485</v>
      </c>
      <c r="CG11" s="9">
        <v>126.39885222381635</v>
      </c>
      <c r="CH11" s="9">
        <v>102.2184300341297</v>
      </c>
      <c r="CI11" s="9">
        <v>99.37597503900156</v>
      </c>
      <c r="CK11">
        <f t="shared" si="12"/>
        <v>112.89674814500313</v>
      </c>
      <c r="CL11">
        <f t="shared" ref="CL11:CL74" si="18">STDEV(CD11:CI11)/SQRT(COUNT(CD11:CI11))</f>
        <v>4.7431201749489693</v>
      </c>
      <c r="CN11" s="9">
        <v>15.15887</v>
      </c>
      <c r="CP11" s="8">
        <v>986</v>
      </c>
      <c r="CQ11" s="8">
        <v>1884</v>
      </c>
      <c r="CR11" s="8">
        <v>966</v>
      </c>
      <c r="CS11" s="8">
        <v>797</v>
      </c>
      <c r="CT11">
        <v>528</v>
      </c>
      <c r="CU11">
        <v>558</v>
      </c>
      <c r="CW11" s="9">
        <v>1008</v>
      </c>
      <c r="CX11" s="9">
        <v>2204</v>
      </c>
      <c r="CY11" s="9">
        <v>854</v>
      </c>
      <c r="CZ11">
        <v>554</v>
      </c>
      <c r="DA11">
        <v>731</v>
      </c>
      <c r="DC11" s="8">
        <v>946</v>
      </c>
      <c r="DD11" s="8">
        <v>2201</v>
      </c>
      <c r="DE11" s="8">
        <v>938</v>
      </c>
      <c r="DF11" s="8">
        <v>872</v>
      </c>
      <c r="DG11">
        <v>837</v>
      </c>
      <c r="DH11">
        <v>692</v>
      </c>
      <c r="DJ11" s="8">
        <v>938</v>
      </c>
      <c r="DK11" s="8">
        <v>2339</v>
      </c>
      <c r="DL11" s="8">
        <v>991</v>
      </c>
      <c r="DM11" s="8">
        <v>884</v>
      </c>
      <c r="DN11">
        <v>908</v>
      </c>
      <c r="DO11">
        <v>718</v>
      </c>
      <c r="DQ11" s="8">
        <v>982</v>
      </c>
      <c r="DR11" s="8">
        <v>1639</v>
      </c>
      <c r="DS11" s="8">
        <v>904</v>
      </c>
      <c r="DT11" s="8">
        <v>895</v>
      </c>
      <c r="DU11" s="8">
        <v>871</v>
      </c>
      <c r="DV11">
        <v>758</v>
      </c>
      <c r="DX11" s="8">
        <v>992</v>
      </c>
      <c r="DY11" s="8">
        <v>2318</v>
      </c>
      <c r="DZ11" s="8">
        <v>896</v>
      </c>
      <c r="EA11" s="8">
        <v>901</v>
      </c>
      <c r="EB11" s="8">
        <v>842</v>
      </c>
      <c r="EC11">
        <v>700</v>
      </c>
      <c r="EE11" s="8">
        <v>964</v>
      </c>
      <c r="EF11" s="8">
        <v>2115</v>
      </c>
      <c r="EG11" s="8">
        <v>808</v>
      </c>
      <c r="EH11" s="8">
        <v>857</v>
      </c>
      <c r="EI11">
        <v>875</v>
      </c>
      <c r="EJ11">
        <v>641</v>
      </c>
      <c r="EL11" s="8">
        <v>973</v>
      </c>
      <c r="EM11" s="8">
        <v>2171</v>
      </c>
      <c r="EN11" s="8">
        <v>910</v>
      </c>
      <c r="EO11" s="8">
        <v>861</v>
      </c>
      <c r="EP11">
        <v>623</v>
      </c>
      <c r="EQ11">
        <v>662</v>
      </c>
      <c r="ES11" s="8">
        <v>919</v>
      </c>
      <c r="ET11" s="8">
        <v>2321</v>
      </c>
      <c r="EU11" s="8">
        <v>968</v>
      </c>
      <c r="EV11" s="8">
        <v>881</v>
      </c>
      <c r="EW11">
        <v>599</v>
      </c>
      <c r="EX11">
        <v>637</v>
      </c>
    </row>
    <row r="12" spans="1:161" x14ac:dyDescent="0.25">
      <c r="A12" s="9">
        <v>17.050560000000001</v>
      </c>
      <c r="C12" s="9">
        <v>91.974170000000001</v>
      </c>
      <c r="D12" s="9">
        <v>86.514340000000004</v>
      </c>
      <c r="E12" s="9">
        <v>97.119339999999994</v>
      </c>
      <c r="F12" s="9">
        <v>103.4341</v>
      </c>
      <c r="G12" s="9">
        <v>85.353539999999995</v>
      </c>
      <c r="H12" s="9">
        <v>90.228009999999998</v>
      </c>
      <c r="J12">
        <f t="shared" si="13"/>
        <v>92.437250000000006</v>
      </c>
      <c r="K12">
        <f t="shared" si="2"/>
        <v>2.7881156802088878</v>
      </c>
      <c r="L12" s="9"/>
      <c r="M12" s="9">
        <v>94.418599999999998</v>
      </c>
      <c r="N12" s="9">
        <v>105.4918</v>
      </c>
      <c r="O12" s="9">
        <v>109.7403</v>
      </c>
      <c r="P12" s="9">
        <v>91.296930000000003</v>
      </c>
      <c r="Q12" s="9">
        <v>97.590360000000004</v>
      </c>
      <c r="S12">
        <f t="shared" si="3"/>
        <v>99.707598000000004</v>
      </c>
      <c r="T12">
        <f t="shared" si="4"/>
        <v>3.4446163429072909</v>
      </c>
      <c r="V12" s="9">
        <v>95.281120000000001</v>
      </c>
      <c r="W12" s="9">
        <v>98.037469999999999</v>
      </c>
      <c r="X12" s="9">
        <v>112.52930000000001</v>
      </c>
      <c r="Y12" s="9">
        <v>113.7748</v>
      </c>
      <c r="Z12" s="9">
        <v>100.729</v>
      </c>
      <c r="AA12" s="9">
        <v>98.356160000000003</v>
      </c>
      <c r="AC12">
        <f t="shared" si="0"/>
        <v>103.11797500000002</v>
      </c>
      <c r="AD12">
        <f t="shared" si="1"/>
        <v>3.2544885329195741</v>
      </c>
      <c r="AF12" s="9">
        <v>94.646460000000005</v>
      </c>
      <c r="AG12" s="9">
        <v>101.4169</v>
      </c>
      <c r="AH12" s="9">
        <v>101.6615</v>
      </c>
      <c r="AI12" s="9">
        <v>108.5262</v>
      </c>
      <c r="AJ12" s="9">
        <v>104.6307</v>
      </c>
      <c r="AK12" s="9">
        <v>87.154859999999999</v>
      </c>
      <c r="AM12">
        <f t="shared" si="5"/>
        <v>99.67277</v>
      </c>
      <c r="AN12">
        <f t="shared" si="6"/>
        <v>3.1194187070873753</v>
      </c>
      <c r="AP12" s="9">
        <v>93.834299999999999</v>
      </c>
      <c r="AQ12" s="9">
        <v>116.2791</v>
      </c>
      <c r="AR12" s="9">
        <v>108.79900000000001</v>
      </c>
      <c r="AS12" s="9">
        <v>105.0827</v>
      </c>
      <c r="AT12" s="9">
        <v>106.5398</v>
      </c>
      <c r="AU12" s="9">
        <v>95.810810000000004</v>
      </c>
      <c r="AW12">
        <f t="shared" si="7"/>
        <v>104.39095166666668</v>
      </c>
      <c r="AX12">
        <f t="shared" si="8"/>
        <v>3.4201206180098556</v>
      </c>
      <c r="AZ12" s="9">
        <v>97.928989999999999</v>
      </c>
      <c r="BA12" s="9">
        <v>116.85899999999999</v>
      </c>
      <c r="BB12" s="9">
        <v>116.2371</v>
      </c>
      <c r="BC12" s="9">
        <v>114.2672</v>
      </c>
      <c r="BD12" s="9">
        <v>107.98</v>
      </c>
      <c r="BE12" s="9">
        <v>98.150779999999997</v>
      </c>
      <c r="BG12">
        <f t="shared" si="9"/>
        <v>108.57051166666668</v>
      </c>
      <c r="BH12">
        <f t="shared" si="14"/>
        <v>3.568797037787772</v>
      </c>
      <c r="BJ12" s="9">
        <v>95.39667</v>
      </c>
      <c r="BK12" s="9">
        <v>124.0373</v>
      </c>
      <c r="BL12" s="9">
        <v>124.0446</v>
      </c>
      <c r="BM12" s="9">
        <v>112.5326</v>
      </c>
      <c r="BN12" s="9">
        <v>105.3922</v>
      </c>
      <c r="BO12" s="9">
        <v>100.4658</v>
      </c>
      <c r="BQ12">
        <f t="shared" si="10"/>
        <v>110.31152833333333</v>
      </c>
      <c r="BR12">
        <f t="shared" si="15"/>
        <v>4.9177175646299016</v>
      </c>
      <c r="BT12" s="9">
        <v>98.109449999999995</v>
      </c>
      <c r="BU12" s="9">
        <v>127.0771</v>
      </c>
      <c r="BV12" s="9">
        <v>120.7775</v>
      </c>
      <c r="BW12" s="9">
        <v>116.4179</v>
      </c>
      <c r="BX12" s="9">
        <v>127.0771</v>
      </c>
      <c r="BY12" s="9">
        <v>100.42919999999999</v>
      </c>
      <c r="CA12">
        <f t="shared" si="11"/>
        <v>114.98137500000001</v>
      </c>
      <c r="CB12">
        <f t="shared" si="16"/>
        <v>5.2430889307694839</v>
      </c>
      <c r="CC12" s="9"/>
      <c r="CD12" s="9">
        <v>111.26760563380283</v>
      </c>
      <c r="CE12" s="9">
        <v>124.24242424242425</v>
      </c>
      <c r="CF12" s="9">
        <v>111.73652694610779</v>
      </c>
      <c r="CG12" s="9">
        <v>128.40746054519369</v>
      </c>
      <c r="CH12" s="9">
        <v>101.02389078498292</v>
      </c>
      <c r="CI12" s="9">
        <v>102.18408736349454</v>
      </c>
      <c r="CK12">
        <f t="shared" si="12"/>
        <v>113.14366591933434</v>
      </c>
      <c r="CL12">
        <f t="shared" si="18"/>
        <v>4.5777243852106198</v>
      </c>
      <c r="CN12" s="9">
        <v>17.050560000000001</v>
      </c>
      <c r="CP12" s="8">
        <v>997</v>
      </c>
      <c r="CQ12" s="8">
        <v>1931</v>
      </c>
      <c r="CR12" s="8">
        <v>944</v>
      </c>
      <c r="CS12" s="8">
        <v>753</v>
      </c>
      <c r="CT12">
        <v>507</v>
      </c>
      <c r="CU12">
        <v>554</v>
      </c>
      <c r="CW12" s="9">
        <v>1015</v>
      </c>
      <c r="CX12" s="9">
        <v>2113</v>
      </c>
      <c r="CY12" s="9">
        <v>845</v>
      </c>
      <c r="CZ12">
        <v>535</v>
      </c>
      <c r="DA12">
        <v>729</v>
      </c>
      <c r="DC12" s="8">
        <v>949</v>
      </c>
      <c r="DD12" s="8">
        <v>2198</v>
      </c>
      <c r="DE12" s="8">
        <v>961</v>
      </c>
      <c r="DF12" s="8">
        <v>859</v>
      </c>
      <c r="DG12">
        <v>829</v>
      </c>
      <c r="DH12">
        <v>718</v>
      </c>
      <c r="DJ12" s="8">
        <v>937</v>
      </c>
      <c r="DK12" s="8">
        <v>2362</v>
      </c>
      <c r="DL12" s="8">
        <v>979</v>
      </c>
      <c r="DM12" s="8">
        <v>891</v>
      </c>
      <c r="DN12">
        <v>949</v>
      </c>
      <c r="DO12">
        <v>726</v>
      </c>
      <c r="DQ12" s="8">
        <v>974</v>
      </c>
      <c r="DR12" s="8">
        <v>1600</v>
      </c>
      <c r="DS12" s="8">
        <v>915</v>
      </c>
      <c r="DT12" s="8">
        <v>889</v>
      </c>
      <c r="DU12" s="8">
        <v>896</v>
      </c>
      <c r="DV12">
        <v>709</v>
      </c>
      <c r="DX12" s="8">
        <v>993</v>
      </c>
      <c r="DY12" s="8">
        <v>2329</v>
      </c>
      <c r="DZ12" s="8">
        <v>902</v>
      </c>
      <c r="EA12" s="8">
        <v>881</v>
      </c>
      <c r="EB12" s="8">
        <v>866</v>
      </c>
      <c r="EC12">
        <v>690</v>
      </c>
      <c r="EE12" s="8">
        <v>974</v>
      </c>
      <c r="EF12" s="8">
        <v>2126</v>
      </c>
      <c r="EG12" s="8">
        <v>779</v>
      </c>
      <c r="EH12" s="8">
        <v>862</v>
      </c>
      <c r="EI12">
        <v>860</v>
      </c>
      <c r="EJ12">
        <v>647</v>
      </c>
      <c r="EL12" s="8">
        <v>986</v>
      </c>
      <c r="EM12" s="8">
        <v>2126</v>
      </c>
      <c r="EN12" s="8">
        <v>901</v>
      </c>
      <c r="EO12" s="8">
        <v>858</v>
      </c>
      <c r="EP12">
        <v>633</v>
      </c>
      <c r="EQ12">
        <v>702</v>
      </c>
      <c r="ES12" s="8">
        <v>948</v>
      </c>
      <c r="ET12" s="8">
        <v>2296</v>
      </c>
      <c r="EU12" s="8">
        <v>933</v>
      </c>
      <c r="EV12" s="8">
        <v>895</v>
      </c>
      <c r="EW12">
        <v>592</v>
      </c>
      <c r="EX12">
        <v>655</v>
      </c>
    </row>
    <row r="13" spans="1:161" x14ac:dyDescent="0.25">
      <c r="A13" s="9">
        <v>18.948440000000002</v>
      </c>
      <c r="C13" s="9">
        <v>94.003690000000006</v>
      </c>
      <c r="D13" s="9">
        <v>86.066310000000001</v>
      </c>
      <c r="E13" s="9">
        <v>101.9547</v>
      </c>
      <c r="F13" s="9">
        <v>107.28019999999999</v>
      </c>
      <c r="G13" s="9">
        <v>86.026939999999996</v>
      </c>
      <c r="H13" s="9">
        <v>89.902280000000005</v>
      </c>
      <c r="J13">
        <f t="shared" si="13"/>
        <v>94.205686666666665</v>
      </c>
      <c r="K13">
        <f t="shared" si="2"/>
        <v>3.5716082637710667</v>
      </c>
      <c r="L13" s="9"/>
      <c r="M13" s="9">
        <v>93.860470000000007</v>
      </c>
      <c r="N13" s="9">
        <v>106.0909</v>
      </c>
      <c r="O13" s="9">
        <v>113.5065</v>
      </c>
      <c r="P13" s="9">
        <v>90.784980000000004</v>
      </c>
      <c r="Q13" s="9">
        <v>94.645250000000004</v>
      </c>
      <c r="S13">
        <f t="shared" si="3"/>
        <v>99.777619999999999</v>
      </c>
      <c r="T13">
        <f t="shared" si="4"/>
        <v>4.3044227866335332</v>
      </c>
      <c r="V13" s="9">
        <v>95.180719999999994</v>
      </c>
      <c r="W13" s="9">
        <v>93.710970000000003</v>
      </c>
      <c r="X13" s="9">
        <v>114.75409999999999</v>
      </c>
      <c r="Y13" s="9">
        <v>112.8477</v>
      </c>
      <c r="Z13" s="9">
        <v>101.21510000000001</v>
      </c>
      <c r="AA13" s="9">
        <v>95.890410000000003</v>
      </c>
      <c r="AC13">
        <f t="shared" si="0"/>
        <v>102.26649999999999</v>
      </c>
      <c r="AD13">
        <f t="shared" si="1"/>
        <v>3.7994178704875301</v>
      </c>
      <c r="AF13" s="9">
        <v>93.333330000000004</v>
      </c>
      <c r="AG13" s="9">
        <v>101.5887</v>
      </c>
      <c r="AH13" s="9">
        <v>101.973</v>
      </c>
      <c r="AI13" s="9">
        <v>106.09010000000001</v>
      </c>
      <c r="AJ13" s="9">
        <v>105.4024</v>
      </c>
      <c r="AK13" s="9">
        <v>88.115250000000003</v>
      </c>
      <c r="AM13">
        <f t="shared" si="5"/>
        <v>99.41713</v>
      </c>
      <c r="AN13">
        <f t="shared" si="6"/>
        <v>2.9231563265871818</v>
      </c>
      <c r="AP13" s="9">
        <v>92.100189999999998</v>
      </c>
      <c r="AQ13" s="9">
        <v>116.8605</v>
      </c>
      <c r="AR13" s="9">
        <v>106.89660000000001</v>
      </c>
      <c r="AS13" s="9">
        <v>105.792</v>
      </c>
      <c r="AT13" s="9">
        <v>105.2319</v>
      </c>
      <c r="AU13" s="9">
        <v>97.027029999999996</v>
      </c>
      <c r="AW13">
        <f t="shared" si="7"/>
        <v>103.98470333333334</v>
      </c>
      <c r="AX13">
        <f t="shared" si="8"/>
        <v>3.5058901777291585</v>
      </c>
      <c r="AZ13" s="9">
        <v>97.337280000000007</v>
      </c>
      <c r="BA13" s="9">
        <v>113.94880000000001</v>
      </c>
      <c r="BB13" s="9">
        <v>119.0722</v>
      </c>
      <c r="BC13" s="9">
        <v>115.5642</v>
      </c>
      <c r="BD13" s="9">
        <v>104.73820000000001</v>
      </c>
      <c r="BE13" s="9">
        <v>97.581789999999998</v>
      </c>
      <c r="BG13">
        <f t="shared" si="9"/>
        <v>108.04041166666667</v>
      </c>
      <c r="BH13">
        <f t="shared" si="14"/>
        <v>3.8646310472699423</v>
      </c>
      <c r="BJ13" s="9">
        <v>92.360429999999994</v>
      </c>
      <c r="BK13" s="9">
        <v>122.8121</v>
      </c>
      <c r="BL13" s="9">
        <v>123.7261</v>
      </c>
      <c r="BM13" s="9">
        <v>113.577</v>
      </c>
      <c r="BN13" s="9">
        <v>110.1716</v>
      </c>
      <c r="BO13" s="9">
        <v>100.6211</v>
      </c>
      <c r="BQ13">
        <f t="shared" si="10"/>
        <v>110.54472166666666</v>
      </c>
      <c r="BR13">
        <f t="shared" si="15"/>
        <v>5.0422150159432126</v>
      </c>
      <c r="BT13" s="9">
        <v>93.333330000000004</v>
      </c>
      <c r="BU13" s="9">
        <v>127.85420000000001</v>
      </c>
      <c r="BV13" s="9">
        <v>121.5818</v>
      </c>
      <c r="BW13" s="9">
        <v>117.9104</v>
      </c>
      <c r="BX13" s="9">
        <v>127.85420000000001</v>
      </c>
      <c r="BY13" s="9">
        <v>96.2804</v>
      </c>
      <c r="CA13">
        <f t="shared" si="11"/>
        <v>114.13572166666667</v>
      </c>
      <c r="CB13">
        <f t="shared" si="16"/>
        <v>6.3183267444898803</v>
      </c>
      <c r="CC13" s="9"/>
      <c r="CD13" s="9">
        <v>110.44600938967135</v>
      </c>
      <c r="CE13" s="9">
        <v>122.18614718614718</v>
      </c>
      <c r="CF13" s="9">
        <v>115.56886227544909</v>
      </c>
      <c r="CG13" s="9">
        <v>124.67718794835008</v>
      </c>
      <c r="CH13" s="9">
        <v>101.36518771331058</v>
      </c>
      <c r="CI13" s="9">
        <v>104.52418096723871</v>
      </c>
      <c r="CK13">
        <f t="shared" si="12"/>
        <v>113.12792924669451</v>
      </c>
      <c r="CL13">
        <f t="shared" si="18"/>
        <v>3.833945356088527</v>
      </c>
      <c r="CN13" s="9">
        <v>18.948440000000002</v>
      </c>
      <c r="CP13" s="8">
        <v>1019</v>
      </c>
      <c r="CQ13" s="8">
        <v>1921</v>
      </c>
      <c r="CR13" s="8">
        <v>991</v>
      </c>
      <c r="CS13" s="8">
        <v>781</v>
      </c>
      <c r="CT13">
        <v>511</v>
      </c>
      <c r="CU13">
        <v>552</v>
      </c>
      <c r="CW13" s="9">
        <v>1009</v>
      </c>
      <c r="CX13" s="9">
        <v>2125</v>
      </c>
      <c r="CY13" s="9">
        <v>874</v>
      </c>
      <c r="CZ13">
        <v>532</v>
      </c>
      <c r="DA13">
        <v>707</v>
      </c>
      <c r="DC13" s="8">
        <v>948</v>
      </c>
      <c r="DD13" s="8">
        <v>2101</v>
      </c>
      <c r="DE13" s="8">
        <v>980</v>
      </c>
      <c r="DF13" s="8">
        <v>852</v>
      </c>
      <c r="DG13">
        <v>833</v>
      </c>
      <c r="DH13">
        <v>700</v>
      </c>
      <c r="DJ13" s="8">
        <v>924</v>
      </c>
      <c r="DK13" s="8">
        <v>2366</v>
      </c>
      <c r="DL13" s="8">
        <v>982</v>
      </c>
      <c r="DM13" s="8">
        <v>871</v>
      </c>
      <c r="DN13">
        <v>956</v>
      </c>
      <c r="DO13">
        <v>734</v>
      </c>
      <c r="DQ13" s="8">
        <v>956</v>
      </c>
      <c r="DR13" s="8">
        <v>1608</v>
      </c>
      <c r="DS13" s="8">
        <v>899</v>
      </c>
      <c r="DT13" s="8">
        <v>895</v>
      </c>
      <c r="DU13" s="8">
        <v>885</v>
      </c>
      <c r="DV13">
        <v>718</v>
      </c>
      <c r="DX13" s="8">
        <v>987</v>
      </c>
      <c r="DY13" s="8">
        <v>2271</v>
      </c>
      <c r="DZ13" s="8">
        <v>924</v>
      </c>
      <c r="EA13" s="8">
        <v>891</v>
      </c>
      <c r="EB13" s="8">
        <v>840</v>
      </c>
      <c r="EC13">
        <v>686</v>
      </c>
      <c r="EE13" s="8">
        <v>943</v>
      </c>
      <c r="EF13" s="8">
        <v>2105</v>
      </c>
      <c r="EG13" s="8">
        <v>777</v>
      </c>
      <c r="EH13" s="8">
        <v>870</v>
      </c>
      <c r="EI13">
        <v>899</v>
      </c>
      <c r="EJ13">
        <v>648</v>
      </c>
      <c r="EL13" s="8">
        <v>938</v>
      </c>
      <c r="EM13" s="8">
        <v>2139</v>
      </c>
      <c r="EN13" s="8">
        <v>907</v>
      </c>
      <c r="EO13" s="8">
        <v>869</v>
      </c>
      <c r="EP13">
        <v>634</v>
      </c>
      <c r="EQ13">
        <v>673</v>
      </c>
      <c r="ES13" s="8">
        <v>941</v>
      </c>
      <c r="ET13" s="8">
        <v>2258</v>
      </c>
      <c r="EU13" s="8">
        <v>965</v>
      </c>
      <c r="EV13" s="8">
        <v>869</v>
      </c>
      <c r="EW13">
        <v>594</v>
      </c>
      <c r="EX13">
        <v>670</v>
      </c>
    </row>
    <row r="14" spans="1:161" x14ac:dyDescent="0.25">
      <c r="A14" s="9">
        <v>20.838149999999999</v>
      </c>
      <c r="C14" s="9">
        <v>91.881919999999994</v>
      </c>
      <c r="D14" s="9">
        <v>85.394270000000006</v>
      </c>
      <c r="E14" s="9">
        <v>97.736630000000005</v>
      </c>
      <c r="F14" s="9">
        <v>105.9066</v>
      </c>
      <c r="G14" s="9">
        <v>84.175079999999994</v>
      </c>
      <c r="H14" s="9">
        <v>88.925079999999994</v>
      </c>
      <c r="J14">
        <f t="shared" si="13"/>
        <v>92.336596666666651</v>
      </c>
      <c r="K14">
        <f t="shared" si="2"/>
        <v>3.366287674144588</v>
      </c>
      <c r="L14" s="9"/>
      <c r="M14" s="9">
        <v>95.162790000000001</v>
      </c>
      <c r="N14" s="9">
        <v>109.0864</v>
      </c>
      <c r="O14" s="9">
        <v>113.1169</v>
      </c>
      <c r="P14" s="9">
        <v>91.467579999999998</v>
      </c>
      <c r="Q14" s="9">
        <v>95.716200000000001</v>
      </c>
      <c r="S14">
        <f t="shared" si="3"/>
        <v>100.90997400000001</v>
      </c>
      <c r="T14">
        <f t="shared" si="4"/>
        <v>4.2721610529515388</v>
      </c>
      <c r="V14" s="9">
        <v>95.481930000000006</v>
      </c>
      <c r="W14" s="9">
        <v>98.171279999999996</v>
      </c>
      <c r="X14" s="9">
        <v>114.28570000000001</v>
      </c>
      <c r="Y14" s="9">
        <v>116.0265</v>
      </c>
      <c r="Z14" s="9">
        <v>103.0377</v>
      </c>
      <c r="AA14" s="9">
        <v>95.753420000000006</v>
      </c>
      <c r="AC14">
        <f t="shared" si="0"/>
        <v>103.792755</v>
      </c>
      <c r="AD14">
        <f t="shared" si="1"/>
        <v>3.7666882896852067</v>
      </c>
      <c r="AF14" s="9">
        <v>92.727270000000004</v>
      </c>
      <c r="AG14" s="9">
        <v>99.656499999999994</v>
      </c>
      <c r="AH14" s="9">
        <v>99.376949999999994</v>
      </c>
      <c r="AI14" s="9">
        <v>109.0134</v>
      </c>
      <c r="AJ14" s="9">
        <v>105.8434</v>
      </c>
      <c r="AK14" s="9">
        <v>86.914770000000004</v>
      </c>
      <c r="AM14">
        <f t="shared" si="5"/>
        <v>98.922048333333336</v>
      </c>
      <c r="AN14">
        <f t="shared" si="6"/>
        <v>3.3318506054157719</v>
      </c>
      <c r="AP14" s="9">
        <v>93.545280000000005</v>
      </c>
      <c r="AQ14" s="9">
        <v>116.5698</v>
      </c>
      <c r="AR14" s="9">
        <v>108.6801</v>
      </c>
      <c r="AS14" s="9">
        <v>104.37350000000001</v>
      </c>
      <c r="AT14" s="9">
        <v>103.4483</v>
      </c>
      <c r="AU14" s="9">
        <v>96.08108</v>
      </c>
      <c r="AW14">
        <f t="shared" si="7"/>
        <v>103.78301</v>
      </c>
      <c r="AX14">
        <f t="shared" si="8"/>
        <v>3.425760448300494</v>
      </c>
      <c r="AZ14" s="9">
        <v>97.633139999999997</v>
      </c>
      <c r="BA14" s="9">
        <v>113.8485</v>
      </c>
      <c r="BB14" s="9">
        <v>118.29900000000001</v>
      </c>
      <c r="BC14" s="9">
        <v>115.9533</v>
      </c>
      <c r="BD14" s="9">
        <v>108.6035</v>
      </c>
      <c r="BE14" s="9">
        <v>96.017070000000004</v>
      </c>
      <c r="BG14">
        <f t="shared" si="9"/>
        <v>108.39241833333334</v>
      </c>
      <c r="BH14">
        <f t="shared" si="14"/>
        <v>3.8902955806488686</v>
      </c>
      <c r="BJ14" s="9">
        <v>90.401570000000007</v>
      </c>
      <c r="BK14" s="9">
        <v>119.4866</v>
      </c>
      <c r="BL14" s="9">
        <v>123.2484</v>
      </c>
      <c r="BM14" s="9">
        <v>114.2298</v>
      </c>
      <c r="BN14" s="9">
        <v>107.2304</v>
      </c>
      <c r="BO14" s="9">
        <v>100</v>
      </c>
      <c r="BQ14">
        <f t="shared" si="10"/>
        <v>109.09946166666667</v>
      </c>
      <c r="BR14">
        <f t="shared" si="15"/>
        <v>5.0672484875788086</v>
      </c>
      <c r="BT14" s="9">
        <v>94.328360000000004</v>
      </c>
      <c r="BU14" s="9">
        <v>122.2953</v>
      </c>
      <c r="BV14" s="9">
        <v>122.5201</v>
      </c>
      <c r="BW14" s="9">
        <v>114.1113</v>
      </c>
      <c r="BX14" s="9">
        <v>122.2953</v>
      </c>
      <c r="BY14" s="9">
        <v>96.2804</v>
      </c>
      <c r="CA14">
        <f t="shared" si="11"/>
        <v>111.97179333333332</v>
      </c>
      <c r="CB14">
        <f t="shared" si="16"/>
        <v>5.4360046806251328</v>
      </c>
      <c r="CC14" s="9"/>
      <c r="CD14" s="9">
        <v>105.0469483568075</v>
      </c>
      <c r="CE14" s="9">
        <v>122.29437229437229</v>
      </c>
      <c r="CF14" s="9">
        <v>116.52694610778443</v>
      </c>
      <c r="CG14" s="9">
        <v>130.70301291248208</v>
      </c>
      <c r="CH14" s="9">
        <v>101.36518771331058</v>
      </c>
      <c r="CI14" s="9">
        <v>104.36817472698907</v>
      </c>
      <c r="CK14">
        <f t="shared" si="12"/>
        <v>113.38410701862432</v>
      </c>
      <c r="CL14">
        <f t="shared" si="18"/>
        <v>4.7765553735307202</v>
      </c>
      <c r="CN14" s="9">
        <v>20.838149999999999</v>
      </c>
      <c r="CP14" s="8">
        <v>996</v>
      </c>
      <c r="CQ14" s="8">
        <v>1906</v>
      </c>
      <c r="CR14" s="8">
        <v>950</v>
      </c>
      <c r="CS14" s="8">
        <v>771</v>
      </c>
      <c r="CT14">
        <v>500</v>
      </c>
      <c r="CU14">
        <v>546</v>
      </c>
      <c r="CW14" s="9">
        <v>1023</v>
      </c>
      <c r="CX14" s="9">
        <v>2185</v>
      </c>
      <c r="CY14" s="9">
        <v>871</v>
      </c>
      <c r="CZ14">
        <v>536</v>
      </c>
      <c r="DA14">
        <v>715</v>
      </c>
      <c r="DC14" s="8">
        <v>951</v>
      </c>
      <c r="DD14" s="8">
        <v>2201</v>
      </c>
      <c r="DE14" s="8">
        <v>976</v>
      </c>
      <c r="DF14" s="8">
        <v>876</v>
      </c>
      <c r="DG14">
        <v>848</v>
      </c>
      <c r="DH14">
        <v>699</v>
      </c>
      <c r="DJ14" s="8">
        <v>918</v>
      </c>
      <c r="DK14" s="8">
        <v>2321</v>
      </c>
      <c r="DL14" s="8">
        <v>957</v>
      </c>
      <c r="DM14" s="8">
        <v>895</v>
      </c>
      <c r="DN14">
        <v>960</v>
      </c>
      <c r="DO14">
        <v>724</v>
      </c>
      <c r="DQ14" s="8">
        <v>971</v>
      </c>
      <c r="DR14" s="8">
        <v>1604</v>
      </c>
      <c r="DS14" s="8">
        <v>914</v>
      </c>
      <c r="DT14" s="8">
        <v>883</v>
      </c>
      <c r="DU14" s="8">
        <v>870</v>
      </c>
      <c r="DV14">
        <v>711</v>
      </c>
      <c r="DX14" s="8">
        <v>990</v>
      </c>
      <c r="DY14" s="8">
        <v>2269</v>
      </c>
      <c r="DZ14" s="8">
        <v>918</v>
      </c>
      <c r="EA14" s="8">
        <v>894</v>
      </c>
      <c r="EB14" s="8">
        <v>871</v>
      </c>
      <c r="EC14">
        <v>675</v>
      </c>
      <c r="EE14" s="8">
        <v>923</v>
      </c>
      <c r="EF14" s="8">
        <v>2048</v>
      </c>
      <c r="EG14" s="8">
        <v>774</v>
      </c>
      <c r="EH14" s="8">
        <v>875</v>
      </c>
      <c r="EI14">
        <v>875</v>
      </c>
      <c r="EJ14">
        <v>644</v>
      </c>
      <c r="EL14" s="8">
        <v>948</v>
      </c>
      <c r="EM14" s="8">
        <v>2046</v>
      </c>
      <c r="EN14" s="8">
        <v>914</v>
      </c>
      <c r="EO14" s="8">
        <v>841</v>
      </c>
      <c r="EP14">
        <v>627</v>
      </c>
      <c r="EQ14">
        <v>673</v>
      </c>
      <c r="ES14" s="8">
        <v>895</v>
      </c>
      <c r="ET14" s="8">
        <v>2260</v>
      </c>
      <c r="EU14" s="8">
        <v>973</v>
      </c>
      <c r="EV14" s="8">
        <v>911</v>
      </c>
      <c r="EW14">
        <v>594</v>
      </c>
      <c r="EX14">
        <v>669</v>
      </c>
    </row>
    <row r="15" spans="1:161" x14ac:dyDescent="0.25">
      <c r="A15" s="9">
        <v>22.73555</v>
      </c>
      <c r="C15" s="9">
        <v>91.974170000000001</v>
      </c>
      <c r="D15" s="9">
        <v>86.648750000000007</v>
      </c>
      <c r="E15" s="9">
        <v>97.633740000000003</v>
      </c>
      <c r="F15" s="9">
        <v>106.8681</v>
      </c>
      <c r="G15" s="9">
        <v>85.185190000000006</v>
      </c>
      <c r="H15" s="9">
        <v>89.250810000000001</v>
      </c>
      <c r="J15">
        <f t="shared" si="13"/>
        <v>92.92679333333335</v>
      </c>
      <c r="K15">
        <f t="shared" si="2"/>
        <v>3.3180414576721464</v>
      </c>
      <c r="L15" s="9"/>
      <c r="M15" s="9">
        <v>92.837209999999999</v>
      </c>
      <c r="N15" s="9">
        <v>109.38590000000001</v>
      </c>
      <c r="O15" s="9">
        <v>111.4286</v>
      </c>
      <c r="P15" s="9">
        <v>93.856660000000005</v>
      </c>
      <c r="Q15" s="9">
        <v>93.440430000000006</v>
      </c>
      <c r="S15">
        <f t="shared" si="3"/>
        <v>100.18976000000001</v>
      </c>
      <c r="T15">
        <f t="shared" si="4"/>
        <v>4.1868969297476148</v>
      </c>
      <c r="V15" s="9">
        <v>93.975899999999996</v>
      </c>
      <c r="W15" s="9">
        <v>96.877790000000005</v>
      </c>
      <c r="X15" s="9">
        <v>114.1686</v>
      </c>
      <c r="Y15" s="9">
        <v>112.8477</v>
      </c>
      <c r="Z15" s="9">
        <v>99.027950000000004</v>
      </c>
      <c r="AA15" s="9">
        <v>93.9726</v>
      </c>
      <c r="AC15">
        <f t="shared" si="0"/>
        <v>101.81175666666668</v>
      </c>
      <c r="AD15">
        <f t="shared" si="1"/>
        <v>3.7834299076866453</v>
      </c>
      <c r="AF15" s="9">
        <v>96.262630000000001</v>
      </c>
      <c r="AG15" s="9">
        <v>98.153710000000004</v>
      </c>
      <c r="AH15" s="9">
        <v>102.80370000000001</v>
      </c>
      <c r="AI15" s="9">
        <v>108.16079999999999</v>
      </c>
      <c r="AJ15" s="9">
        <v>102.86660000000001</v>
      </c>
      <c r="AK15" s="9">
        <v>86.914770000000004</v>
      </c>
      <c r="AM15">
        <f t="shared" si="5"/>
        <v>99.193701666666655</v>
      </c>
      <c r="AN15">
        <f t="shared" si="6"/>
        <v>2.9853869057454023</v>
      </c>
      <c r="AP15" s="9">
        <v>97.591520000000003</v>
      </c>
      <c r="AQ15" s="9">
        <v>114.3895</v>
      </c>
      <c r="AR15" s="9">
        <v>105.9453</v>
      </c>
      <c r="AS15" s="9">
        <v>104.9645</v>
      </c>
      <c r="AT15" s="9">
        <v>107.4911</v>
      </c>
      <c r="AU15" s="9">
        <v>96.08108</v>
      </c>
      <c r="AW15">
        <f t="shared" si="7"/>
        <v>104.41050000000001</v>
      </c>
      <c r="AX15">
        <f t="shared" si="8"/>
        <v>2.7544557246807702</v>
      </c>
      <c r="AZ15" s="9">
        <v>96.942800000000005</v>
      </c>
      <c r="BA15" s="9">
        <v>114.3001</v>
      </c>
      <c r="BB15" s="9">
        <v>118.17010000000001</v>
      </c>
      <c r="BC15" s="9">
        <v>116.083</v>
      </c>
      <c r="BD15" s="9">
        <v>107.4813</v>
      </c>
      <c r="BE15" s="9">
        <v>99.573260000000005</v>
      </c>
      <c r="BG15">
        <f t="shared" si="9"/>
        <v>108.75842666666667</v>
      </c>
      <c r="BH15">
        <f t="shared" si="14"/>
        <v>3.6448433232231592</v>
      </c>
      <c r="BJ15" s="9">
        <v>95.004900000000006</v>
      </c>
      <c r="BK15" s="9">
        <v>115.5193</v>
      </c>
      <c r="BL15" s="9">
        <v>129.14009999999999</v>
      </c>
      <c r="BM15" s="9">
        <v>111.4883</v>
      </c>
      <c r="BN15" s="9">
        <v>106.1275</v>
      </c>
      <c r="BO15" s="9">
        <v>100.6211</v>
      </c>
      <c r="BQ15">
        <f t="shared" si="10"/>
        <v>109.65019999999998</v>
      </c>
      <c r="BR15">
        <f t="shared" si="15"/>
        <v>4.9196884136430139</v>
      </c>
      <c r="BT15" s="9">
        <v>97.213930000000005</v>
      </c>
      <c r="BU15" s="9">
        <v>121.578</v>
      </c>
      <c r="BV15" s="9">
        <v>121.04559999999999</v>
      </c>
      <c r="BW15" s="9">
        <v>118.5889</v>
      </c>
      <c r="BX15" s="9">
        <v>121.578</v>
      </c>
      <c r="BY15" s="9">
        <v>94.992850000000004</v>
      </c>
      <c r="CA15">
        <f t="shared" si="11"/>
        <v>112.49954666666666</v>
      </c>
      <c r="CB15">
        <f t="shared" si="16"/>
        <v>5.2124414832986057</v>
      </c>
      <c r="CC15" s="9"/>
      <c r="CD15" s="9">
        <v>112.55868544600941</v>
      </c>
      <c r="CE15" s="9">
        <v>118.39826839826839</v>
      </c>
      <c r="CF15" s="9">
        <v>115.08982035928143</v>
      </c>
      <c r="CG15" s="9">
        <v>125.25107604017217</v>
      </c>
      <c r="CH15" s="9">
        <v>101.02389078498292</v>
      </c>
      <c r="CI15" s="9">
        <v>102.96411856474259</v>
      </c>
      <c r="CK15">
        <f t="shared" si="12"/>
        <v>112.54764326557616</v>
      </c>
      <c r="CL15">
        <f t="shared" si="18"/>
        <v>3.7714304179932592</v>
      </c>
      <c r="CN15" s="9">
        <v>22.73555</v>
      </c>
      <c r="CP15" s="8">
        <v>997</v>
      </c>
      <c r="CQ15" s="8">
        <v>1934</v>
      </c>
      <c r="CR15" s="8">
        <v>949</v>
      </c>
      <c r="CS15" s="8">
        <v>778</v>
      </c>
      <c r="CT15">
        <v>506</v>
      </c>
      <c r="CU15">
        <v>548</v>
      </c>
      <c r="CW15" s="9">
        <v>998</v>
      </c>
      <c r="CX15" s="9">
        <v>2191</v>
      </c>
      <c r="CY15" s="9">
        <v>858</v>
      </c>
      <c r="CZ15">
        <v>550</v>
      </c>
      <c r="DA15">
        <v>698</v>
      </c>
      <c r="DC15" s="8">
        <v>936</v>
      </c>
      <c r="DD15" s="8">
        <v>2172</v>
      </c>
      <c r="DE15" s="8">
        <v>975</v>
      </c>
      <c r="DF15" s="8">
        <v>852</v>
      </c>
      <c r="DG15">
        <v>815</v>
      </c>
      <c r="DH15">
        <v>686</v>
      </c>
      <c r="DJ15" s="8">
        <v>953</v>
      </c>
      <c r="DK15" s="8">
        <v>2286</v>
      </c>
      <c r="DL15" s="8">
        <v>990</v>
      </c>
      <c r="DM15" s="8">
        <v>888</v>
      </c>
      <c r="DN15">
        <v>933</v>
      </c>
      <c r="DO15">
        <v>724</v>
      </c>
      <c r="DQ15" s="8">
        <v>1013</v>
      </c>
      <c r="DR15" s="8">
        <v>1574</v>
      </c>
      <c r="DS15" s="8">
        <v>891</v>
      </c>
      <c r="DT15" s="8">
        <v>888</v>
      </c>
      <c r="DU15" s="8">
        <v>904</v>
      </c>
      <c r="DV15">
        <v>711</v>
      </c>
      <c r="DX15" s="8">
        <v>983</v>
      </c>
      <c r="DY15" s="8">
        <v>2278</v>
      </c>
      <c r="DZ15" s="8">
        <v>917</v>
      </c>
      <c r="EA15" s="8">
        <v>895</v>
      </c>
      <c r="EB15" s="8">
        <v>862</v>
      </c>
      <c r="EC15">
        <v>700</v>
      </c>
      <c r="EE15" s="8">
        <v>970</v>
      </c>
      <c r="EF15" s="8">
        <v>1980</v>
      </c>
      <c r="EG15" s="8">
        <v>811</v>
      </c>
      <c r="EH15" s="8">
        <v>854</v>
      </c>
      <c r="EI15">
        <v>866</v>
      </c>
      <c r="EJ15">
        <v>648</v>
      </c>
      <c r="EL15" s="8">
        <v>977</v>
      </c>
      <c r="EM15" s="8">
        <v>2034</v>
      </c>
      <c r="EN15" s="8">
        <v>903</v>
      </c>
      <c r="EO15" s="8">
        <v>874</v>
      </c>
      <c r="EP15">
        <v>636</v>
      </c>
      <c r="EQ15">
        <v>664</v>
      </c>
      <c r="ES15" s="8">
        <v>959</v>
      </c>
      <c r="ET15" s="8">
        <v>2188</v>
      </c>
      <c r="EU15" s="8">
        <v>961</v>
      </c>
      <c r="EV15" s="8">
        <v>873</v>
      </c>
      <c r="EW15">
        <v>592</v>
      </c>
      <c r="EX15">
        <v>660</v>
      </c>
    </row>
    <row r="16" spans="1:161" x14ac:dyDescent="0.25">
      <c r="A16" s="9">
        <v>24.624949999999998</v>
      </c>
      <c r="C16" s="9">
        <v>92.435419999999993</v>
      </c>
      <c r="D16" s="9">
        <v>84.767030000000005</v>
      </c>
      <c r="E16" s="9">
        <v>99.897120000000001</v>
      </c>
      <c r="F16" s="9">
        <v>107.0055</v>
      </c>
      <c r="G16" s="9">
        <v>84.511780000000002</v>
      </c>
      <c r="H16" s="9">
        <v>91.693809999999999</v>
      </c>
      <c r="J16">
        <f t="shared" si="13"/>
        <v>93.385109999999997</v>
      </c>
      <c r="K16">
        <f t="shared" si="2"/>
        <v>3.5809262905641228</v>
      </c>
      <c r="L16" s="9"/>
      <c r="M16" s="9">
        <v>94.511629999999997</v>
      </c>
      <c r="N16" s="9">
        <v>108.3874</v>
      </c>
      <c r="O16" s="9">
        <v>107.6623</v>
      </c>
      <c r="P16" s="9">
        <v>89.24915</v>
      </c>
      <c r="Q16" s="9">
        <v>93.975899999999996</v>
      </c>
      <c r="S16">
        <f t="shared" si="3"/>
        <v>98.757276000000005</v>
      </c>
      <c r="T16">
        <f t="shared" si="4"/>
        <v>3.8944207986459296</v>
      </c>
      <c r="V16" s="9">
        <v>94.17671</v>
      </c>
      <c r="W16" s="9">
        <v>95.985730000000004</v>
      </c>
      <c r="X16" s="9">
        <v>115.6909</v>
      </c>
      <c r="Y16" s="9">
        <v>117.4834</v>
      </c>
      <c r="Z16" s="9">
        <v>102.79470000000001</v>
      </c>
      <c r="AA16" s="9">
        <v>94.52055</v>
      </c>
      <c r="AC16">
        <f t="shared" si="0"/>
        <v>103.44199833333333</v>
      </c>
      <c r="AD16">
        <f t="shared" si="1"/>
        <v>4.3537313255776491</v>
      </c>
      <c r="AF16" s="9">
        <v>94.040400000000005</v>
      </c>
      <c r="AG16" s="9">
        <v>98.754829999999998</v>
      </c>
      <c r="AH16" s="9">
        <v>102.07680000000001</v>
      </c>
      <c r="AI16" s="9">
        <v>108.039</v>
      </c>
      <c r="AJ16" s="9">
        <v>105.07170000000001</v>
      </c>
      <c r="AK16" s="9">
        <v>86.434569999999994</v>
      </c>
      <c r="AM16">
        <f t="shared" si="5"/>
        <v>99.069549999999992</v>
      </c>
      <c r="AN16">
        <f t="shared" si="6"/>
        <v>3.2174239617474529</v>
      </c>
      <c r="AP16" s="9">
        <v>89.017340000000004</v>
      </c>
      <c r="AQ16" s="9">
        <v>114.53489999999999</v>
      </c>
      <c r="AR16" s="9">
        <v>110.34480000000001</v>
      </c>
      <c r="AS16" s="9">
        <v>104.7281</v>
      </c>
      <c r="AT16" s="9">
        <v>104.6373</v>
      </c>
      <c r="AU16" s="9">
        <v>98.648650000000004</v>
      </c>
      <c r="AW16">
        <f t="shared" si="7"/>
        <v>103.65184833333332</v>
      </c>
      <c r="AX16">
        <f t="shared" si="8"/>
        <v>3.6722684903207679</v>
      </c>
      <c r="AZ16" s="9">
        <v>95.956609999999998</v>
      </c>
      <c r="BA16" s="9">
        <v>112.1425</v>
      </c>
      <c r="BB16" s="9">
        <v>114.69070000000001</v>
      </c>
      <c r="BC16" s="9">
        <v>113.6187</v>
      </c>
      <c r="BD16" s="9">
        <v>105.8603</v>
      </c>
      <c r="BE16" s="9">
        <v>99.288759999999996</v>
      </c>
      <c r="BG16">
        <f t="shared" si="9"/>
        <v>106.92626166666668</v>
      </c>
      <c r="BH16">
        <f t="shared" si="14"/>
        <v>3.22534411341841</v>
      </c>
      <c r="BJ16" s="9">
        <v>93.143979999999999</v>
      </c>
      <c r="BK16" s="9">
        <v>115.5193</v>
      </c>
      <c r="BL16" s="9">
        <v>122.61150000000001</v>
      </c>
      <c r="BM16" s="9">
        <v>113.577</v>
      </c>
      <c r="BN16" s="9">
        <v>108.0882</v>
      </c>
      <c r="BO16" s="9">
        <v>101.39749999999999</v>
      </c>
      <c r="BQ16">
        <f t="shared" si="10"/>
        <v>109.05624666666667</v>
      </c>
      <c r="BR16">
        <f t="shared" si="15"/>
        <v>4.3156571818798488</v>
      </c>
      <c r="BT16" s="9">
        <v>95.621889999999993</v>
      </c>
      <c r="BU16" s="9">
        <v>122.4148</v>
      </c>
      <c r="BV16" s="9">
        <v>118.3646</v>
      </c>
      <c r="BW16" s="9">
        <v>119.67440000000001</v>
      </c>
      <c r="BX16" s="9">
        <v>122.4148</v>
      </c>
      <c r="BY16" s="9">
        <v>95.565089999999998</v>
      </c>
      <c r="CA16">
        <f t="shared" si="11"/>
        <v>112.34259666666667</v>
      </c>
      <c r="CB16">
        <f t="shared" si="16"/>
        <v>5.33536998287257</v>
      </c>
      <c r="CC16" s="9"/>
      <c r="CD16" s="9">
        <v>108.21596244131455</v>
      </c>
      <c r="CE16" s="9">
        <v>122.61904761904762</v>
      </c>
      <c r="CF16" s="9">
        <v>112.69461077844312</v>
      </c>
      <c r="CG16" s="9">
        <v>125.10760401721663</v>
      </c>
      <c r="CH16" s="9">
        <v>100.34129692832765</v>
      </c>
      <c r="CI16" s="9">
        <v>109.51638065522621</v>
      </c>
      <c r="CK16">
        <f t="shared" si="12"/>
        <v>113.08248373992929</v>
      </c>
      <c r="CL16">
        <f t="shared" si="18"/>
        <v>3.8054258450564813</v>
      </c>
      <c r="CN16" s="9">
        <v>24.624949999999998</v>
      </c>
      <c r="CP16" s="8">
        <v>1002</v>
      </c>
      <c r="CQ16" s="8">
        <v>1892</v>
      </c>
      <c r="CR16" s="8">
        <v>971</v>
      </c>
      <c r="CS16" s="8">
        <v>779</v>
      </c>
      <c r="CT16">
        <v>502</v>
      </c>
      <c r="CU16">
        <v>563</v>
      </c>
      <c r="CW16" s="9">
        <v>1016</v>
      </c>
      <c r="CX16" s="9">
        <v>2171</v>
      </c>
      <c r="CY16" s="9">
        <v>829</v>
      </c>
      <c r="CZ16">
        <v>523</v>
      </c>
      <c r="DA16">
        <v>702</v>
      </c>
      <c r="DC16" s="8">
        <v>938</v>
      </c>
      <c r="DD16" s="8">
        <v>2152</v>
      </c>
      <c r="DE16" s="8">
        <v>988</v>
      </c>
      <c r="DF16" s="8">
        <v>887</v>
      </c>
      <c r="DG16">
        <v>846</v>
      </c>
      <c r="DH16">
        <v>690</v>
      </c>
      <c r="DJ16" s="8">
        <v>931</v>
      </c>
      <c r="DK16" s="8">
        <v>2300</v>
      </c>
      <c r="DL16" s="8">
        <v>983</v>
      </c>
      <c r="DM16" s="8">
        <v>887</v>
      </c>
      <c r="DN16">
        <v>953</v>
      </c>
      <c r="DO16">
        <v>720</v>
      </c>
      <c r="DQ16" s="8">
        <v>924</v>
      </c>
      <c r="DR16" s="8">
        <v>1576</v>
      </c>
      <c r="DS16" s="8">
        <v>928</v>
      </c>
      <c r="DT16" s="8">
        <v>886</v>
      </c>
      <c r="DU16" s="8">
        <v>880</v>
      </c>
      <c r="DV16">
        <v>730</v>
      </c>
      <c r="DX16" s="8">
        <v>973</v>
      </c>
      <c r="DY16" s="8">
        <v>2235</v>
      </c>
      <c r="DZ16" s="8">
        <v>890</v>
      </c>
      <c r="EA16" s="8">
        <v>876</v>
      </c>
      <c r="EB16" s="8">
        <v>849</v>
      </c>
      <c r="EC16">
        <v>698</v>
      </c>
      <c r="EE16" s="8">
        <v>951</v>
      </c>
      <c r="EF16" s="8">
        <v>1980</v>
      </c>
      <c r="EG16" s="8">
        <v>770</v>
      </c>
      <c r="EH16" s="8">
        <v>870</v>
      </c>
      <c r="EI16">
        <v>882</v>
      </c>
      <c r="EJ16">
        <v>653</v>
      </c>
      <c r="EL16" s="8">
        <v>961</v>
      </c>
      <c r="EM16" s="8">
        <v>2048</v>
      </c>
      <c r="EN16" s="8">
        <v>883</v>
      </c>
      <c r="EO16" s="8">
        <v>882</v>
      </c>
      <c r="EP16">
        <v>635</v>
      </c>
      <c r="EQ16">
        <v>668</v>
      </c>
      <c r="ES16" s="8">
        <v>922</v>
      </c>
      <c r="ET16" s="8">
        <v>2266</v>
      </c>
      <c r="EU16" s="8">
        <v>941</v>
      </c>
      <c r="EV16" s="8">
        <v>872</v>
      </c>
      <c r="EW16">
        <v>588</v>
      </c>
      <c r="EX16">
        <v>702</v>
      </c>
    </row>
    <row r="17" spans="1:154" x14ac:dyDescent="0.25">
      <c r="A17" s="9">
        <v>26.52169</v>
      </c>
      <c r="C17" s="9">
        <v>92.158670000000001</v>
      </c>
      <c r="D17" s="9">
        <v>84.991039999999998</v>
      </c>
      <c r="E17" s="9">
        <v>96.810699999999997</v>
      </c>
      <c r="F17" s="9">
        <v>108.37909999999999</v>
      </c>
      <c r="G17" s="9">
        <v>86.700339999999997</v>
      </c>
      <c r="H17" s="9">
        <v>90.065150000000003</v>
      </c>
      <c r="J17">
        <f t="shared" si="13"/>
        <v>93.18416666666667</v>
      </c>
      <c r="K17">
        <f t="shared" si="2"/>
        <v>3.4832216133053864</v>
      </c>
      <c r="L17" s="9"/>
      <c r="M17" s="9">
        <v>94.604650000000007</v>
      </c>
      <c r="N17" s="9">
        <v>106.3904</v>
      </c>
      <c r="O17" s="9">
        <v>108.7013</v>
      </c>
      <c r="P17" s="9">
        <v>86.689419999999998</v>
      </c>
      <c r="Q17" s="9">
        <v>95.046850000000006</v>
      </c>
      <c r="S17">
        <f t="shared" si="3"/>
        <v>98.286524</v>
      </c>
      <c r="T17">
        <f t="shared" si="4"/>
        <v>4.0785099627101564</v>
      </c>
      <c r="V17" s="9">
        <v>95.281120000000001</v>
      </c>
      <c r="W17" s="9">
        <v>94.335409999999996</v>
      </c>
      <c r="X17" s="9">
        <v>115.80800000000001</v>
      </c>
      <c r="Y17" s="9">
        <v>114.30459999999999</v>
      </c>
      <c r="Z17" s="9">
        <v>102.79470000000001</v>
      </c>
      <c r="AA17" s="9">
        <v>94.794520000000006</v>
      </c>
      <c r="AC17">
        <f t="shared" si="0"/>
        <v>102.88639166666667</v>
      </c>
      <c r="AD17">
        <f t="shared" si="1"/>
        <v>4.0570501701050539</v>
      </c>
      <c r="AF17" s="9">
        <v>91.91919</v>
      </c>
      <c r="AG17" s="9">
        <v>100.1288</v>
      </c>
      <c r="AH17" s="9">
        <v>104.8806</v>
      </c>
      <c r="AI17" s="9">
        <v>107.3082</v>
      </c>
      <c r="AJ17" s="9">
        <v>102.7563</v>
      </c>
      <c r="AK17" s="9">
        <v>86.794719999999998</v>
      </c>
      <c r="AM17">
        <f t="shared" si="5"/>
        <v>98.964635000000001</v>
      </c>
      <c r="AN17">
        <f t="shared" si="6"/>
        <v>3.2562291522820792</v>
      </c>
      <c r="AP17" s="9">
        <v>96.242769999999993</v>
      </c>
      <c r="AQ17" s="9">
        <v>110.5378</v>
      </c>
      <c r="AR17" s="9">
        <v>109.86920000000001</v>
      </c>
      <c r="AS17" s="9">
        <v>105.5556</v>
      </c>
      <c r="AT17" s="9">
        <v>106.89660000000001</v>
      </c>
      <c r="AU17" s="9">
        <v>97.432429999999997</v>
      </c>
      <c r="AW17">
        <f t="shared" si="7"/>
        <v>104.4224</v>
      </c>
      <c r="AX17">
        <f t="shared" si="8"/>
        <v>2.5181844175106289</v>
      </c>
      <c r="AZ17" s="9">
        <v>96.844179999999994</v>
      </c>
      <c r="BA17" s="9">
        <v>113.6979</v>
      </c>
      <c r="BB17" s="9">
        <v>115.7216</v>
      </c>
      <c r="BC17" s="9">
        <v>114.5266</v>
      </c>
      <c r="BD17" s="9">
        <v>108.3541</v>
      </c>
      <c r="BE17" s="9">
        <v>98.293030000000002</v>
      </c>
      <c r="BG17">
        <f t="shared" si="9"/>
        <v>107.90623500000002</v>
      </c>
      <c r="BH17">
        <f t="shared" si="14"/>
        <v>3.4323747879174955</v>
      </c>
      <c r="BJ17" s="9">
        <v>93.633690000000001</v>
      </c>
      <c r="BK17" s="9">
        <v>117.21120000000001</v>
      </c>
      <c r="BL17" s="9">
        <v>123.5669</v>
      </c>
      <c r="BM17" s="9">
        <v>111.87990000000001</v>
      </c>
      <c r="BN17" s="9">
        <v>108.70099999999999</v>
      </c>
      <c r="BO17" s="9">
        <v>101.2422</v>
      </c>
      <c r="BQ17">
        <f t="shared" si="10"/>
        <v>109.37248166666667</v>
      </c>
      <c r="BR17">
        <f t="shared" si="15"/>
        <v>4.4101250714089115</v>
      </c>
      <c r="BT17" s="9">
        <v>97.910449999999997</v>
      </c>
      <c r="BU17" s="9">
        <v>122.4746</v>
      </c>
      <c r="BV17" s="9">
        <v>122.6542</v>
      </c>
      <c r="BW17" s="9">
        <v>114.7897</v>
      </c>
      <c r="BX17" s="9">
        <v>122.4746</v>
      </c>
      <c r="BY17" s="9">
        <v>95.851219999999998</v>
      </c>
      <c r="CA17">
        <f t="shared" si="11"/>
        <v>112.69246166666666</v>
      </c>
      <c r="CB17">
        <f t="shared" si="16"/>
        <v>5.154772512866324</v>
      </c>
      <c r="CC17" s="9"/>
      <c r="CD17" s="9">
        <v>110.21126760563379</v>
      </c>
      <c r="CE17" s="9">
        <v>121.42857142857142</v>
      </c>
      <c r="CF17" s="9">
        <v>115.20958083832336</v>
      </c>
      <c r="CG17" s="9">
        <v>126.11190817790532</v>
      </c>
      <c r="CH17" s="9">
        <v>102.2184300341297</v>
      </c>
      <c r="CI17" s="9">
        <v>104.99219968798752</v>
      </c>
      <c r="CK17">
        <f t="shared" si="12"/>
        <v>113.36199296209185</v>
      </c>
      <c r="CL17">
        <f t="shared" si="18"/>
        <v>3.8087754444144015</v>
      </c>
      <c r="CN17" s="9">
        <v>26.52169</v>
      </c>
      <c r="CP17" s="8">
        <v>999</v>
      </c>
      <c r="CQ17" s="8">
        <v>1897</v>
      </c>
      <c r="CR17" s="8">
        <v>941</v>
      </c>
      <c r="CS17" s="8">
        <v>789</v>
      </c>
      <c r="CT17">
        <v>515</v>
      </c>
      <c r="CU17">
        <v>553</v>
      </c>
      <c r="CW17" s="9">
        <v>1017</v>
      </c>
      <c r="CX17" s="9">
        <v>2131</v>
      </c>
      <c r="CY17" s="9">
        <v>837</v>
      </c>
      <c r="CZ17">
        <v>508</v>
      </c>
      <c r="DA17">
        <v>710</v>
      </c>
      <c r="DC17" s="8">
        <v>949</v>
      </c>
      <c r="DD17" s="8">
        <v>2115</v>
      </c>
      <c r="DE17" s="8">
        <v>989</v>
      </c>
      <c r="DF17" s="8">
        <v>863</v>
      </c>
      <c r="DG17">
        <v>846</v>
      </c>
      <c r="DH17">
        <v>692</v>
      </c>
      <c r="DJ17" s="8">
        <v>910</v>
      </c>
      <c r="DK17" s="8">
        <v>2332</v>
      </c>
      <c r="DL17" s="8">
        <v>1010</v>
      </c>
      <c r="DM17" s="8">
        <v>881</v>
      </c>
      <c r="DN17">
        <v>932</v>
      </c>
      <c r="DO17">
        <v>723</v>
      </c>
      <c r="DQ17" s="8">
        <v>999</v>
      </c>
      <c r="DR17" s="8">
        <v>1521</v>
      </c>
      <c r="DS17" s="8">
        <v>924</v>
      </c>
      <c r="DT17" s="8">
        <v>893</v>
      </c>
      <c r="DU17" s="8">
        <v>899</v>
      </c>
      <c r="DV17">
        <v>721</v>
      </c>
      <c r="DX17" s="8">
        <v>982</v>
      </c>
      <c r="DY17" s="8">
        <v>2266</v>
      </c>
      <c r="DZ17" s="8">
        <v>898</v>
      </c>
      <c r="EA17" s="8">
        <v>883</v>
      </c>
      <c r="EB17" s="8">
        <v>869</v>
      </c>
      <c r="EC17">
        <v>691</v>
      </c>
      <c r="EE17" s="8">
        <v>956</v>
      </c>
      <c r="EF17" s="8">
        <v>2009</v>
      </c>
      <c r="EG17" s="8">
        <v>776</v>
      </c>
      <c r="EH17" s="8">
        <v>857</v>
      </c>
      <c r="EI17">
        <v>887</v>
      </c>
      <c r="EJ17">
        <v>652</v>
      </c>
      <c r="EL17" s="8">
        <v>984</v>
      </c>
      <c r="EM17" s="8">
        <v>2049</v>
      </c>
      <c r="EN17" s="8">
        <v>915</v>
      </c>
      <c r="EO17" s="8">
        <v>846</v>
      </c>
      <c r="EP17">
        <v>635</v>
      </c>
      <c r="EQ17">
        <v>670</v>
      </c>
      <c r="ES17" s="8">
        <v>939</v>
      </c>
      <c r="ET17" s="8">
        <v>2244</v>
      </c>
      <c r="EU17" s="8">
        <v>962</v>
      </c>
      <c r="EV17" s="8">
        <v>879</v>
      </c>
      <c r="EW17">
        <v>599</v>
      </c>
      <c r="EX17">
        <v>673</v>
      </c>
    </row>
    <row r="18" spans="1:154" x14ac:dyDescent="0.25">
      <c r="A18" s="9">
        <v>28.411470000000001</v>
      </c>
      <c r="C18" s="9">
        <v>93.726939999999999</v>
      </c>
      <c r="D18" s="9">
        <v>82.482079999999996</v>
      </c>
      <c r="E18" s="9">
        <v>102.3663</v>
      </c>
      <c r="F18" s="9">
        <v>108.9286</v>
      </c>
      <c r="G18" s="9">
        <v>84.680130000000005</v>
      </c>
      <c r="H18" s="9">
        <v>89.576549999999997</v>
      </c>
      <c r="J18">
        <f t="shared" si="13"/>
        <v>93.626766666666683</v>
      </c>
      <c r="K18">
        <f t="shared" si="2"/>
        <v>4.2078743031477446</v>
      </c>
      <c r="L18" s="9"/>
      <c r="M18" s="9">
        <v>91.720929999999996</v>
      </c>
      <c r="N18" s="9">
        <v>106.59010000000001</v>
      </c>
      <c r="O18" s="9">
        <v>109.48050000000001</v>
      </c>
      <c r="P18" s="9">
        <v>93.515360000000001</v>
      </c>
      <c r="Q18" s="9">
        <v>91.432400000000001</v>
      </c>
      <c r="S18">
        <f t="shared" si="3"/>
        <v>98.547857999999991</v>
      </c>
      <c r="T18">
        <f t="shared" si="4"/>
        <v>3.9163952946151919</v>
      </c>
      <c r="V18" s="9">
        <v>95.281120000000001</v>
      </c>
      <c r="W18" s="9">
        <v>93.755579999999995</v>
      </c>
      <c r="X18" s="9">
        <v>114.51990000000001</v>
      </c>
      <c r="Y18" s="9">
        <v>113.64239999999999</v>
      </c>
      <c r="Z18" s="9">
        <v>99.392470000000003</v>
      </c>
      <c r="AA18" s="9">
        <v>95.616439999999997</v>
      </c>
      <c r="AC18">
        <f t="shared" si="0"/>
        <v>102.03465166666668</v>
      </c>
      <c r="AD18">
        <f t="shared" si="1"/>
        <v>3.8856532265385515</v>
      </c>
      <c r="AF18" s="9">
        <v>90.909090000000006</v>
      </c>
      <c r="AG18" s="9">
        <v>97.209100000000007</v>
      </c>
      <c r="AH18" s="9">
        <v>103.1153</v>
      </c>
      <c r="AI18" s="9">
        <v>108.039</v>
      </c>
      <c r="AJ18" s="9">
        <v>103.85890000000001</v>
      </c>
      <c r="AK18" s="9">
        <v>89.315730000000002</v>
      </c>
      <c r="AM18">
        <f t="shared" si="5"/>
        <v>98.741186666666678</v>
      </c>
      <c r="AN18">
        <f t="shared" si="6"/>
        <v>3.0784273643205839</v>
      </c>
      <c r="AP18" s="9">
        <v>91.907510000000002</v>
      </c>
      <c r="AQ18" s="9">
        <v>112.4273</v>
      </c>
      <c r="AR18" s="9">
        <v>109.0369</v>
      </c>
      <c r="AS18" s="9">
        <v>103.7825</v>
      </c>
      <c r="AT18" s="9">
        <v>107.7289</v>
      </c>
      <c r="AU18" s="9">
        <v>99.189189999999996</v>
      </c>
      <c r="AW18">
        <f t="shared" si="7"/>
        <v>104.01205</v>
      </c>
      <c r="AX18">
        <f t="shared" si="8"/>
        <v>3.0534848092040678</v>
      </c>
      <c r="AZ18" s="9">
        <v>97.731759999999994</v>
      </c>
      <c r="BA18" s="9">
        <v>107.47620000000001</v>
      </c>
      <c r="BB18" s="9">
        <v>115.5928</v>
      </c>
      <c r="BC18" s="9">
        <v>111.15430000000001</v>
      </c>
      <c r="BD18" s="9">
        <v>105.4863</v>
      </c>
      <c r="BE18" s="9">
        <v>96.301559999999995</v>
      </c>
      <c r="BG18">
        <f t="shared" si="9"/>
        <v>105.62382000000001</v>
      </c>
      <c r="BH18">
        <f t="shared" si="14"/>
        <v>3.0692351774603406</v>
      </c>
      <c r="BJ18" s="9">
        <v>91.772769999999994</v>
      </c>
      <c r="BK18" s="9">
        <v>111.727</v>
      </c>
      <c r="BL18" s="9">
        <v>124.2038</v>
      </c>
      <c r="BM18" s="9">
        <v>108.22450000000001</v>
      </c>
      <c r="BN18" s="9">
        <v>104.5343</v>
      </c>
      <c r="BO18" s="9">
        <v>102.9503</v>
      </c>
      <c r="BQ18">
        <f t="shared" si="10"/>
        <v>107.23544500000001</v>
      </c>
      <c r="BR18">
        <f t="shared" si="15"/>
        <v>4.3735200836197166</v>
      </c>
      <c r="BT18" s="9">
        <v>94.825869999999995</v>
      </c>
      <c r="BU18" s="9">
        <v>120.0239</v>
      </c>
      <c r="BV18" s="9">
        <v>118.4987</v>
      </c>
      <c r="BW18" s="9">
        <v>122.11669999999999</v>
      </c>
      <c r="BX18" s="9">
        <v>120.0239</v>
      </c>
      <c r="BY18" s="9">
        <v>93.705290000000005</v>
      </c>
      <c r="CA18">
        <f t="shared" si="11"/>
        <v>111.53239333333333</v>
      </c>
      <c r="CB18">
        <f t="shared" si="16"/>
        <v>5.4823409910753043</v>
      </c>
      <c r="CC18" s="9"/>
      <c r="CD18" s="9">
        <v>104.81220657276995</v>
      </c>
      <c r="CE18" s="9">
        <v>121.42857142857142</v>
      </c>
      <c r="CF18" s="9">
        <v>113.41317365269461</v>
      </c>
      <c r="CG18" s="9">
        <v>125.82496413199426</v>
      </c>
      <c r="CH18" s="9">
        <v>101.87713310580205</v>
      </c>
      <c r="CI18" s="9">
        <v>106.86427457098284</v>
      </c>
      <c r="CK18">
        <f t="shared" si="12"/>
        <v>112.37005391046917</v>
      </c>
      <c r="CL18">
        <f t="shared" si="18"/>
        <v>3.9230748867853817</v>
      </c>
      <c r="CN18" s="9">
        <v>28.411470000000001</v>
      </c>
      <c r="CP18" s="8">
        <v>1016</v>
      </c>
      <c r="CQ18" s="8">
        <v>1841</v>
      </c>
      <c r="CR18" s="8">
        <v>995</v>
      </c>
      <c r="CS18" s="8">
        <v>793</v>
      </c>
      <c r="CT18">
        <v>503</v>
      </c>
      <c r="CU18">
        <v>550</v>
      </c>
      <c r="CW18" s="9">
        <v>986</v>
      </c>
      <c r="CX18" s="9">
        <v>2135</v>
      </c>
      <c r="CY18" s="9">
        <v>843</v>
      </c>
      <c r="CZ18">
        <v>548</v>
      </c>
      <c r="DA18">
        <v>683</v>
      </c>
      <c r="DC18" s="8">
        <v>949</v>
      </c>
      <c r="DD18" s="8">
        <v>2102</v>
      </c>
      <c r="DE18" s="8">
        <v>978</v>
      </c>
      <c r="DF18" s="8">
        <v>858</v>
      </c>
      <c r="DG18">
        <v>818</v>
      </c>
      <c r="DH18">
        <v>698</v>
      </c>
      <c r="DJ18" s="8">
        <v>900</v>
      </c>
      <c r="DK18" s="8">
        <v>2264</v>
      </c>
      <c r="DL18" s="8">
        <v>993</v>
      </c>
      <c r="DM18" s="8">
        <v>887</v>
      </c>
      <c r="DN18">
        <v>942</v>
      </c>
      <c r="DO18">
        <v>744</v>
      </c>
      <c r="DQ18" s="8">
        <v>954</v>
      </c>
      <c r="DR18" s="8">
        <v>1547</v>
      </c>
      <c r="DS18" s="8">
        <v>917</v>
      </c>
      <c r="DT18" s="8">
        <v>878</v>
      </c>
      <c r="DU18" s="8">
        <v>906</v>
      </c>
      <c r="DV18">
        <v>734</v>
      </c>
      <c r="DX18" s="8">
        <v>991</v>
      </c>
      <c r="DY18" s="8">
        <v>2142</v>
      </c>
      <c r="DZ18" s="8">
        <v>897</v>
      </c>
      <c r="EA18" s="8">
        <v>857</v>
      </c>
      <c r="EB18" s="8">
        <v>846</v>
      </c>
      <c r="EC18">
        <v>677</v>
      </c>
      <c r="EE18" s="8">
        <v>937</v>
      </c>
      <c r="EF18" s="8">
        <v>1915</v>
      </c>
      <c r="EG18" s="8">
        <v>780</v>
      </c>
      <c r="EH18" s="8">
        <v>829</v>
      </c>
      <c r="EI18">
        <v>853</v>
      </c>
      <c r="EJ18">
        <v>663</v>
      </c>
      <c r="EL18" s="8">
        <v>953</v>
      </c>
      <c r="EM18" s="8">
        <v>2008</v>
      </c>
      <c r="EN18" s="8">
        <v>884</v>
      </c>
      <c r="EO18" s="8">
        <v>900</v>
      </c>
      <c r="EP18">
        <v>632</v>
      </c>
      <c r="EQ18">
        <v>655</v>
      </c>
      <c r="ES18" s="8">
        <v>893</v>
      </c>
      <c r="ET18" s="8">
        <v>2244</v>
      </c>
      <c r="EU18" s="8">
        <v>947</v>
      </c>
      <c r="EV18" s="8">
        <v>877</v>
      </c>
      <c r="EW18">
        <v>597</v>
      </c>
      <c r="EX18">
        <v>685</v>
      </c>
    </row>
    <row r="19" spans="1:154" x14ac:dyDescent="0.25">
      <c r="A19" s="9">
        <v>30.309519999999999</v>
      </c>
      <c r="C19" s="9">
        <v>91.236159999999998</v>
      </c>
      <c r="D19" s="9">
        <v>86.335130000000007</v>
      </c>
      <c r="E19" s="9">
        <v>102.4691</v>
      </c>
      <c r="F19" s="9">
        <v>108.9286</v>
      </c>
      <c r="G19" s="9">
        <v>88.215490000000003</v>
      </c>
      <c r="H19" s="9">
        <v>91.368080000000006</v>
      </c>
      <c r="J19">
        <f t="shared" si="13"/>
        <v>94.758759999999995</v>
      </c>
      <c r="K19">
        <f t="shared" si="2"/>
        <v>3.6419365491150448</v>
      </c>
      <c r="L19" s="9"/>
      <c r="M19" s="9">
        <v>92.186049999999994</v>
      </c>
      <c r="N19" s="9">
        <v>107.0894</v>
      </c>
      <c r="O19" s="9">
        <v>109.87009999999999</v>
      </c>
      <c r="P19" s="9">
        <v>90.273039999999995</v>
      </c>
      <c r="Q19" s="9">
        <v>92.637219999999999</v>
      </c>
      <c r="S19">
        <f t="shared" si="3"/>
        <v>98.41116199999999</v>
      </c>
      <c r="T19">
        <f t="shared" si="4"/>
        <v>4.1529419102082317</v>
      </c>
      <c r="V19" s="9">
        <v>92.369479999999996</v>
      </c>
      <c r="W19" s="9">
        <v>93.443349999999995</v>
      </c>
      <c r="X19" s="9">
        <v>116.3934</v>
      </c>
      <c r="Y19" s="9">
        <v>115.0993</v>
      </c>
      <c r="Z19" s="9">
        <v>98.663430000000005</v>
      </c>
      <c r="AA19" s="9">
        <v>94.657529999999994</v>
      </c>
      <c r="AC19">
        <f t="shared" si="0"/>
        <v>101.77108166666665</v>
      </c>
      <c r="AD19">
        <f t="shared" si="1"/>
        <v>4.507234710953357</v>
      </c>
      <c r="AF19" s="9">
        <v>94.242419999999996</v>
      </c>
      <c r="AG19" s="9">
        <v>96.908540000000002</v>
      </c>
      <c r="AH19" s="9">
        <v>102.28449999999999</v>
      </c>
      <c r="AI19" s="9">
        <v>106.4555</v>
      </c>
      <c r="AJ19" s="9">
        <v>103.9691</v>
      </c>
      <c r="AK19" s="9">
        <v>84.633849999999995</v>
      </c>
      <c r="AM19">
        <f t="shared" si="5"/>
        <v>98.082318333333319</v>
      </c>
      <c r="AN19">
        <f t="shared" si="6"/>
        <v>3.2629566126060348</v>
      </c>
      <c r="AP19" s="9">
        <v>92.389210000000006</v>
      </c>
      <c r="AQ19" s="9">
        <v>114.3169</v>
      </c>
      <c r="AR19" s="9">
        <v>106.89660000000001</v>
      </c>
      <c r="AS19" s="9">
        <v>104.1371</v>
      </c>
      <c r="AT19" s="9">
        <v>106.6587</v>
      </c>
      <c r="AU19" s="9">
        <v>95.810810000000004</v>
      </c>
      <c r="AW19">
        <f t="shared" si="7"/>
        <v>103.36821999999999</v>
      </c>
      <c r="AX19">
        <f t="shared" si="8"/>
        <v>3.2730953786887014</v>
      </c>
      <c r="AZ19" s="9">
        <v>95.266270000000006</v>
      </c>
      <c r="BA19" s="9">
        <v>111.7411</v>
      </c>
      <c r="BB19" s="9">
        <v>119.20099999999999</v>
      </c>
      <c r="BC19" s="9">
        <v>116.7315</v>
      </c>
      <c r="BD19" s="9">
        <v>106.4838</v>
      </c>
      <c r="BE19" s="9">
        <v>99.857749999999996</v>
      </c>
      <c r="BG19">
        <f t="shared" si="9"/>
        <v>108.21357</v>
      </c>
      <c r="BH19">
        <f t="shared" si="14"/>
        <v>3.856451852873743</v>
      </c>
      <c r="BJ19" s="9">
        <v>90.107740000000007</v>
      </c>
      <c r="BK19" s="9">
        <v>113.41889999999999</v>
      </c>
      <c r="BL19" s="9">
        <v>127.22929999999999</v>
      </c>
      <c r="BM19" s="9">
        <v>113.4465</v>
      </c>
      <c r="BN19" s="9">
        <v>108.0882</v>
      </c>
      <c r="BO19" s="9">
        <v>97.515529999999998</v>
      </c>
      <c r="BQ19">
        <f t="shared" si="10"/>
        <v>108.30102833333335</v>
      </c>
      <c r="BR19">
        <f t="shared" si="15"/>
        <v>5.3488814031024843</v>
      </c>
      <c r="BT19" s="9">
        <v>96.616919999999993</v>
      </c>
      <c r="BU19" s="9">
        <v>119.5457</v>
      </c>
      <c r="BV19" s="9">
        <v>123.5925</v>
      </c>
      <c r="BW19" s="9">
        <v>117.3677</v>
      </c>
      <c r="BX19" s="9">
        <v>119.5457</v>
      </c>
      <c r="BY19" s="9">
        <v>96.566519999999997</v>
      </c>
      <c r="CA19">
        <f t="shared" si="11"/>
        <v>112.20584000000001</v>
      </c>
      <c r="CB19">
        <f t="shared" si="16"/>
        <v>5.0054992128098483</v>
      </c>
      <c r="CC19" s="9"/>
      <c r="CD19" s="9">
        <v>106.2206572769953</v>
      </c>
      <c r="CE19" s="9">
        <v>116.93722943722943</v>
      </c>
      <c r="CF19" s="9">
        <v>114.8502994011976</v>
      </c>
      <c r="CG19" s="9">
        <v>125.82496413199426</v>
      </c>
      <c r="CH19" s="9">
        <v>104.6075085324232</v>
      </c>
      <c r="CI19" s="9">
        <v>105.30421216848673</v>
      </c>
      <c r="CK19">
        <f t="shared" si="12"/>
        <v>112.2908118247211</v>
      </c>
      <c r="CL19">
        <f t="shared" si="18"/>
        <v>3.4448316477085843</v>
      </c>
      <c r="CN19" s="9">
        <v>30.309519999999999</v>
      </c>
      <c r="CP19" s="8">
        <v>989</v>
      </c>
      <c r="CQ19" s="8">
        <v>1927</v>
      </c>
      <c r="CR19" s="8">
        <v>996</v>
      </c>
      <c r="CS19" s="8">
        <v>793</v>
      </c>
      <c r="CT19">
        <v>524</v>
      </c>
      <c r="CU19">
        <v>561</v>
      </c>
      <c r="CW19" s="9">
        <v>991</v>
      </c>
      <c r="CX19" s="9">
        <v>2145</v>
      </c>
      <c r="CY19" s="9">
        <v>846</v>
      </c>
      <c r="CZ19">
        <v>529</v>
      </c>
      <c r="DA19">
        <v>692</v>
      </c>
      <c r="DC19" s="8">
        <v>920</v>
      </c>
      <c r="DD19" s="8">
        <v>2095</v>
      </c>
      <c r="DE19" s="8">
        <v>994</v>
      </c>
      <c r="DF19" s="8">
        <v>869</v>
      </c>
      <c r="DG19">
        <v>812</v>
      </c>
      <c r="DH19">
        <v>691</v>
      </c>
      <c r="DJ19" s="8">
        <v>933</v>
      </c>
      <c r="DK19" s="8">
        <v>2257</v>
      </c>
      <c r="DL19" s="8">
        <v>985</v>
      </c>
      <c r="DM19" s="8">
        <v>874</v>
      </c>
      <c r="DN19">
        <v>943</v>
      </c>
      <c r="DO19">
        <v>705</v>
      </c>
      <c r="DQ19" s="8">
        <v>959</v>
      </c>
      <c r="DR19" s="8">
        <v>1573</v>
      </c>
      <c r="DS19" s="8">
        <v>899</v>
      </c>
      <c r="DT19" s="8">
        <v>881</v>
      </c>
      <c r="DU19" s="8">
        <v>897</v>
      </c>
      <c r="DV19">
        <v>709</v>
      </c>
      <c r="DX19" s="8">
        <v>966</v>
      </c>
      <c r="DY19" s="8">
        <v>2227</v>
      </c>
      <c r="DZ19" s="8">
        <v>925</v>
      </c>
      <c r="EA19" s="8">
        <v>900</v>
      </c>
      <c r="EB19" s="8">
        <v>854</v>
      </c>
      <c r="EC19">
        <v>702</v>
      </c>
      <c r="EE19" s="8">
        <v>920</v>
      </c>
      <c r="EF19" s="8">
        <v>1944</v>
      </c>
      <c r="EG19" s="8">
        <v>799</v>
      </c>
      <c r="EH19" s="8">
        <v>869</v>
      </c>
      <c r="EI19">
        <v>882</v>
      </c>
      <c r="EJ19">
        <v>628</v>
      </c>
      <c r="EL19" s="8">
        <v>971</v>
      </c>
      <c r="EM19" s="8">
        <v>2000</v>
      </c>
      <c r="EN19" s="8">
        <v>922</v>
      </c>
      <c r="EO19" s="8">
        <v>865</v>
      </c>
      <c r="EP19">
        <v>637</v>
      </c>
      <c r="EQ19">
        <v>675</v>
      </c>
      <c r="ES19" s="8">
        <v>905</v>
      </c>
      <c r="ET19" s="8">
        <v>2161</v>
      </c>
      <c r="EU19" s="8">
        <v>959</v>
      </c>
      <c r="EV19" s="8">
        <v>877</v>
      </c>
      <c r="EW19">
        <v>613</v>
      </c>
      <c r="EX19">
        <v>675</v>
      </c>
    </row>
    <row r="20" spans="1:154" x14ac:dyDescent="0.25">
      <c r="A20" s="9">
        <v>32.200830000000003</v>
      </c>
      <c r="C20" s="9">
        <v>93.542439999999999</v>
      </c>
      <c r="D20" s="9">
        <v>84.49821</v>
      </c>
      <c r="E20" s="9">
        <v>96.296300000000002</v>
      </c>
      <c r="F20" s="9">
        <v>105.9066</v>
      </c>
      <c r="G20" s="9">
        <v>85.353539999999995</v>
      </c>
      <c r="H20" s="9">
        <v>90.553749999999994</v>
      </c>
      <c r="J20">
        <f t="shared" si="13"/>
        <v>92.691806666666665</v>
      </c>
      <c r="K20">
        <f t="shared" si="2"/>
        <v>3.2347240089253031</v>
      </c>
      <c r="L20" s="9"/>
      <c r="M20" s="9">
        <v>94.232560000000007</v>
      </c>
      <c r="N20" s="9">
        <v>107.339</v>
      </c>
      <c r="O20" s="9">
        <v>112.20780000000001</v>
      </c>
      <c r="P20" s="9">
        <v>90.273039999999995</v>
      </c>
      <c r="Q20" s="9">
        <v>93.574299999999994</v>
      </c>
      <c r="S20">
        <f t="shared" si="3"/>
        <v>99.52534</v>
      </c>
      <c r="T20">
        <f t="shared" si="4"/>
        <v>4.3065736191733688</v>
      </c>
      <c r="V20" s="9">
        <v>94.377510000000001</v>
      </c>
      <c r="W20" s="9">
        <v>93.086529999999996</v>
      </c>
      <c r="X20" s="9">
        <v>115.3396</v>
      </c>
      <c r="Y20" s="9">
        <v>114.702</v>
      </c>
      <c r="Z20" s="9">
        <v>101.82259999999999</v>
      </c>
      <c r="AA20" s="9">
        <v>82.054789999999997</v>
      </c>
      <c r="AC20">
        <f t="shared" si="0"/>
        <v>100.23050500000001</v>
      </c>
      <c r="AD20">
        <f t="shared" si="1"/>
        <v>5.3413301426234376</v>
      </c>
      <c r="AF20" s="9">
        <v>92.828280000000007</v>
      </c>
      <c r="AG20" s="9">
        <v>94.718760000000003</v>
      </c>
      <c r="AH20" s="9">
        <v>100.62309999999999</v>
      </c>
      <c r="AI20" s="9">
        <v>107.43</v>
      </c>
      <c r="AJ20" s="9">
        <v>101.6538</v>
      </c>
      <c r="AK20" s="9">
        <v>85.714290000000005</v>
      </c>
      <c r="AM20">
        <f t="shared" si="5"/>
        <v>97.161371666666653</v>
      </c>
      <c r="AN20">
        <f t="shared" si="6"/>
        <v>3.1272347585968197</v>
      </c>
      <c r="AP20" s="9">
        <v>90.558769999999996</v>
      </c>
      <c r="AQ20" s="9">
        <v>111.70059999999999</v>
      </c>
      <c r="AR20" s="9">
        <v>109.0369</v>
      </c>
      <c r="AS20" s="9">
        <v>104.49169999999999</v>
      </c>
      <c r="AT20" s="9">
        <v>109.5125</v>
      </c>
      <c r="AU20" s="9">
        <v>100.4054</v>
      </c>
      <c r="AW20">
        <f t="shared" si="7"/>
        <v>104.28431166666667</v>
      </c>
      <c r="AX20">
        <f t="shared" si="8"/>
        <v>3.2062534805183627</v>
      </c>
      <c r="AZ20" s="9">
        <v>96.153850000000006</v>
      </c>
      <c r="BA20" s="9">
        <v>110.4867</v>
      </c>
      <c r="BB20" s="9">
        <v>123.45359999999999</v>
      </c>
      <c r="BC20" s="9">
        <v>112.32170000000001</v>
      </c>
      <c r="BD20" s="9">
        <v>106.23439999999999</v>
      </c>
      <c r="BE20" s="9">
        <v>98.293030000000002</v>
      </c>
      <c r="BG20">
        <f t="shared" si="9"/>
        <v>107.82388000000002</v>
      </c>
      <c r="BH20">
        <f t="shared" si="14"/>
        <v>4.0872251833283331</v>
      </c>
      <c r="BJ20" s="9">
        <v>92.164540000000002</v>
      </c>
      <c r="BK20" s="9">
        <v>116.9195</v>
      </c>
      <c r="BL20" s="9">
        <v>124.6815</v>
      </c>
      <c r="BM20" s="9">
        <v>113.1854</v>
      </c>
      <c r="BN20" s="9">
        <v>110.41670000000001</v>
      </c>
      <c r="BO20" s="9">
        <v>100.6211</v>
      </c>
      <c r="BQ20">
        <f t="shared" si="10"/>
        <v>109.66479</v>
      </c>
      <c r="BR20">
        <f t="shared" si="15"/>
        <v>4.7579391151596999</v>
      </c>
      <c r="BT20" s="9">
        <v>96.218909999999994</v>
      </c>
      <c r="BU20" s="9">
        <v>118.5894</v>
      </c>
      <c r="BV20" s="9">
        <v>119.7051</v>
      </c>
      <c r="BW20" s="9">
        <v>118.0461</v>
      </c>
      <c r="BX20" s="9">
        <v>118.5894</v>
      </c>
      <c r="BY20" s="9">
        <v>93.848349999999996</v>
      </c>
      <c r="CA20">
        <f t="shared" si="11"/>
        <v>110.83287666666666</v>
      </c>
      <c r="CB20">
        <f t="shared" si="16"/>
        <v>5.0103772778748388</v>
      </c>
      <c r="CC20" s="9"/>
      <c r="CD20" s="9">
        <v>107.51173708920187</v>
      </c>
      <c r="CE20" s="9">
        <v>117.85714285714286</v>
      </c>
      <c r="CF20" s="9">
        <v>113.41317365269461</v>
      </c>
      <c r="CG20" s="9">
        <v>125.68149210903874</v>
      </c>
      <c r="CH20" s="9">
        <v>98.464163822525592</v>
      </c>
      <c r="CI20" s="9">
        <v>101.71606864274571</v>
      </c>
      <c r="CK20">
        <f t="shared" si="12"/>
        <v>110.77396302889156</v>
      </c>
      <c r="CL20">
        <f t="shared" si="18"/>
        <v>4.1776788522048145</v>
      </c>
      <c r="CN20" s="9">
        <v>32.200830000000003</v>
      </c>
      <c r="CP20" s="8">
        <v>1014</v>
      </c>
      <c r="CQ20" s="8">
        <v>1886</v>
      </c>
      <c r="CR20" s="8">
        <v>936</v>
      </c>
      <c r="CS20" s="8">
        <v>771</v>
      </c>
      <c r="CT20">
        <v>507</v>
      </c>
      <c r="CU20">
        <v>556</v>
      </c>
      <c r="CW20" s="9">
        <v>1013</v>
      </c>
      <c r="CX20" s="9">
        <v>2150</v>
      </c>
      <c r="CY20" s="9">
        <v>864</v>
      </c>
      <c r="CZ20">
        <v>529</v>
      </c>
      <c r="DA20">
        <v>699</v>
      </c>
      <c r="DC20" s="8">
        <v>940</v>
      </c>
      <c r="DD20" s="8">
        <v>2087</v>
      </c>
      <c r="DE20" s="8">
        <v>985</v>
      </c>
      <c r="DF20" s="8">
        <v>866</v>
      </c>
      <c r="DG20">
        <v>838</v>
      </c>
      <c r="DH20">
        <v>599</v>
      </c>
      <c r="DJ20" s="8">
        <v>919</v>
      </c>
      <c r="DK20" s="8">
        <v>2206</v>
      </c>
      <c r="DL20" s="8">
        <v>969</v>
      </c>
      <c r="DM20" s="8">
        <v>882</v>
      </c>
      <c r="DN20">
        <v>922</v>
      </c>
      <c r="DO20">
        <v>714</v>
      </c>
      <c r="DQ20" s="8">
        <v>940</v>
      </c>
      <c r="DR20" s="8">
        <v>1537</v>
      </c>
      <c r="DS20" s="8">
        <v>917</v>
      </c>
      <c r="DT20" s="8">
        <v>884</v>
      </c>
      <c r="DU20" s="8">
        <v>921</v>
      </c>
      <c r="DV20">
        <v>743</v>
      </c>
      <c r="DX20" s="8">
        <v>975</v>
      </c>
      <c r="DY20" s="8">
        <v>2202</v>
      </c>
      <c r="DZ20" s="8">
        <v>958</v>
      </c>
      <c r="EA20" s="8">
        <v>866</v>
      </c>
      <c r="EB20" s="8">
        <v>852</v>
      </c>
      <c r="EC20">
        <v>691</v>
      </c>
      <c r="EE20" s="8">
        <v>941</v>
      </c>
      <c r="EF20" s="8">
        <v>2004</v>
      </c>
      <c r="EG20" s="8">
        <v>783</v>
      </c>
      <c r="EH20" s="8">
        <v>867</v>
      </c>
      <c r="EI20">
        <v>901</v>
      </c>
      <c r="EJ20">
        <v>648</v>
      </c>
      <c r="EL20" s="8">
        <v>967</v>
      </c>
      <c r="EM20" s="8">
        <v>1984</v>
      </c>
      <c r="EN20" s="8">
        <v>893</v>
      </c>
      <c r="EO20" s="8">
        <v>870</v>
      </c>
      <c r="EP20">
        <v>646</v>
      </c>
      <c r="EQ20">
        <v>656</v>
      </c>
      <c r="ES20" s="8">
        <v>916</v>
      </c>
      <c r="ET20" s="8">
        <v>2178</v>
      </c>
      <c r="EU20" s="8">
        <v>947</v>
      </c>
      <c r="EV20" s="8">
        <v>876</v>
      </c>
      <c r="EW20">
        <v>577</v>
      </c>
      <c r="EX20">
        <v>652</v>
      </c>
    </row>
    <row r="21" spans="1:154" x14ac:dyDescent="0.25">
      <c r="A21" s="9">
        <v>34.098500000000001</v>
      </c>
      <c r="C21" s="9">
        <v>92.988929999999996</v>
      </c>
      <c r="D21" s="9">
        <v>85.976699999999994</v>
      </c>
      <c r="E21" s="9">
        <v>98.765429999999995</v>
      </c>
      <c r="F21" s="9">
        <v>104.2582</v>
      </c>
      <c r="G21" s="9">
        <v>84.848479999999995</v>
      </c>
      <c r="H21" s="9">
        <v>90.390879999999996</v>
      </c>
      <c r="J21">
        <f t="shared" si="13"/>
        <v>92.871436666666668</v>
      </c>
      <c r="K21">
        <f t="shared" si="2"/>
        <v>3.0684943651055399</v>
      </c>
      <c r="L21" s="9"/>
      <c r="M21" s="9">
        <v>92.465119999999999</v>
      </c>
      <c r="N21" s="9">
        <v>105.0424</v>
      </c>
      <c r="O21" s="9">
        <v>111.4286</v>
      </c>
      <c r="P21" s="9">
        <v>91.467579999999998</v>
      </c>
      <c r="Q21" s="9">
        <v>93.975899999999996</v>
      </c>
      <c r="S21">
        <f t="shared" si="3"/>
        <v>98.875919999999994</v>
      </c>
      <c r="T21">
        <f t="shared" si="4"/>
        <v>3.9723249172795527</v>
      </c>
      <c r="V21" s="9">
        <v>96.987949999999998</v>
      </c>
      <c r="W21" s="9">
        <v>93.577160000000006</v>
      </c>
      <c r="X21" s="9">
        <v>109.9532</v>
      </c>
      <c r="Y21" s="9">
        <v>111.25830000000001</v>
      </c>
      <c r="Z21" s="9">
        <v>96.962329999999994</v>
      </c>
      <c r="AA21" s="9">
        <v>83.150679999999994</v>
      </c>
      <c r="AC21">
        <f t="shared" si="0"/>
        <v>98.648270000000011</v>
      </c>
      <c r="AD21">
        <f t="shared" si="1"/>
        <v>4.313949495655538</v>
      </c>
      <c r="AF21" s="9">
        <v>93.131309999999999</v>
      </c>
      <c r="AG21" s="9">
        <v>98.626019999999997</v>
      </c>
      <c r="AH21" s="9">
        <v>100.3115</v>
      </c>
      <c r="AI21" s="9">
        <v>108.039</v>
      </c>
      <c r="AJ21" s="9">
        <v>103.1974</v>
      </c>
      <c r="AK21" s="9">
        <v>87.154859999999999</v>
      </c>
      <c r="AM21">
        <f t="shared" si="5"/>
        <v>98.410015000000001</v>
      </c>
      <c r="AN21">
        <f t="shared" si="6"/>
        <v>3.0212687797499362</v>
      </c>
      <c r="AP21" s="9">
        <v>94.797690000000003</v>
      </c>
      <c r="AQ21" s="9">
        <v>115.47969999999999</v>
      </c>
      <c r="AR21" s="9">
        <v>109.9881</v>
      </c>
      <c r="AS21" s="9">
        <v>103.0733</v>
      </c>
      <c r="AT21" s="9">
        <v>107.0155</v>
      </c>
      <c r="AU21" s="9">
        <v>100.54049999999999</v>
      </c>
      <c r="AW21">
        <f t="shared" si="7"/>
        <v>105.14913166666666</v>
      </c>
      <c r="AX21">
        <f t="shared" si="8"/>
        <v>2.9794881825691881</v>
      </c>
      <c r="AZ21" s="9">
        <v>96.844179999999994</v>
      </c>
      <c r="BA21" s="9">
        <v>110.0853</v>
      </c>
      <c r="BB21" s="9">
        <v>115.5928</v>
      </c>
      <c r="BC21" s="9">
        <v>114.0078</v>
      </c>
      <c r="BD21" s="9">
        <v>107.2319</v>
      </c>
      <c r="BE21" s="9">
        <v>98.293030000000002</v>
      </c>
      <c r="BG21">
        <f t="shared" si="9"/>
        <v>107.00916833333333</v>
      </c>
      <c r="BH21">
        <f t="shared" si="14"/>
        <v>3.2221619475298646</v>
      </c>
      <c r="BJ21" s="9">
        <v>92.360429999999994</v>
      </c>
      <c r="BK21" s="9">
        <v>113.8856</v>
      </c>
      <c r="BL21" s="9">
        <v>127.38849999999999</v>
      </c>
      <c r="BM21" s="9">
        <v>115.14360000000001</v>
      </c>
      <c r="BN21" s="9">
        <v>106.1275</v>
      </c>
      <c r="BO21" s="9">
        <v>96.894409999999993</v>
      </c>
      <c r="BQ21">
        <f t="shared" si="10"/>
        <v>108.63333999999999</v>
      </c>
      <c r="BR21">
        <f t="shared" si="15"/>
        <v>5.2618598059349448</v>
      </c>
      <c r="BT21" s="9">
        <v>97.611940000000004</v>
      </c>
      <c r="BU21" s="9">
        <v>120.0239</v>
      </c>
      <c r="BV21" s="9">
        <v>117.5603</v>
      </c>
      <c r="BW21" s="9">
        <v>116.9607</v>
      </c>
      <c r="BX21" s="9">
        <v>120.0239</v>
      </c>
      <c r="BY21" s="9">
        <v>97.138769999999994</v>
      </c>
      <c r="CA21">
        <f t="shared" si="11"/>
        <v>111.55325166666667</v>
      </c>
      <c r="CB21">
        <f t="shared" si="16"/>
        <v>4.5128200578517914</v>
      </c>
      <c r="CC21" s="9"/>
      <c r="CD21" s="9">
        <v>105.39906103286386</v>
      </c>
      <c r="CE21" s="9">
        <v>116.72077922077921</v>
      </c>
      <c r="CF21" s="9">
        <v>114.37125748502994</v>
      </c>
      <c r="CG21" s="9">
        <v>121.80774748923959</v>
      </c>
      <c r="CH21" s="9">
        <v>101.70648464163823</v>
      </c>
      <c r="CI21" s="9">
        <v>104.21216848673947</v>
      </c>
      <c r="CK21">
        <f t="shared" si="12"/>
        <v>110.70291639271507</v>
      </c>
      <c r="CL21">
        <f t="shared" si="18"/>
        <v>3.2872741868110755</v>
      </c>
      <c r="CN21" s="9">
        <v>34.098500000000001</v>
      </c>
      <c r="CP21" s="8">
        <v>1008</v>
      </c>
      <c r="CQ21" s="8">
        <v>1919</v>
      </c>
      <c r="CR21" s="8">
        <v>960</v>
      </c>
      <c r="CS21" s="8">
        <v>759</v>
      </c>
      <c r="CT21">
        <v>504</v>
      </c>
      <c r="CU21">
        <v>555</v>
      </c>
      <c r="CW21" s="9">
        <v>994</v>
      </c>
      <c r="CX21" s="9">
        <v>2104</v>
      </c>
      <c r="CY21" s="9">
        <v>858</v>
      </c>
      <c r="CZ21">
        <v>536</v>
      </c>
      <c r="DA21">
        <v>702</v>
      </c>
      <c r="DC21" s="8">
        <v>966</v>
      </c>
      <c r="DD21" s="8">
        <v>2098</v>
      </c>
      <c r="DE21" s="8">
        <v>939</v>
      </c>
      <c r="DF21" s="8">
        <v>840</v>
      </c>
      <c r="DG21">
        <v>798</v>
      </c>
      <c r="DH21">
        <v>607</v>
      </c>
      <c r="DJ21" s="8">
        <v>922</v>
      </c>
      <c r="DK21" s="8">
        <v>2297</v>
      </c>
      <c r="DL21" s="8">
        <v>966</v>
      </c>
      <c r="DM21" s="8">
        <v>887</v>
      </c>
      <c r="DN21">
        <v>936</v>
      </c>
      <c r="DO21">
        <v>726</v>
      </c>
      <c r="DQ21" s="8">
        <v>984</v>
      </c>
      <c r="DR21" s="8">
        <v>1589</v>
      </c>
      <c r="DS21" s="8">
        <v>925</v>
      </c>
      <c r="DT21" s="8">
        <v>872</v>
      </c>
      <c r="DU21" s="8">
        <v>900</v>
      </c>
      <c r="DV21">
        <v>744</v>
      </c>
      <c r="DX21" s="8">
        <v>982</v>
      </c>
      <c r="DY21" s="8">
        <v>2194</v>
      </c>
      <c r="DZ21" s="8">
        <v>897</v>
      </c>
      <c r="EA21" s="8">
        <v>879</v>
      </c>
      <c r="EB21" s="8">
        <v>860</v>
      </c>
      <c r="EC21">
        <v>691</v>
      </c>
      <c r="EE21" s="8">
        <v>943</v>
      </c>
      <c r="EF21" s="8">
        <v>1952</v>
      </c>
      <c r="EG21" s="8">
        <v>800</v>
      </c>
      <c r="EH21" s="8">
        <v>882</v>
      </c>
      <c r="EI21">
        <v>866</v>
      </c>
      <c r="EJ21">
        <v>624</v>
      </c>
      <c r="EL21" s="8">
        <v>981</v>
      </c>
      <c r="EM21" s="8">
        <v>2008</v>
      </c>
      <c r="EN21" s="8">
        <v>877</v>
      </c>
      <c r="EO21" s="8">
        <v>862</v>
      </c>
      <c r="EP21">
        <v>655</v>
      </c>
      <c r="EQ21">
        <v>679</v>
      </c>
      <c r="ES21" s="8">
        <v>898</v>
      </c>
      <c r="ET21" s="8">
        <v>2157</v>
      </c>
      <c r="EU21" s="8">
        <v>955</v>
      </c>
      <c r="EV21" s="8">
        <v>849</v>
      </c>
      <c r="EW21">
        <v>596</v>
      </c>
      <c r="EX21">
        <v>668</v>
      </c>
    </row>
    <row r="22" spans="1:154" x14ac:dyDescent="0.25">
      <c r="A22" s="9">
        <v>35.99044</v>
      </c>
      <c r="C22" s="9">
        <v>91.697419999999994</v>
      </c>
      <c r="D22" s="9">
        <v>85.304659999999998</v>
      </c>
      <c r="E22" s="9">
        <v>96.090530000000001</v>
      </c>
      <c r="F22" s="9">
        <v>106.8681</v>
      </c>
      <c r="G22" s="9">
        <v>85.016840000000002</v>
      </c>
      <c r="H22" s="9">
        <v>90.553749999999994</v>
      </c>
      <c r="J22">
        <f t="shared" si="13"/>
        <v>92.588549999999998</v>
      </c>
      <c r="K22">
        <f t="shared" si="2"/>
        <v>3.3241027947202033</v>
      </c>
      <c r="L22" s="9"/>
      <c r="M22" s="9">
        <v>95.069770000000005</v>
      </c>
      <c r="N22" s="9">
        <v>105.1922</v>
      </c>
      <c r="O22" s="9">
        <v>109.87009999999999</v>
      </c>
      <c r="P22" s="9">
        <v>93.686009999999996</v>
      </c>
      <c r="Q22" s="9">
        <v>93.975899999999996</v>
      </c>
      <c r="S22">
        <f t="shared" si="3"/>
        <v>99.558796000000001</v>
      </c>
      <c r="T22">
        <f t="shared" si="4"/>
        <v>3.3456533620872908</v>
      </c>
      <c r="V22" s="9">
        <v>95.281120000000001</v>
      </c>
      <c r="W22" s="9">
        <v>91.926850000000002</v>
      </c>
      <c r="X22" s="9">
        <v>114.1686</v>
      </c>
      <c r="Y22" s="9">
        <v>110.8609</v>
      </c>
      <c r="Z22" s="9">
        <v>102.1871</v>
      </c>
      <c r="AA22" s="9">
        <v>80.821920000000006</v>
      </c>
      <c r="AC22">
        <f t="shared" si="0"/>
        <v>99.207748333333328</v>
      </c>
      <c r="AD22">
        <f t="shared" si="1"/>
        <v>5.0825457427791392</v>
      </c>
      <c r="AF22" s="9">
        <v>91.010099999999994</v>
      </c>
      <c r="AG22" s="9">
        <v>98.96951</v>
      </c>
      <c r="AH22" s="9">
        <v>99.273099999999999</v>
      </c>
      <c r="AI22" s="9">
        <v>107.3082</v>
      </c>
      <c r="AJ22" s="9">
        <v>106.6152</v>
      </c>
      <c r="AK22" s="9">
        <v>87.154859999999999</v>
      </c>
      <c r="AM22">
        <f t="shared" si="5"/>
        <v>98.388494999999992</v>
      </c>
      <c r="AN22">
        <f t="shared" si="6"/>
        <v>3.3115715552667244</v>
      </c>
      <c r="AP22" s="9">
        <v>94.315989999999999</v>
      </c>
      <c r="AQ22" s="9">
        <v>111.48260000000001</v>
      </c>
      <c r="AR22" s="9">
        <v>104.75620000000001</v>
      </c>
      <c r="AS22" s="9">
        <v>100.9456</v>
      </c>
      <c r="AT22" s="9">
        <v>105.35080000000001</v>
      </c>
      <c r="AU22" s="9">
        <v>96.486490000000003</v>
      </c>
      <c r="AW22">
        <f t="shared" si="7"/>
        <v>102.22294666666669</v>
      </c>
      <c r="AX22">
        <f t="shared" si="8"/>
        <v>2.5755292796053495</v>
      </c>
      <c r="AZ22" s="9">
        <v>97.238659999999996</v>
      </c>
      <c r="BA22" s="9">
        <v>110.286</v>
      </c>
      <c r="BB22" s="9">
        <v>117.1392</v>
      </c>
      <c r="BC22" s="9">
        <v>113.6187</v>
      </c>
      <c r="BD22" s="9">
        <v>103.99</v>
      </c>
      <c r="BE22" s="9">
        <v>97.155050000000003</v>
      </c>
      <c r="BG22">
        <f t="shared" si="9"/>
        <v>106.57126833333332</v>
      </c>
      <c r="BH22">
        <f t="shared" si="14"/>
        <v>3.4524020448381716</v>
      </c>
      <c r="BJ22" s="9">
        <v>93.437809999999999</v>
      </c>
      <c r="BK22" s="9">
        <v>113.41889999999999</v>
      </c>
      <c r="BL22" s="9">
        <v>125.9554</v>
      </c>
      <c r="BM22" s="9">
        <v>110.8355</v>
      </c>
      <c r="BN22" s="9">
        <v>108.0882</v>
      </c>
      <c r="BO22" s="9">
        <v>98.60248</v>
      </c>
      <c r="BQ22">
        <f t="shared" si="10"/>
        <v>108.38971500000001</v>
      </c>
      <c r="BR22">
        <f t="shared" si="15"/>
        <v>4.6878146967044607</v>
      </c>
      <c r="BT22" s="9">
        <v>98.208960000000005</v>
      </c>
      <c r="BU22" s="9">
        <v>117.2146</v>
      </c>
      <c r="BV22" s="9">
        <v>119.8391</v>
      </c>
      <c r="BW22" s="9">
        <v>119.9457</v>
      </c>
      <c r="BX22" s="9">
        <v>117.2146</v>
      </c>
      <c r="BY22" s="9">
        <v>95.851219999999998</v>
      </c>
      <c r="CA22">
        <f t="shared" si="11"/>
        <v>111.37903</v>
      </c>
      <c r="CB22">
        <f t="shared" si="16"/>
        <v>4.573955257559188</v>
      </c>
      <c r="CC22" s="9"/>
      <c r="CD22" s="9">
        <v>105.1643192488263</v>
      </c>
      <c r="CE22" s="9">
        <v>117.04545454545455</v>
      </c>
      <c r="CF22" s="9">
        <v>114.97005988023952</v>
      </c>
      <c r="CG22" s="9">
        <v>124.8206599713056</v>
      </c>
      <c r="CH22" s="9">
        <v>99.14675767918088</v>
      </c>
      <c r="CI22" s="9">
        <v>102.02808112324493</v>
      </c>
      <c r="CK22">
        <f t="shared" si="12"/>
        <v>110.52922207470863</v>
      </c>
      <c r="CL22">
        <f t="shared" si="18"/>
        <v>4.0703791744070319</v>
      </c>
      <c r="CN22" s="9">
        <v>35.99044</v>
      </c>
      <c r="CP22" s="8">
        <v>994</v>
      </c>
      <c r="CQ22" s="8">
        <v>1904</v>
      </c>
      <c r="CR22" s="8">
        <v>934</v>
      </c>
      <c r="CS22" s="8">
        <v>778</v>
      </c>
      <c r="CT22">
        <v>505</v>
      </c>
      <c r="CU22">
        <v>556</v>
      </c>
      <c r="CW22" s="9">
        <v>1022</v>
      </c>
      <c r="CX22" s="9">
        <v>2107</v>
      </c>
      <c r="CY22" s="9">
        <v>846</v>
      </c>
      <c r="CZ22">
        <v>549</v>
      </c>
      <c r="DA22">
        <v>702</v>
      </c>
      <c r="DC22" s="8">
        <v>949</v>
      </c>
      <c r="DD22" s="8">
        <v>2061</v>
      </c>
      <c r="DE22" s="8">
        <v>975</v>
      </c>
      <c r="DF22" s="8">
        <v>837</v>
      </c>
      <c r="DG22">
        <v>841</v>
      </c>
      <c r="DH22">
        <v>590</v>
      </c>
      <c r="DJ22" s="8">
        <v>901</v>
      </c>
      <c r="DK22" s="8">
        <v>2305</v>
      </c>
      <c r="DL22" s="8">
        <v>956</v>
      </c>
      <c r="DM22" s="8">
        <v>881</v>
      </c>
      <c r="DN22">
        <v>967</v>
      </c>
      <c r="DO22">
        <v>726</v>
      </c>
      <c r="DQ22" s="8">
        <v>979</v>
      </c>
      <c r="DR22" s="8">
        <v>1534</v>
      </c>
      <c r="DS22" s="8">
        <v>881</v>
      </c>
      <c r="DT22" s="8">
        <v>854</v>
      </c>
      <c r="DU22" s="8">
        <v>886</v>
      </c>
      <c r="DV22">
        <v>714</v>
      </c>
      <c r="DX22" s="8">
        <v>986</v>
      </c>
      <c r="DY22" s="8">
        <v>2198</v>
      </c>
      <c r="DZ22" s="8">
        <v>909</v>
      </c>
      <c r="EA22" s="8">
        <v>876</v>
      </c>
      <c r="EB22" s="8">
        <v>834</v>
      </c>
      <c r="EC22">
        <v>683</v>
      </c>
      <c r="EE22" s="8">
        <v>954</v>
      </c>
      <c r="EF22" s="8">
        <v>1944</v>
      </c>
      <c r="EG22" s="8">
        <v>791</v>
      </c>
      <c r="EH22" s="8">
        <v>849</v>
      </c>
      <c r="EI22">
        <v>882</v>
      </c>
      <c r="EJ22">
        <v>635</v>
      </c>
      <c r="EL22" s="8">
        <v>987</v>
      </c>
      <c r="EM22" s="8">
        <v>1961</v>
      </c>
      <c r="EN22" s="8">
        <v>894</v>
      </c>
      <c r="EO22" s="8">
        <v>884</v>
      </c>
      <c r="EP22">
        <v>610</v>
      </c>
      <c r="EQ22">
        <v>670</v>
      </c>
      <c r="ES22" s="8">
        <v>896</v>
      </c>
      <c r="ET22" s="8">
        <v>2163</v>
      </c>
      <c r="EU22" s="8">
        <v>960</v>
      </c>
      <c r="EV22" s="8">
        <v>870</v>
      </c>
      <c r="EW22">
        <v>581</v>
      </c>
      <c r="EX22">
        <v>654</v>
      </c>
    </row>
    <row r="23" spans="1:154" x14ac:dyDescent="0.25">
      <c r="A23" s="9">
        <v>68.226550000000003</v>
      </c>
      <c r="C23" s="9">
        <v>100</v>
      </c>
      <c r="D23" s="9">
        <v>100</v>
      </c>
      <c r="E23" s="9">
        <v>100</v>
      </c>
      <c r="F23" s="9">
        <v>100</v>
      </c>
      <c r="G23" s="9">
        <v>100</v>
      </c>
      <c r="H23" s="9">
        <v>100</v>
      </c>
      <c r="J23">
        <f t="shared" si="13"/>
        <v>100</v>
      </c>
      <c r="K23">
        <f t="shared" si="2"/>
        <v>0</v>
      </c>
      <c r="L23" s="9"/>
      <c r="M23" s="9">
        <v>100</v>
      </c>
      <c r="N23" s="9">
        <v>100</v>
      </c>
      <c r="O23" s="9">
        <v>100</v>
      </c>
      <c r="P23" s="9">
        <v>100</v>
      </c>
      <c r="Q23" s="9">
        <v>100</v>
      </c>
      <c r="S23">
        <f t="shared" si="3"/>
        <v>100</v>
      </c>
      <c r="T23">
        <f t="shared" si="4"/>
        <v>0</v>
      </c>
      <c r="V23" s="9">
        <v>100</v>
      </c>
      <c r="W23" s="9">
        <v>100</v>
      </c>
      <c r="X23" s="9">
        <v>100</v>
      </c>
      <c r="Y23" s="9">
        <v>100</v>
      </c>
      <c r="Z23" s="9">
        <v>100</v>
      </c>
      <c r="AA23" s="9">
        <v>100</v>
      </c>
      <c r="AC23">
        <f t="shared" si="0"/>
        <v>100</v>
      </c>
      <c r="AD23">
        <f t="shared" si="1"/>
        <v>0</v>
      </c>
      <c r="AF23" s="9">
        <v>100</v>
      </c>
      <c r="AG23" s="9">
        <v>100</v>
      </c>
      <c r="AH23" s="9">
        <v>100</v>
      </c>
      <c r="AI23" s="9">
        <v>100</v>
      </c>
      <c r="AJ23" s="9">
        <v>100</v>
      </c>
      <c r="AK23" s="9">
        <v>100</v>
      </c>
      <c r="AM23">
        <f t="shared" si="5"/>
        <v>100</v>
      </c>
      <c r="AN23">
        <f t="shared" si="6"/>
        <v>0</v>
      </c>
      <c r="AP23" s="9">
        <v>100</v>
      </c>
      <c r="AQ23" s="9">
        <v>100</v>
      </c>
      <c r="AR23" s="9">
        <v>100</v>
      </c>
      <c r="AS23" s="9">
        <v>100</v>
      </c>
      <c r="AT23" s="9">
        <v>100</v>
      </c>
      <c r="AU23" s="9">
        <v>100</v>
      </c>
      <c r="AW23">
        <f t="shared" si="7"/>
        <v>100</v>
      </c>
      <c r="AX23">
        <f t="shared" si="8"/>
        <v>0</v>
      </c>
      <c r="AZ23" s="9">
        <v>100</v>
      </c>
      <c r="BA23" s="9">
        <v>100</v>
      </c>
      <c r="BB23" s="9">
        <v>100</v>
      </c>
      <c r="BC23" s="9">
        <v>100</v>
      </c>
      <c r="BD23" s="9">
        <v>100</v>
      </c>
      <c r="BE23" s="9">
        <v>100</v>
      </c>
      <c r="BG23">
        <f t="shared" si="9"/>
        <v>100</v>
      </c>
      <c r="BH23">
        <f t="shared" si="14"/>
        <v>0</v>
      </c>
      <c r="BJ23" s="9">
        <v>100</v>
      </c>
      <c r="BK23" s="9">
        <v>100</v>
      </c>
      <c r="BL23" s="9">
        <v>100</v>
      </c>
      <c r="BM23" s="9">
        <v>100</v>
      </c>
      <c r="BN23" s="9">
        <v>100</v>
      </c>
      <c r="BO23" s="9">
        <v>100</v>
      </c>
      <c r="BQ23">
        <f t="shared" si="10"/>
        <v>100</v>
      </c>
      <c r="BR23">
        <f t="shared" si="15"/>
        <v>0</v>
      </c>
      <c r="BT23" s="9">
        <v>100</v>
      </c>
      <c r="BU23" s="9">
        <v>100</v>
      </c>
      <c r="BV23" s="9">
        <v>100</v>
      </c>
      <c r="BW23" s="9">
        <v>100</v>
      </c>
      <c r="BX23" s="9">
        <v>100</v>
      </c>
      <c r="BY23" s="9">
        <v>100</v>
      </c>
      <c r="CA23">
        <f t="shared" si="11"/>
        <v>100</v>
      </c>
      <c r="CB23">
        <f t="shared" si="16"/>
        <v>0</v>
      </c>
      <c r="CC23" s="9"/>
      <c r="CD23" s="9">
        <v>100</v>
      </c>
      <c r="CE23" s="9">
        <v>100</v>
      </c>
      <c r="CF23" s="9">
        <v>100</v>
      </c>
      <c r="CG23" s="9">
        <v>100</v>
      </c>
      <c r="CH23" s="9">
        <v>100</v>
      </c>
      <c r="CI23" s="9">
        <v>100</v>
      </c>
      <c r="CK23">
        <f t="shared" si="12"/>
        <v>100</v>
      </c>
      <c r="CL23">
        <f t="shared" si="18"/>
        <v>0</v>
      </c>
      <c r="CN23" s="9">
        <v>68.226550000000003</v>
      </c>
      <c r="CP23" s="8">
        <v>1084</v>
      </c>
      <c r="CQ23" s="8">
        <v>2232</v>
      </c>
      <c r="CR23" s="8">
        <v>972</v>
      </c>
      <c r="CS23" s="8">
        <v>728</v>
      </c>
      <c r="CT23">
        <v>594</v>
      </c>
      <c r="CU23">
        <v>614</v>
      </c>
      <c r="CW23" s="9">
        <v>1075</v>
      </c>
      <c r="CX23" s="9">
        <v>2003</v>
      </c>
      <c r="CY23" s="9">
        <v>770</v>
      </c>
      <c r="CZ23">
        <v>586</v>
      </c>
      <c r="DA23">
        <v>747</v>
      </c>
      <c r="DC23" s="8">
        <v>996</v>
      </c>
      <c r="DD23" s="8">
        <v>2242</v>
      </c>
      <c r="DE23" s="8">
        <v>854</v>
      </c>
      <c r="DF23" s="8">
        <v>755</v>
      </c>
      <c r="DG23">
        <v>823</v>
      </c>
      <c r="DH23">
        <v>730</v>
      </c>
      <c r="DJ23" s="8">
        <v>990</v>
      </c>
      <c r="DK23" s="8">
        <v>2329</v>
      </c>
      <c r="DL23" s="8">
        <v>963</v>
      </c>
      <c r="DM23" s="8">
        <v>821</v>
      </c>
      <c r="DN23">
        <v>907</v>
      </c>
      <c r="DO23">
        <v>833</v>
      </c>
      <c r="DQ23" s="8">
        <v>1038</v>
      </c>
      <c r="DR23" s="8">
        <v>1376</v>
      </c>
      <c r="DS23" s="8">
        <v>841</v>
      </c>
      <c r="DT23" s="8">
        <v>846</v>
      </c>
      <c r="DU23" s="8">
        <v>841</v>
      </c>
      <c r="DV23">
        <v>740</v>
      </c>
      <c r="DX23" s="8">
        <v>1014</v>
      </c>
      <c r="DY23" s="8">
        <v>1993</v>
      </c>
      <c r="DZ23" s="8">
        <v>776</v>
      </c>
      <c r="EA23" s="8">
        <v>771</v>
      </c>
      <c r="EB23" s="8">
        <v>802</v>
      </c>
      <c r="EC23">
        <v>703</v>
      </c>
      <c r="EE23" s="8">
        <v>1021</v>
      </c>
      <c r="EF23" s="8">
        <v>1714</v>
      </c>
      <c r="EG23" s="8">
        <v>628</v>
      </c>
      <c r="EH23" s="8">
        <v>766</v>
      </c>
      <c r="EI23">
        <v>816</v>
      </c>
      <c r="EJ23">
        <v>644</v>
      </c>
      <c r="EL23" s="8">
        <v>1005</v>
      </c>
      <c r="EM23" s="8">
        <v>1673</v>
      </c>
      <c r="EN23" s="8">
        <v>746</v>
      </c>
      <c r="EO23" s="8">
        <v>737</v>
      </c>
      <c r="EP23">
        <v>593</v>
      </c>
      <c r="EQ23">
        <v>699</v>
      </c>
      <c r="ES23" s="8">
        <v>852</v>
      </c>
      <c r="ET23" s="8">
        <v>1848</v>
      </c>
      <c r="EU23" s="8">
        <v>835</v>
      </c>
      <c r="EV23" s="8">
        <v>697</v>
      </c>
      <c r="EW23">
        <v>586</v>
      </c>
      <c r="EX23">
        <v>641</v>
      </c>
    </row>
    <row r="24" spans="1:154" x14ac:dyDescent="0.25">
      <c r="A24" s="9">
        <v>70.115369999999999</v>
      </c>
      <c r="C24" s="9">
        <v>98.800740000000005</v>
      </c>
      <c r="D24" s="9">
        <v>98.611109999999996</v>
      </c>
      <c r="E24" s="9">
        <v>100.10290000000001</v>
      </c>
      <c r="F24" s="9">
        <v>102.0604</v>
      </c>
      <c r="G24" s="9">
        <v>97.306399999999996</v>
      </c>
      <c r="H24" s="9">
        <v>101.1401</v>
      </c>
      <c r="J24">
        <f t="shared" si="13"/>
        <v>99.670275000000004</v>
      </c>
      <c r="K24">
        <f t="shared" si="2"/>
        <v>0.71939961231455685</v>
      </c>
      <c r="L24" s="9"/>
      <c r="M24" s="9">
        <v>98.790700000000001</v>
      </c>
      <c r="N24" s="9">
        <v>99.25112</v>
      </c>
      <c r="O24" s="9">
        <v>95.974029999999999</v>
      </c>
      <c r="P24" s="9">
        <v>97.781570000000002</v>
      </c>
      <c r="Q24" s="9">
        <v>97.858099999999993</v>
      </c>
      <c r="S24">
        <f t="shared" si="3"/>
        <v>97.931103999999991</v>
      </c>
      <c r="T24">
        <f t="shared" si="4"/>
        <v>0.56299094868923105</v>
      </c>
      <c r="V24" s="9">
        <v>99.598389999999995</v>
      </c>
      <c r="W24" s="9">
        <v>96.29795</v>
      </c>
      <c r="X24" s="9">
        <v>98.829040000000006</v>
      </c>
      <c r="Y24" s="9">
        <v>101.45699999999999</v>
      </c>
      <c r="Z24" s="9">
        <v>97.812880000000007</v>
      </c>
      <c r="AA24" s="9">
        <v>95.47945</v>
      </c>
      <c r="AC24">
        <f t="shared" si="0"/>
        <v>98.245785000000012</v>
      </c>
      <c r="AD24">
        <f t="shared" si="1"/>
        <v>0.89658064734393239</v>
      </c>
      <c r="AF24" s="9">
        <v>101.31310000000001</v>
      </c>
      <c r="AG24" s="9">
        <v>100.7299</v>
      </c>
      <c r="AH24" s="9">
        <v>98.546210000000002</v>
      </c>
      <c r="AI24" s="9">
        <v>102.6797</v>
      </c>
      <c r="AJ24" s="9">
        <v>101.4333</v>
      </c>
      <c r="AK24" s="9">
        <v>95.678269999999998</v>
      </c>
      <c r="AM24">
        <f t="shared" si="5"/>
        <v>100.06341333333334</v>
      </c>
      <c r="AN24">
        <f t="shared" si="6"/>
        <v>1.0369643943089102</v>
      </c>
      <c r="AP24" s="9">
        <v>100.77070000000001</v>
      </c>
      <c r="AQ24" s="9">
        <v>98.401160000000004</v>
      </c>
      <c r="AR24" s="9">
        <v>101.4269</v>
      </c>
      <c r="AS24" s="9">
        <v>95.508269999999996</v>
      </c>
      <c r="AT24" s="9">
        <v>98.929850000000002</v>
      </c>
      <c r="AU24" s="9">
        <v>103.10809999999999</v>
      </c>
      <c r="AW24">
        <f t="shared" si="7"/>
        <v>99.690830000000005</v>
      </c>
      <c r="AX24">
        <f t="shared" si="8"/>
        <v>1.0892495878294683</v>
      </c>
      <c r="AZ24" s="9">
        <v>98.816569999999999</v>
      </c>
      <c r="BA24" s="9">
        <v>101.35469999999999</v>
      </c>
      <c r="BB24" s="9">
        <v>101.0309</v>
      </c>
      <c r="BC24" s="9">
        <v>103.37220000000001</v>
      </c>
      <c r="BD24" s="9">
        <v>99.501249999999999</v>
      </c>
      <c r="BE24" s="9">
        <v>105.54770000000001</v>
      </c>
      <c r="BG24">
        <f t="shared" si="9"/>
        <v>101.60388666666667</v>
      </c>
      <c r="BH24">
        <f t="shared" si="14"/>
        <v>1.0208039073908599</v>
      </c>
      <c r="BJ24" s="9">
        <v>95.39667</v>
      </c>
      <c r="BK24" s="9">
        <v>99.708280000000002</v>
      </c>
      <c r="BL24" s="9">
        <v>100</v>
      </c>
      <c r="BM24" s="9">
        <v>100</v>
      </c>
      <c r="BN24" s="9">
        <v>96.813730000000007</v>
      </c>
      <c r="BO24" s="9">
        <v>102.9503</v>
      </c>
      <c r="BQ24">
        <f t="shared" si="10"/>
        <v>99.144830000000013</v>
      </c>
      <c r="BR24">
        <f t="shared" si="15"/>
        <v>1.0915499664361066</v>
      </c>
      <c r="BT24" s="9">
        <v>98.606970000000004</v>
      </c>
      <c r="BU24" s="9">
        <v>100.4782</v>
      </c>
      <c r="BV24" s="9">
        <v>103.4853</v>
      </c>
      <c r="BW24" s="9">
        <v>102.17100000000001</v>
      </c>
      <c r="BX24" s="9">
        <v>100.4782</v>
      </c>
      <c r="BY24" s="9">
        <v>99.856939999999994</v>
      </c>
      <c r="CA24">
        <f t="shared" si="11"/>
        <v>100.84610166666666</v>
      </c>
      <c r="CB24">
        <f t="shared" si="16"/>
        <v>0.70671960805973866</v>
      </c>
      <c r="CC24" s="9"/>
      <c r="CD24" s="9">
        <v>98.591549295774655</v>
      </c>
      <c r="CE24" s="9">
        <v>101.35281385281385</v>
      </c>
      <c r="CF24" s="9">
        <v>98.083832335329348</v>
      </c>
      <c r="CG24" s="9">
        <v>97.130559540889521</v>
      </c>
      <c r="CH24" s="9">
        <v>103.58361774744027</v>
      </c>
      <c r="CI24" s="9">
        <v>98.439937597503899</v>
      </c>
      <c r="CK24">
        <f t="shared" si="12"/>
        <v>99.530385061625267</v>
      </c>
      <c r="CL24">
        <f t="shared" si="18"/>
        <v>0.99452011026239839</v>
      </c>
      <c r="CN24" s="9">
        <v>70.115369999999999</v>
      </c>
      <c r="CP24" s="8">
        <v>1071</v>
      </c>
      <c r="CQ24" s="8">
        <v>2201</v>
      </c>
      <c r="CR24" s="8">
        <v>973</v>
      </c>
      <c r="CS24" s="8">
        <v>743</v>
      </c>
      <c r="CT24">
        <v>578</v>
      </c>
      <c r="CU24">
        <v>621</v>
      </c>
      <c r="CW24" s="9">
        <v>1062</v>
      </c>
      <c r="CX24" s="9">
        <v>1988</v>
      </c>
      <c r="CY24" s="9">
        <v>739</v>
      </c>
      <c r="CZ24">
        <v>573</v>
      </c>
      <c r="DA24">
        <v>731</v>
      </c>
      <c r="DC24" s="8">
        <v>992</v>
      </c>
      <c r="DD24" s="8">
        <v>2159</v>
      </c>
      <c r="DE24" s="8">
        <v>844</v>
      </c>
      <c r="DF24" s="8">
        <v>766</v>
      </c>
      <c r="DG24">
        <v>805</v>
      </c>
      <c r="DH24">
        <v>697</v>
      </c>
      <c r="DJ24" s="8">
        <v>1003</v>
      </c>
      <c r="DK24" s="8">
        <v>2346</v>
      </c>
      <c r="DL24" s="8">
        <v>949</v>
      </c>
      <c r="DM24" s="8">
        <v>843</v>
      </c>
      <c r="DN24">
        <v>920</v>
      </c>
      <c r="DO24">
        <v>797</v>
      </c>
      <c r="DQ24" s="8">
        <v>1046</v>
      </c>
      <c r="DR24" s="8">
        <v>1354</v>
      </c>
      <c r="DS24" s="8">
        <v>853</v>
      </c>
      <c r="DT24" s="8">
        <v>808</v>
      </c>
      <c r="DU24" s="8">
        <v>832</v>
      </c>
      <c r="DV24">
        <v>763</v>
      </c>
      <c r="DX24" s="8">
        <v>1002</v>
      </c>
      <c r="DY24" s="8">
        <v>2020</v>
      </c>
      <c r="DZ24" s="8">
        <v>784</v>
      </c>
      <c r="EA24" s="8">
        <v>797</v>
      </c>
      <c r="EB24" s="8">
        <v>798</v>
      </c>
      <c r="EC24">
        <v>742</v>
      </c>
      <c r="EE24" s="8">
        <v>974</v>
      </c>
      <c r="EF24" s="8">
        <v>1709</v>
      </c>
      <c r="EG24" s="8">
        <v>628</v>
      </c>
      <c r="EH24" s="8">
        <v>766</v>
      </c>
      <c r="EI24">
        <v>790</v>
      </c>
      <c r="EJ24">
        <v>663</v>
      </c>
      <c r="EL24" s="8">
        <v>991</v>
      </c>
      <c r="EM24" s="8">
        <v>1681</v>
      </c>
      <c r="EN24" s="8">
        <v>772</v>
      </c>
      <c r="EO24" s="8">
        <v>753</v>
      </c>
      <c r="EP24">
        <v>614</v>
      </c>
      <c r="EQ24">
        <v>698</v>
      </c>
      <c r="ES24" s="8">
        <v>840</v>
      </c>
      <c r="ET24" s="8">
        <v>1873</v>
      </c>
      <c r="EU24" s="8">
        <v>819</v>
      </c>
      <c r="EV24" s="8">
        <v>677</v>
      </c>
      <c r="EW24">
        <v>607</v>
      </c>
      <c r="EX24">
        <v>631</v>
      </c>
    </row>
    <row r="25" spans="1:154" x14ac:dyDescent="0.25">
      <c r="A25" s="9">
        <v>72.012050000000002</v>
      </c>
      <c r="C25" s="9">
        <v>98.892989999999998</v>
      </c>
      <c r="D25" s="9">
        <v>98.566310000000001</v>
      </c>
      <c r="E25" s="9">
        <v>101.9547</v>
      </c>
      <c r="F25" s="9">
        <v>99.175820000000002</v>
      </c>
      <c r="G25" s="9">
        <v>93.602689999999996</v>
      </c>
      <c r="H25" s="9">
        <v>99.022800000000004</v>
      </c>
      <c r="J25">
        <f t="shared" si="13"/>
        <v>98.535884999999993</v>
      </c>
      <c r="K25">
        <f t="shared" si="2"/>
        <v>1.1075462608148712</v>
      </c>
      <c r="L25" s="9"/>
      <c r="M25" s="9">
        <v>98.883719999999997</v>
      </c>
      <c r="N25" s="9">
        <v>100.99850000000001</v>
      </c>
      <c r="O25" s="9">
        <v>97.792209999999997</v>
      </c>
      <c r="P25" s="9">
        <v>102.0478</v>
      </c>
      <c r="Q25" s="9">
        <v>101.7403</v>
      </c>
      <c r="S25">
        <f t="shared" si="3"/>
        <v>100.292506</v>
      </c>
      <c r="T25">
        <f t="shared" si="4"/>
        <v>0.83401888774535649</v>
      </c>
      <c r="V25" s="9">
        <v>98.694779999999994</v>
      </c>
      <c r="W25" s="9">
        <v>101.8287</v>
      </c>
      <c r="X25" s="9">
        <v>101.40519999999999</v>
      </c>
      <c r="Y25" s="9">
        <v>100.9272</v>
      </c>
      <c r="Z25" s="9">
        <v>101.4581</v>
      </c>
      <c r="AA25" s="9">
        <v>97.53425</v>
      </c>
      <c r="AC25">
        <f t="shared" si="0"/>
        <v>100.30803833333333</v>
      </c>
      <c r="AD25">
        <f t="shared" si="1"/>
        <v>0.71922835506959204</v>
      </c>
      <c r="AF25" s="9">
        <v>101.01009999999999</v>
      </c>
      <c r="AG25" s="9">
        <v>99.012450000000001</v>
      </c>
      <c r="AH25" s="9">
        <v>95.742469999999997</v>
      </c>
      <c r="AI25" s="9">
        <v>98.53837</v>
      </c>
      <c r="AJ25" s="9">
        <v>104.07940000000001</v>
      </c>
      <c r="AK25" s="9">
        <v>98.43938</v>
      </c>
      <c r="AM25">
        <f t="shared" si="5"/>
        <v>99.470361666666676</v>
      </c>
      <c r="AN25">
        <f t="shared" si="6"/>
        <v>1.1496727002337579</v>
      </c>
      <c r="AP25" s="9">
        <v>100.578</v>
      </c>
      <c r="AQ25" s="9">
        <v>98.183139999999995</v>
      </c>
      <c r="AR25" s="9">
        <v>98.929850000000002</v>
      </c>
      <c r="AS25" s="9">
        <v>95.744680000000002</v>
      </c>
      <c r="AT25" s="9">
        <v>101.1891</v>
      </c>
      <c r="AU25" s="9">
        <v>102.1622</v>
      </c>
      <c r="AW25">
        <f t="shared" si="7"/>
        <v>99.464494999999999</v>
      </c>
      <c r="AX25">
        <f t="shared" si="8"/>
        <v>0.95317902488374817</v>
      </c>
      <c r="AZ25" s="9">
        <v>101.47929999999999</v>
      </c>
      <c r="BA25" s="9">
        <v>97.139989999999997</v>
      </c>
      <c r="BB25" s="9">
        <v>96.778350000000003</v>
      </c>
      <c r="BC25" s="9">
        <v>103.50190000000001</v>
      </c>
      <c r="BD25" s="9">
        <v>102.6185</v>
      </c>
      <c r="BE25" s="9">
        <v>100.71120000000001</v>
      </c>
      <c r="BG25">
        <f t="shared" si="9"/>
        <v>100.37154</v>
      </c>
      <c r="BH25">
        <f t="shared" si="14"/>
        <v>1.1481058877269701</v>
      </c>
      <c r="BJ25" s="9">
        <v>95.494609999999994</v>
      </c>
      <c r="BK25" s="9">
        <v>99.241540000000001</v>
      </c>
      <c r="BL25" s="9">
        <v>103.50320000000001</v>
      </c>
      <c r="BM25" s="9">
        <v>101.56659999999999</v>
      </c>
      <c r="BN25" s="9">
        <v>96.200980000000001</v>
      </c>
      <c r="BO25" s="9">
        <v>100.93170000000001</v>
      </c>
      <c r="BQ25">
        <f t="shared" si="10"/>
        <v>99.48977166666667</v>
      </c>
      <c r="BR25">
        <f t="shared" si="15"/>
        <v>1.2824334493621026</v>
      </c>
      <c r="BT25" s="9">
        <v>98.208960000000005</v>
      </c>
      <c r="BU25" s="9">
        <v>97.071129999999997</v>
      </c>
      <c r="BV25" s="9">
        <v>96.514750000000006</v>
      </c>
      <c r="BW25" s="9">
        <v>100.8141</v>
      </c>
      <c r="BX25" s="9">
        <v>97.071129999999997</v>
      </c>
      <c r="BY25" s="9">
        <v>98.283259999999999</v>
      </c>
      <c r="CA25">
        <f t="shared" si="11"/>
        <v>97.993888333333345</v>
      </c>
      <c r="CB25">
        <f t="shared" si="16"/>
        <v>0.63178059801071518</v>
      </c>
      <c r="CC25" s="9"/>
      <c r="CD25" s="9">
        <v>98.708920187793424</v>
      </c>
      <c r="CE25" s="9">
        <v>100.21645021645023</v>
      </c>
      <c r="CF25" s="9">
        <v>100.95808383233533</v>
      </c>
      <c r="CG25" s="9">
        <v>100.86083213773314</v>
      </c>
      <c r="CH25" s="9">
        <v>99.14675767918088</v>
      </c>
      <c r="CI25" s="9">
        <v>100.46801872074882</v>
      </c>
      <c r="CK25">
        <f t="shared" si="12"/>
        <v>100.05984379570697</v>
      </c>
      <c r="CL25">
        <f t="shared" si="18"/>
        <v>0.37851775293134032</v>
      </c>
      <c r="CN25" s="9">
        <v>72.012050000000002</v>
      </c>
      <c r="CP25" s="8">
        <v>1072</v>
      </c>
      <c r="CQ25" s="8">
        <v>2200</v>
      </c>
      <c r="CR25" s="8">
        <v>991</v>
      </c>
      <c r="CS25" s="8">
        <v>722</v>
      </c>
      <c r="CT25">
        <v>556</v>
      </c>
      <c r="CU25">
        <v>608</v>
      </c>
      <c r="CW25" s="9">
        <v>1063</v>
      </c>
      <c r="CX25" s="9">
        <v>2023</v>
      </c>
      <c r="CY25" s="9">
        <v>753</v>
      </c>
      <c r="CZ25">
        <v>598</v>
      </c>
      <c r="DA25">
        <v>760</v>
      </c>
      <c r="DC25" s="8">
        <v>983</v>
      </c>
      <c r="DD25" s="8">
        <v>2283</v>
      </c>
      <c r="DE25" s="8">
        <v>866</v>
      </c>
      <c r="DF25" s="8">
        <v>762</v>
      </c>
      <c r="DG25">
        <v>835</v>
      </c>
      <c r="DH25">
        <v>712</v>
      </c>
      <c r="DJ25" s="8">
        <v>1000</v>
      </c>
      <c r="DK25" s="8">
        <v>2306</v>
      </c>
      <c r="DL25" s="8">
        <v>922</v>
      </c>
      <c r="DM25" s="8">
        <v>809</v>
      </c>
      <c r="DN25">
        <v>944</v>
      </c>
      <c r="DO25">
        <v>820</v>
      </c>
      <c r="DQ25" s="8">
        <v>1044</v>
      </c>
      <c r="DR25" s="8">
        <v>1351</v>
      </c>
      <c r="DS25" s="8">
        <v>832</v>
      </c>
      <c r="DT25" s="8">
        <v>810</v>
      </c>
      <c r="DU25" s="8">
        <v>851</v>
      </c>
      <c r="DV25">
        <v>756</v>
      </c>
      <c r="DX25" s="8">
        <v>1029</v>
      </c>
      <c r="DY25" s="8">
        <v>1936</v>
      </c>
      <c r="DZ25" s="8">
        <v>751</v>
      </c>
      <c r="EA25" s="8">
        <v>798</v>
      </c>
      <c r="EB25" s="8">
        <v>823</v>
      </c>
      <c r="EC25">
        <v>708</v>
      </c>
      <c r="EE25" s="8">
        <v>975</v>
      </c>
      <c r="EF25" s="8">
        <v>1701</v>
      </c>
      <c r="EG25" s="8">
        <v>650</v>
      </c>
      <c r="EH25" s="8">
        <v>778</v>
      </c>
      <c r="EI25">
        <v>785</v>
      </c>
      <c r="EJ25">
        <v>650</v>
      </c>
      <c r="EL25" s="8">
        <v>987</v>
      </c>
      <c r="EM25" s="8">
        <v>1624</v>
      </c>
      <c r="EN25" s="8">
        <v>720</v>
      </c>
      <c r="EO25" s="8">
        <v>743</v>
      </c>
      <c r="EP25">
        <v>598</v>
      </c>
      <c r="EQ25">
        <v>687</v>
      </c>
      <c r="ES25" s="8">
        <v>841</v>
      </c>
      <c r="ET25" s="8">
        <v>1852</v>
      </c>
      <c r="EU25" s="8">
        <v>843</v>
      </c>
      <c r="EV25" s="8">
        <v>703</v>
      </c>
      <c r="EW25">
        <v>581</v>
      </c>
      <c r="EX25">
        <v>644</v>
      </c>
    </row>
    <row r="26" spans="1:154" x14ac:dyDescent="0.25">
      <c r="A26" s="9">
        <v>73.899100000000004</v>
      </c>
      <c r="C26" s="9">
        <v>96.494460000000004</v>
      </c>
      <c r="D26" s="9">
        <v>103.5842</v>
      </c>
      <c r="E26" s="9">
        <v>102.2634</v>
      </c>
      <c r="F26" s="9">
        <v>100.2747</v>
      </c>
      <c r="G26" s="9">
        <v>101.01009999999999</v>
      </c>
      <c r="H26" s="9">
        <v>96.905540000000002</v>
      </c>
      <c r="J26">
        <f t="shared" si="13"/>
        <v>100.08873333333332</v>
      </c>
      <c r="K26">
        <f t="shared" si="2"/>
        <v>1.1673685944112837</v>
      </c>
      <c r="L26" s="9"/>
      <c r="M26" s="9">
        <v>100.093</v>
      </c>
      <c r="N26" s="9">
        <v>99.051419999999993</v>
      </c>
      <c r="O26" s="9">
        <v>96.363640000000004</v>
      </c>
      <c r="P26" s="9">
        <v>100.8532</v>
      </c>
      <c r="Q26" s="9">
        <v>101.20480000000001</v>
      </c>
      <c r="S26">
        <f t="shared" si="3"/>
        <v>99.513211999999996</v>
      </c>
      <c r="T26">
        <f t="shared" si="4"/>
        <v>0.86966222067191146</v>
      </c>
      <c r="V26" s="9">
        <v>101.40560000000001</v>
      </c>
      <c r="W26" s="9">
        <v>99.152540000000002</v>
      </c>
      <c r="X26" s="9">
        <v>98.126459999999994</v>
      </c>
      <c r="Y26" s="9">
        <v>103.04640000000001</v>
      </c>
      <c r="Z26" s="9">
        <v>101.0936</v>
      </c>
      <c r="AA26" s="9">
        <v>98.630139999999997</v>
      </c>
      <c r="AC26">
        <f t="shared" si="0"/>
        <v>100.24245666666667</v>
      </c>
      <c r="AD26">
        <f t="shared" si="1"/>
        <v>0.77898161877187244</v>
      </c>
      <c r="AF26" s="9">
        <v>101.01009999999999</v>
      </c>
      <c r="AG26" s="9">
        <v>101.63160000000001</v>
      </c>
      <c r="AH26" s="9">
        <v>95.950159999999997</v>
      </c>
      <c r="AI26" s="9">
        <v>101.0962</v>
      </c>
      <c r="AJ26" s="9">
        <v>100.3308</v>
      </c>
      <c r="AK26" s="9">
        <v>95.798320000000004</v>
      </c>
      <c r="AM26">
        <f t="shared" si="5"/>
        <v>99.302863333333335</v>
      </c>
      <c r="AN26">
        <f t="shared" si="6"/>
        <v>1.0974641270664738</v>
      </c>
      <c r="AP26" s="9">
        <v>100</v>
      </c>
      <c r="AQ26" s="9">
        <v>94.985470000000007</v>
      </c>
      <c r="AR26" s="9">
        <v>100.5945</v>
      </c>
      <c r="AS26" s="9">
        <v>96.335700000000003</v>
      </c>
      <c r="AT26" s="9">
        <v>104.1617</v>
      </c>
      <c r="AU26" s="9">
        <v>104.32429999999999</v>
      </c>
      <c r="AW26">
        <f t="shared" si="7"/>
        <v>100.06694499999999</v>
      </c>
      <c r="AX26">
        <f t="shared" si="8"/>
        <v>1.5802791255845683</v>
      </c>
      <c r="AZ26" s="9">
        <v>100.69029999999999</v>
      </c>
      <c r="BA26" s="9">
        <v>96.638229999999993</v>
      </c>
      <c r="BB26" s="9">
        <v>101.67529999999999</v>
      </c>
      <c r="BC26" s="9">
        <v>101.4267</v>
      </c>
      <c r="BD26" s="9">
        <v>101.8703</v>
      </c>
      <c r="BE26" s="9">
        <v>99.573260000000005</v>
      </c>
      <c r="BG26">
        <f t="shared" si="9"/>
        <v>100.31234833333333</v>
      </c>
      <c r="BH26">
        <f t="shared" si="14"/>
        <v>0.81065559543872379</v>
      </c>
      <c r="BJ26" s="9">
        <v>95.39667</v>
      </c>
      <c r="BK26" s="9">
        <v>100.29170000000001</v>
      </c>
      <c r="BL26" s="9">
        <v>98.407640000000001</v>
      </c>
      <c r="BM26" s="9">
        <v>101.0444</v>
      </c>
      <c r="BN26" s="9">
        <v>101.348</v>
      </c>
      <c r="BO26" s="9">
        <v>101.5528</v>
      </c>
      <c r="BQ26">
        <f t="shared" si="10"/>
        <v>99.673535000000015</v>
      </c>
      <c r="BR26">
        <f t="shared" si="15"/>
        <v>0.97452438264605123</v>
      </c>
      <c r="BT26" s="9">
        <v>94.129350000000002</v>
      </c>
      <c r="BU26" s="9">
        <v>96.832040000000006</v>
      </c>
      <c r="BV26" s="9">
        <v>100</v>
      </c>
      <c r="BW26" s="9">
        <v>101.89960000000001</v>
      </c>
      <c r="BX26" s="9">
        <v>96.832040000000006</v>
      </c>
      <c r="BY26" s="9">
        <v>98.712450000000004</v>
      </c>
      <c r="CA26">
        <f t="shared" si="11"/>
        <v>98.067580000000007</v>
      </c>
      <c r="CB26">
        <f t="shared" si="16"/>
        <v>1.1165013116845559</v>
      </c>
      <c r="CC26" s="9"/>
      <c r="CD26" s="9">
        <v>98.122065727699521</v>
      </c>
      <c r="CE26" s="9">
        <v>97.889610389610397</v>
      </c>
      <c r="CF26" s="9">
        <v>96.76646706586827</v>
      </c>
      <c r="CG26" s="9">
        <v>101.7216642754663</v>
      </c>
      <c r="CH26" s="9">
        <v>99.658703071672349</v>
      </c>
      <c r="CI26" s="9">
        <v>99.06396255850234</v>
      </c>
      <c r="CK26">
        <f t="shared" si="12"/>
        <v>98.870412181469874</v>
      </c>
      <c r="CL26">
        <f t="shared" si="18"/>
        <v>0.70088235814564193</v>
      </c>
      <c r="CN26" s="9">
        <v>73.899100000000004</v>
      </c>
      <c r="CP26" s="8">
        <v>1046</v>
      </c>
      <c r="CQ26" s="8">
        <v>2312</v>
      </c>
      <c r="CR26" s="8">
        <v>994</v>
      </c>
      <c r="CS26" s="8">
        <v>730</v>
      </c>
      <c r="CT26">
        <v>600</v>
      </c>
      <c r="CU26">
        <v>595</v>
      </c>
      <c r="CW26" s="9">
        <v>1076</v>
      </c>
      <c r="CX26" s="9">
        <v>1984</v>
      </c>
      <c r="CY26" s="9">
        <v>742</v>
      </c>
      <c r="CZ26">
        <v>591</v>
      </c>
      <c r="DA26">
        <v>756</v>
      </c>
      <c r="DC26" s="8">
        <v>1010</v>
      </c>
      <c r="DD26" s="8">
        <v>2223</v>
      </c>
      <c r="DE26" s="8">
        <v>838</v>
      </c>
      <c r="DF26" s="8">
        <v>778</v>
      </c>
      <c r="DG26">
        <v>832</v>
      </c>
      <c r="DH26">
        <v>720</v>
      </c>
      <c r="DJ26" s="8">
        <v>1000</v>
      </c>
      <c r="DK26" s="8">
        <v>2367</v>
      </c>
      <c r="DL26" s="8">
        <v>924</v>
      </c>
      <c r="DM26" s="8">
        <v>830</v>
      </c>
      <c r="DN26">
        <v>910</v>
      </c>
      <c r="DO26">
        <v>798</v>
      </c>
      <c r="DQ26" s="8">
        <v>1038</v>
      </c>
      <c r="DR26" s="8">
        <v>1307</v>
      </c>
      <c r="DS26" s="8">
        <v>846</v>
      </c>
      <c r="DT26" s="8">
        <v>815</v>
      </c>
      <c r="DU26" s="8">
        <v>876</v>
      </c>
      <c r="DV26">
        <v>772</v>
      </c>
      <c r="DX26" s="8">
        <v>1021</v>
      </c>
      <c r="DY26" s="8">
        <v>1926</v>
      </c>
      <c r="DZ26" s="8">
        <v>789</v>
      </c>
      <c r="EA26" s="8">
        <v>782</v>
      </c>
      <c r="EB26" s="8">
        <v>817</v>
      </c>
      <c r="EC26">
        <v>700</v>
      </c>
      <c r="EE26" s="8">
        <v>974</v>
      </c>
      <c r="EF26" s="8">
        <v>1719</v>
      </c>
      <c r="EG26" s="8">
        <v>618</v>
      </c>
      <c r="EH26" s="8">
        <v>774</v>
      </c>
      <c r="EI26">
        <v>827</v>
      </c>
      <c r="EJ26">
        <v>654</v>
      </c>
      <c r="EL26" s="8">
        <v>946</v>
      </c>
      <c r="EM26" s="8">
        <v>1620</v>
      </c>
      <c r="EN26" s="8">
        <v>746</v>
      </c>
      <c r="EO26" s="8">
        <v>751</v>
      </c>
      <c r="EP26">
        <v>592</v>
      </c>
      <c r="EQ26">
        <v>690</v>
      </c>
      <c r="ES26" s="8">
        <v>836</v>
      </c>
      <c r="ET26" s="8">
        <v>1809</v>
      </c>
      <c r="EU26" s="8">
        <v>808</v>
      </c>
      <c r="EV26" s="8">
        <v>709</v>
      </c>
      <c r="EW26">
        <v>584</v>
      </c>
      <c r="EX26">
        <v>635</v>
      </c>
    </row>
    <row r="27" spans="1:154" x14ac:dyDescent="0.25">
      <c r="A27" s="9">
        <v>75.796149999999997</v>
      </c>
      <c r="C27" s="9">
        <v>97.970479999999995</v>
      </c>
      <c r="D27" s="9">
        <v>100.6272</v>
      </c>
      <c r="E27" s="9">
        <v>104.9383</v>
      </c>
      <c r="F27" s="9">
        <v>98.9011</v>
      </c>
      <c r="G27" s="9">
        <v>96.127949999999998</v>
      </c>
      <c r="H27" s="9">
        <v>99.837130000000002</v>
      </c>
      <c r="J27">
        <f t="shared" si="13"/>
        <v>99.733693333333335</v>
      </c>
      <c r="K27">
        <f t="shared" si="2"/>
        <v>1.22066241259317</v>
      </c>
      <c r="L27" s="9"/>
      <c r="M27" s="9">
        <v>97.674419999999998</v>
      </c>
      <c r="N27" s="9">
        <v>100</v>
      </c>
      <c r="O27" s="9">
        <v>98.051950000000005</v>
      </c>
      <c r="P27" s="9">
        <v>100</v>
      </c>
      <c r="Q27" s="9">
        <v>101.8742</v>
      </c>
      <c r="S27">
        <f t="shared" si="3"/>
        <v>99.520113999999992</v>
      </c>
      <c r="T27">
        <f t="shared" si="4"/>
        <v>0.76040758524359819</v>
      </c>
      <c r="V27" s="9">
        <v>103.2129</v>
      </c>
      <c r="W27" s="9">
        <v>98.483500000000006</v>
      </c>
      <c r="X27" s="9">
        <v>100.5855</v>
      </c>
      <c r="Y27" s="9">
        <v>102.2517</v>
      </c>
      <c r="Z27" s="9">
        <v>95.868769999999998</v>
      </c>
      <c r="AA27" s="9">
        <v>102.1918</v>
      </c>
      <c r="AC27">
        <f t="shared" si="0"/>
        <v>100.43236166666667</v>
      </c>
      <c r="AD27">
        <f t="shared" si="1"/>
        <v>1.1370266881664557</v>
      </c>
      <c r="AF27" s="9">
        <v>98.282830000000004</v>
      </c>
      <c r="AG27" s="9">
        <v>102.18980000000001</v>
      </c>
      <c r="AH27" s="9">
        <v>95.430940000000007</v>
      </c>
      <c r="AI27" s="9">
        <v>100.2436</v>
      </c>
      <c r="AJ27" s="9">
        <v>100.2205</v>
      </c>
      <c r="AK27" s="9">
        <v>94.717889999999997</v>
      </c>
      <c r="AM27">
        <f t="shared" si="5"/>
        <v>98.514259999999993</v>
      </c>
      <c r="AN27">
        <f t="shared" si="6"/>
        <v>1.2025571824103283</v>
      </c>
      <c r="AP27" s="9">
        <v>100.86709999999999</v>
      </c>
      <c r="AQ27" s="9">
        <v>98.037790000000001</v>
      </c>
      <c r="AR27" s="9">
        <v>96.076099999999997</v>
      </c>
      <c r="AS27" s="9">
        <v>94.44444</v>
      </c>
      <c r="AT27" s="9">
        <v>100.1189</v>
      </c>
      <c r="AU27" s="9">
        <v>101.6216</v>
      </c>
      <c r="AW27">
        <f t="shared" si="7"/>
        <v>98.527654999999996</v>
      </c>
      <c r="AX27">
        <f t="shared" si="8"/>
        <v>1.1618992152728504</v>
      </c>
      <c r="AZ27" s="9">
        <v>97.928989999999999</v>
      </c>
      <c r="BA27" s="9">
        <v>99.197190000000006</v>
      </c>
      <c r="BB27" s="9">
        <v>100.7732</v>
      </c>
      <c r="BC27" s="9">
        <v>101.8158</v>
      </c>
      <c r="BD27" s="9">
        <v>100.9975</v>
      </c>
      <c r="BE27" s="9">
        <v>97.439539999999994</v>
      </c>
      <c r="BG27">
        <f t="shared" si="9"/>
        <v>99.692036666666681</v>
      </c>
      <c r="BH27">
        <f t="shared" si="14"/>
        <v>0.72595838654230849</v>
      </c>
      <c r="BJ27" s="9">
        <v>96.082269999999994</v>
      </c>
      <c r="BK27" s="9">
        <v>96.441069999999996</v>
      </c>
      <c r="BL27" s="9">
        <v>101.4331</v>
      </c>
      <c r="BM27" s="9">
        <v>98.955609999999993</v>
      </c>
      <c r="BN27" s="9">
        <v>97.671570000000003</v>
      </c>
      <c r="BO27" s="9">
        <v>101.39749999999999</v>
      </c>
      <c r="BQ27">
        <f t="shared" si="10"/>
        <v>98.663520000000005</v>
      </c>
      <c r="BR27">
        <f t="shared" si="15"/>
        <v>0.96292327407050782</v>
      </c>
      <c r="BT27" s="9">
        <v>97.611940000000004</v>
      </c>
      <c r="BU27" s="9">
        <v>96.413629999999998</v>
      </c>
      <c r="BV27" s="9">
        <v>99.597859999999997</v>
      </c>
      <c r="BW27" s="9">
        <v>97.693349999999995</v>
      </c>
      <c r="BX27" s="9">
        <v>96.413629999999998</v>
      </c>
      <c r="BY27" s="9">
        <v>98.283259999999999</v>
      </c>
      <c r="CA27">
        <f t="shared" si="11"/>
        <v>97.668945000000008</v>
      </c>
      <c r="CB27">
        <f t="shared" si="16"/>
        <v>0.49171715002800809</v>
      </c>
      <c r="CC27" s="9"/>
      <c r="CD27" s="9">
        <v>98.356807511737088</v>
      </c>
      <c r="CE27" s="9">
        <v>97.781385281385283</v>
      </c>
      <c r="CF27" s="9">
        <v>97.604790419161674</v>
      </c>
      <c r="CG27" s="9">
        <v>97.70444763271162</v>
      </c>
      <c r="CH27" s="9">
        <v>100.34129692832765</v>
      </c>
      <c r="CI27" s="9">
        <v>100.15600624024961</v>
      </c>
      <c r="CK27">
        <f t="shared" si="12"/>
        <v>98.657455668928819</v>
      </c>
      <c r="CL27">
        <f t="shared" si="18"/>
        <v>0.51494958604945218</v>
      </c>
      <c r="CN27" s="9">
        <v>75.796149999999997</v>
      </c>
      <c r="CP27" s="8">
        <v>1062</v>
      </c>
      <c r="CQ27" s="8">
        <v>2246</v>
      </c>
      <c r="CR27" s="8">
        <v>1020</v>
      </c>
      <c r="CS27" s="8">
        <v>720</v>
      </c>
      <c r="CT27">
        <v>571</v>
      </c>
      <c r="CU27">
        <v>613</v>
      </c>
      <c r="CW27" s="9">
        <v>1050</v>
      </c>
      <c r="CX27" s="9">
        <v>2003</v>
      </c>
      <c r="CY27" s="9">
        <v>755</v>
      </c>
      <c r="CZ27">
        <v>586</v>
      </c>
      <c r="DA27">
        <v>761</v>
      </c>
      <c r="DC27" s="8">
        <v>1028</v>
      </c>
      <c r="DD27" s="8">
        <v>2208</v>
      </c>
      <c r="DE27" s="8">
        <v>859</v>
      </c>
      <c r="DF27" s="8">
        <v>772</v>
      </c>
      <c r="DG27">
        <v>789</v>
      </c>
      <c r="DH27">
        <v>746</v>
      </c>
      <c r="DJ27" s="8">
        <v>973</v>
      </c>
      <c r="DK27" s="8">
        <v>2380</v>
      </c>
      <c r="DL27" s="8">
        <v>919</v>
      </c>
      <c r="DM27" s="8">
        <v>823</v>
      </c>
      <c r="DN27">
        <v>909</v>
      </c>
      <c r="DO27">
        <v>789</v>
      </c>
      <c r="DQ27" s="8">
        <v>1047</v>
      </c>
      <c r="DR27" s="8">
        <v>1349</v>
      </c>
      <c r="DS27" s="8">
        <v>808</v>
      </c>
      <c r="DT27" s="8">
        <v>799</v>
      </c>
      <c r="DU27" s="8">
        <v>842</v>
      </c>
      <c r="DV27">
        <v>752</v>
      </c>
      <c r="DX27" s="8">
        <v>993</v>
      </c>
      <c r="DY27" s="8">
        <v>1977</v>
      </c>
      <c r="DZ27" s="8">
        <v>782</v>
      </c>
      <c r="EA27" s="8">
        <v>785</v>
      </c>
      <c r="EB27" s="8">
        <v>810</v>
      </c>
      <c r="EC27">
        <v>685</v>
      </c>
      <c r="EE27" s="8">
        <v>981</v>
      </c>
      <c r="EF27" s="8">
        <v>1653</v>
      </c>
      <c r="EG27" s="8">
        <v>637</v>
      </c>
      <c r="EH27" s="8">
        <v>758</v>
      </c>
      <c r="EI27">
        <v>797</v>
      </c>
      <c r="EJ27">
        <v>653</v>
      </c>
      <c r="EL27" s="8">
        <v>981</v>
      </c>
      <c r="EM27" s="8">
        <v>1613</v>
      </c>
      <c r="EN27" s="8">
        <v>743</v>
      </c>
      <c r="EO27" s="8">
        <v>720</v>
      </c>
      <c r="EP27">
        <v>578</v>
      </c>
      <c r="EQ27">
        <v>687</v>
      </c>
      <c r="ES27" s="8">
        <v>838</v>
      </c>
      <c r="ET27" s="8">
        <v>1807</v>
      </c>
      <c r="EU27" s="8">
        <v>815</v>
      </c>
      <c r="EV27" s="8">
        <v>681</v>
      </c>
      <c r="EW27">
        <v>588</v>
      </c>
      <c r="EX27">
        <v>642</v>
      </c>
    </row>
    <row r="28" spans="1:154" x14ac:dyDescent="0.25">
      <c r="A28" s="9">
        <v>77.685019999999994</v>
      </c>
      <c r="C28" s="9">
        <v>98.154979999999995</v>
      </c>
      <c r="D28" s="9">
        <v>100.2688</v>
      </c>
      <c r="E28" s="9">
        <v>101.8519</v>
      </c>
      <c r="F28" s="9">
        <v>99.862639999999999</v>
      </c>
      <c r="G28" s="9">
        <v>98.316500000000005</v>
      </c>
      <c r="H28" s="9">
        <v>97.231269999999995</v>
      </c>
      <c r="J28">
        <f t="shared" si="13"/>
        <v>99.281014999999982</v>
      </c>
      <c r="K28">
        <f t="shared" si="2"/>
        <v>0.69096924923255509</v>
      </c>
      <c r="L28" s="9"/>
      <c r="M28" s="9">
        <v>97.953490000000002</v>
      </c>
      <c r="N28" s="9">
        <v>100.44929999999999</v>
      </c>
      <c r="O28" s="9">
        <v>98.181820000000002</v>
      </c>
      <c r="P28" s="9">
        <v>100.3413</v>
      </c>
      <c r="Q28" s="9">
        <v>101.7403</v>
      </c>
      <c r="S28">
        <f t="shared" si="3"/>
        <v>99.73324199999999</v>
      </c>
      <c r="T28">
        <f t="shared" si="4"/>
        <v>0.72405741518473521</v>
      </c>
      <c r="V28" s="9">
        <v>98.594380000000001</v>
      </c>
      <c r="W28" s="9">
        <v>98.884919999999994</v>
      </c>
      <c r="X28" s="9">
        <v>98.711939999999998</v>
      </c>
      <c r="Y28" s="9">
        <v>101.45699999999999</v>
      </c>
      <c r="Z28" s="9">
        <v>102.4301</v>
      </c>
      <c r="AA28" s="9">
        <v>97.397260000000003</v>
      </c>
      <c r="AC28">
        <f t="shared" si="0"/>
        <v>99.579266666666669</v>
      </c>
      <c r="AD28">
        <f t="shared" si="1"/>
        <v>0.78779567666862471</v>
      </c>
      <c r="AF28" s="9">
        <v>98.888890000000004</v>
      </c>
      <c r="AG28" s="9">
        <v>104.1649</v>
      </c>
      <c r="AH28" s="9">
        <v>98.753889999999998</v>
      </c>
      <c r="AI28" s="9">
        <v>100.60899999999999</v>
      </c>
      <c r="AJ28" s="9">
        <v>102.86660000000001</v>
      </c>
      <c r="AK28" s="9">
        <v>91.836730000000003</v>
      </c>
      <c r="AM28">
        <f t="shared" si="5"/>
        <v>99.520001666666658</v>
      </c>
      <c r="AN28">
        <f t="shared" si="6"/>
        <v>1.7699210041419302</v>
      </c>
      <c r="AP28" s="9">
        <v>98.747590000000002</v>
      </c>
      <c r="AQ28" s="9">
        <v>98.255809999999997</v>
      </c>
      <c r="AR28" s="9">
        <v>95.243759999999995</v>
      </c>
      <c r="AS28" s="9">
        <v>96.808509999999998</v>
      </c>
      <c r="AT28" s="9">
        <v>100</v>
      </c>
      <c r="AU28" s="9">
        <v>105.27030000000001</v>
      </c>
      <c r="AW28">
        <f t="shared" si="7"/>
        <v>99.054328333333331</v>
      </c>
      <c r="AX28">
        <f t="shared" si="8"/>
        <v>1.4121903743839861</v>
      </c>
      <c r="AZ28" s="9">
        <v>102.26819999999999</v>
      </c>
      <c r="BA28" s="9">
        <v>100.15049999999999</v>
      </c>
      <c r="BB28" s="9">
        <v>100.9021</v>
      </c>
      <c r="BC28" s="9">
        <v>103.63160000000001</v>
      </c>
      <c r="BD28" s="9">
        <v>97.506230000000002</v>
      </c>
      <c r="BE28" s="9">
        <v>100.569</v>
      </c>
      <c r="BG28">
        <f t="shared" si="9"/>
        <v>100.83793833333334</v>
      </c>
      <c r="BH28">
        <f t="shared" si="14"/>
        <v>0.84655163989137605</v>
      </c>
      <c r="BJ28" s="9">
        <v>93.927520000000001</v>
      </c>
      <c r="BK28" s="9">
        <v>99.124849999999995</v>
      </c>
      <c r="BL28" s="9">
        <v>100.7962</v>
      </c>
      <c r="BM28" s="9">
        <v>95.300259999999994</v>
      </c>
      <c r="BN28" s="9">
        <v>100.24509999999999</v>
      </c>
      <c r="BO28" s="9">
        <v>98.913039999999995</v>
      </c>
      <c r="BQ28">
        <f t="shared" si="10"/>
        <v>98.051161666666658</v>
      </c>
      <c r="BR28">
        <f t="shared" si="15"/>
        <v>1.1374843930838978</v>
      </c>
      <c r="BT28" s="9">
        <v>95.024879999999996</v>
      </c>
      <c r="BU28" s="9">
        <v>97.788399999999996</v>
      </c>
      <c r="BV28" s="9">
        <v>101.34050000000001</v>
      </c>
      <c r="BW28" s="9">
        <v>99.050200000000004</v>
      </c>
      <c r="BX28" s="9">
        <v>97.788399999999996</v>
      </c>
      <c r="BY28" s="9">
        <v>94.992850000000004</v>
      </c>
      <c r="CA28">
        <f t="shared" si="11"/>
        <v>97.664204999999995</v>
      </c>
      <c r="CB28">
        <f t="shared" si="16"/>
        <v>0.99279319522832588</v>
      </c>
      <c r="CC28" s="9"/>
      <c r="CD28" s="9">
        <v>98.708920187793424</v>
      </c>
      <c r="CE28" s="9">
        <v>95.021645021645014</v>
      </c>
      <c r="CF28" s="9">
        <v>97.844311377245504</v>
      </c>
      <c r="CG28" s="9">
        <v>98.134863701578183</v>
      </c>
      <c r="CH28" s="9">
        <v>97.781569965870304</v>
      </c>
      <c r="CI28" s="9">
        <v>104.6801872074883</v>
      </c>
      <c r="CK28">
        <f t="shared" si="12"/>
        <v>98.695249576936774</v>
      </c>
      <c r="CL28">
        <f t="shared" si="18"/>
        <v>1.3062410999572671</v>
      </c>
      <c r="CN28" s="9">
        <v>77.685019999999994</v>
      </c>
      <c r="CP28" s="8">
        <v>1064</v>
      </c>
      <c r="CQ28" s="8">
        <v>2238</v>
      </c>
      <c r="CR28" s="8">
        <v>990</v>
      </c>
      <c r="CS28" s="8">
        <v>727</v>
      </c>
      <c r="CT28">
        <v>584</v>
      </c>
      <c r="CU28">
        <v>597</v>
      </c>
      <c r="CW28" s="9">
        <v>1053</v>
      </c>
      <c r="CX28" s="9">
        <v>2012</v>
      </c>
      <c r="CY28" s="9">
        <v>756</v>
      </c>
      <c r="CZ28">
        <v>588</v>
      </c>
      <c r="DA28">
        <v>760</v>
      </c>
      <c r="DC28" s="8">
        <v>982</v>
      </c>
      <c r="DD28" s="8">
        <v>2217</v>
      </c>
      <c r="DE28" s="8">
        <v>843</v>
      </c>
      <c r="DF28" s="8">
        <v>766</v>
      </c>
      <c r="DG28">
        <v>843</v>
      </c>
      <c r="DH28">
        <v>711</v>
      </c>
      <c r="DJ28" s="8">
        <v>979</v>
      </c>
      <c r="DK28" s="8">
        <v>2426</v>
      </c>
      <c r="DL28" s="8">
        <v>951</v>
      </c>
      <c r="DM28" s="8">
        <v>826</v>
      </c>
      <c r="DN28">
        <v>933</v>
      </c>
      <c r="DO28">
        <v>765</v>
      </c>
      <c r="DQ28" s="8">
        <v>1025</v>
      </c>
      <c r="DR28" s="8">
        <v>1352</v>
      </c>
      <c r="DS28" s="8">
        <v>801</v>
      </c>
      <c r="DT28" s="8">
        <v>819</v>
      </c>
      <c r="DU28" s="8">
        <v>841</v>
      </c>
      <c r="DV28">
        <v>779</v>
      </c>
      <c r="DX28" s="8">
        <v>1037</v>
      </c>
      <c r="DY28" s="8">
        <v>1996</v>
      </c>
      <c r="DZ28" s="8">
        <v>783</v>
      </c>
      <c r="EA28" s="8">
        <v>799</v>
      </c>
      <c r="EB28" s="8">
        <v>782</v>
      </c>
      <c r="EC28">
        <v>707</v>
      </c>
      <c r="EE28" s="8">
        <v>959</v>
      </c>
      <c r="EF28" s="8">
        <v>1699</v>
      </c>
      <c r="EG28" s="8">
        <v>633</v>
      </c>
      <c r="EH28" s="8">
        <v>730</v>
      </c>
      <c r="EI28">
        <v>818</v>
      </c>
      <c r="EJ28">
        <v>637</v>
      </c>
      <c r="EL28" s="8">
        <v>955</v>
      </c>
      <c r="EM28" s="8">
        <v>1636</v>
      </c>
      <c r="EN28" s="8">
        <v>756</v>
      </c>
      <c r="EO28" s="8">
        <v>730</v>
      </c>
      <c r="EP28">
        <v>575</v>
      </c>
      <c r="EQ28">
        <v>664</v>
      </c>
      <c r="ES28" s="8">
        <v>841</v>
      </c>
      <c r="ET28" s="8">
        <v>1756</v>
      </c>
      <c r="EU28" s="8">
        <v>817</v>
      </c>
      <c r="EV28" s="8">
        <v>684</v>
      </c>
      <c r="EW28">
        <v>573</v>
      </c>
      <c r="EX28">
        <v>671</v>
      </c>
    </row>
    <row r="29" spans="1:154" x14ac:dyDescent="0.25">
      <c r="A29" s="9">
        <v>79.578609999999998</v>
      </c>
      <c r="C29" s="9">
        <v>98.523989999999998</v>
      </c>
      <c r="D29" s="9">
        <v>101.2097</v>
      </c>
      <c r="E29" s="9">
        <v>101.5432</v>
      </c>
      <c r="F29" s="9">
        <v>100</v>
      </c>
      <c r="G29" s="9">
        <v>101.6835</v>
      </c>
      <c r="H29" s="9">
        <v>96.905540000000002</v>
      </c>
      <c r="J29">
        <f t="shared" si="13"/>
        <v>99.977654999999984</v>
      </c>
      <c r="K29">
        <f t="shared" si="2"/>
        <v>0.78380067614051752</v>
      </c>
      <c r="L29" s="9"/>
      <c r="M29" s="9">
        <v>102.8837</v>
      </c>
      <c r="N29" s="9">
        <v>101.8972</v>
      </c>
      <c r="O29" s="9">
        <v>100.2597</v>
      </c>
      <c r="P29" s="9">
        <v>100</v>
      </c>
      <c r="Q29" s="9">
        <v>99.732259999999997</v>
      </c>
      <c r="S29">
        <f t="shared" si="3"/>
        <v>100.954572</v>
      </c>
      <c r="T29">
        <f t="shared" si="4"/>
        <v>0.61229828562882771</v>
      </c>
      <c r="V29" s="9">
        <v>101.506</v>
      </c>
      <c r="W29" s="9">
        <v>99.420159999999996</v>
      </c>
      <c r="X29" s="9">
        <v>99.648709999999994</v>
      </c>
      <c r="Y29" s="9">
        <v>101.9868</v>
      </c>
      <c r="Z29" s="9">
        <v>98.298910000000006</v>
      </c>
      <c r="AA29" s="9">
        <v>96.9863</v>
      </c>
      <c r="AC29">
        <f t="shared" si="0"/>
        <v>99.641146666666671</v>
      </c>
      <c r="AD29">
        <f t="shared" si="1"/>
        <v>0.77197732951888631</v>
      </c>
      <c r="AF29" s="9">
        <v>99.090909999999994</v>
      </c>
      <c r="AG29" s="9">
        <v>98.754829999999998</v>
      </c>
      <c r="AH29" s="9">
        <v>95.01558</v>
      </c>
      <c r="AI29" s="9">
        <v>102.4361</v>
      </c>
      <c r="AJ29" s="9">
        <v>100.3308</v>
      </c>
      <c r="AK29" s="9">
        <v>90.156059999999997</v>
      </c>
      <c r="AM29">
        <f t="shared" si="5"/>
        <v>97.630713333333333</v>
      </c>
      <c r="AN29">
        <f t="shared" si="6"/>
        <v>1.793389587846929</v>
      </c>
      <c r="AP29" s="9">
        <v>96.339110000000005</v>
      </c>
      <c r="AQ29" s="9">
        <v>97.311049999999994</v>
      </c>
      <c r="AR29" s="9">
        <v>97.859690000000001</v>
      </c>
      <c r="AS29" s="9">
        <v>96.099289999999996</v>
      </c>
      <c r="AT29" s="9">
        <v>99.167659999999998</v>
      </c>
      <c r="AU29" s="9">
        <v>98.24324</v>
      </c>
      <c r="AW29">
        <f t="shared" si="7"/>
        <v>97.503339999999994</v>
      </c>
      <c r="AX29">
        <f t="shared" si="8"/>
        <v>0.47638086074064717</v>
      </c>
      <c r="AZ29" s="9">
        <v>95.857990000000001</v>
      </c>
      <c r="BA29" s="9">
        <v>99.849469999999997</v>
      </c>
      <c r="BB29" s="9">
        <v>99.355670000000003</v>
      </c>
      <c r="BC29" s="9">
        <v>102.59399999999999</v>
      </c>
      <c r="BD29" s="9">
        <v>99.501249999999999</v>
      </c>
      <c r="BE29" s="9">
        <v>103.4139</v>
      </c>
      <c r="BG29">
        <f t="shared" si="9"/>
        <v>100.09537999999999</v>
      </c>
      <c r="BH29">
        <f t="shared" si="14"/>
        <v>1.098055614499253</v>
      </c>
      <c r="BJ29" s="9">
        <v>92.066599999999994</v>
      </c>
      <c r="BK29" s="9">
        <v>96.441069999999996</v>
      </c>
      <c r="BL29" s="9">
        <v>100.6369</v>
      </c>
      <c r="BM29" s="9">
        <v>101.17489999999999</v>
      </c>
      <c r="BN29" s="9">
        <v>98.651960000000003</v>
      </c>
      <c r="BO29" s="9">
        <v>97.360249999999994</v>
      </c>
      <c r="BQ29">
        <f t="shared" si="10"/>
        <v>97.721946666666653</v>
      </c>
      <c r="BR29">
        <f t="shared" si="15"/>
        <v>1.3544885860468197</v>
      </c>
      <c r="BT29" s="9">
        <v>91.144279999999995</v>
      </c>
      <c r="BU29" s="9">
        <v>98.744770000000003</v>
      </c>
      <c r="BV29" s="9">
        <v>97.587130000000002</v>
      </c>
      <c r="BW29" s="9">
        <v>95.522390000000001</v>
      </c>
      <c r="BX29" s="9">
        <v>98.744770000000003</v>
      </c>
      <c r="BY29" s="9">
        <v>97.997140000000002</v>
      </c>
      <c r="CA29">
        <f t="shared" si="11"/>
        <v>96.623413333333318</v>
      </c>
      <c r="CB29">
        <f t="shared" si="16"/>
        <v>1.1979056369031944</v>
      </c>
      <c r="CC29" s="9"/>
      <c r="CD29" s="9">
        <v>97.300469483568079</v>
      </c>
      <c r="CE29" s="9">
        <v>98.106060606060609</v>
      </c>
      <c r="CF29" s="9">
        <v>99.401197604790411</v>
      </c>
      <c r="CG29" s="9">
        <v>96.556671449067437</v>
      </c>
      <c r="CH29" s="9">
        <v>101.36518771331058</v>
      </c>
      <c r="CI29" s="9">
        <v>100.62402496099845</v>
      </c>
      <c r="CK29">
        <f t="shared" si="12"/>
        <v>98.892268636299264</v>
      </c>
      <c r="CL29">
        <f t="shared" si="18"/>
        <v>0.77417223008415625</v>
      </c>
      <c r="CN29" s="9">
        <v>79.578609999999998</v>
      </c>
      <c r="CP29" s="8">
        <v>1068</v>
      </c>
      <c r="CQ29" s="8">
        <v>2259</v>
      </c>
      <c r="CR29" s="8">
        <v>987</v>
      </c>
      <c r="CS29" s="8">
        <v>728</v>
      </c>
      <c r="CT29">
        <v>604</v>
      </c>
      <c r="CU29">
        <v>595</v>
      </c>
      <c r="CW29" s="9">
        <v>1106</v>
      </c>
      <c r="CX29" s="9">
        <v>2041</v>
      </c>
      <c r="CY29" s="9">
        <v>772</v>
      </c>
      <c r="CZ29">
        <v>586</v>
      </c>
      <c r="DA29">
        <v>745</v>
      </c>
      <c r="DC29" s="8">
        <v>1011</v>
      </c>
      <c r="DD29" s="8">
        <v>2229</v>
      </c>
      <c r="DE29" s="8">
        <v>851</v>
      </c>
      <c r="DF29" s="8">
        <v>770</v>
      </c>
      <c r="DG29">
        <v>809</v>
      </c>
      <c r="DH29">
        <v>708</v>
      </c>
      <c r="DJ29" s="8">
        <v>981</v>
      </c>
      <c r="DK29" s="8">
        <v>2300</v>
      </c>
      <c r="DL29" s="8">
        <v>915</v>
      </c>
      <c r="DM29" s="8">
        <v>841</v>
      </c>
      <c r="DN29">
        <v>910</v>
      </c>
      <c r="DO29">
        <v>751</v>
      </c>
      <c r="DQ29" s="8">
        <v>1000</v>
      </c>
      <c r="DR29" s="8">
        <v>1339</v>
      </c>
      <c r="DS29" s="8">
        <v>823</v>
      </c>
      <c r="DT29" s="8">
        <v>813</v>
      </c>
      <c r="DU29" s="8">
        <v>834</v>
      </c>
      <c r="DV29">
        <v>727</v>
      </c>
      <c r="DX29" s="8">
        <v>972</v>
      </c>
      <c r="DY29" s="8">
        <v>1990</v>
      </c>
      <c r="DZ29" s="8">
        <v>771</v>
      </c>
      <c r="EA29" s="8">
        <v>791</v>
      </c>
      <c r="EB29" s="8">
        <v>798</v>
      </c>
      <c r="EC29">
        <v>727</v>
      </c>
      <c r="EE29" s="8">
        <v>940</v>
      </c>
      <c r="EF29" s="8">
        <v>1653</v>
      </c>
      <c r="EG29" s="8">
        <v>632</v>
      </c>
      <c r="EH29" s="8">
        <v>775</v>
      </c>
      <c r="EI29">
        <v>805</v>
      </c>
      <c r="EJ29">
        <v>627</v>
      </c>
      <c r="EL29" s="8">
        <v>916</v>
      </c>
      <c r="EM29" s="8">
        <v>1652</v>
      </c>
      <c r="EN29" s="8">
        <v>728</v>
      </c>
      <c r="EO29" s="8">
        <v>704</v>
      </c>
      <c r="EP29">
        <v>569</v>
      </c>
      <c r="EQ29">
        <v>685</v>
      </c>
      <c r="ES29" s="8">
        <v>829</v>
      </c>
      <c r="ET29" s="8">
        <v>1813</v>
      </c>
      <c r="EU29" s="8">
        <v>830</v>
      </c>
      <c r="EV29" s="8">
        <v>673</v>
      </c>
      <c r="EW29">
        <v>594</v>
      </c>
      <c r="EX29">
        <v>645</v>
      </c>
    </row>
    <row r="30" spans="1:154" x14ac:dyDescent="0.25">
      <c r="A30" s="9">
        <v>81.468950000000007</v>
      </c>
      <c r="C30" s="9">
        <v>100.9225</v>
      </c>
      <c r="D30" s="9">
        <v>102.46420000000001</v>
      </c>
      <c r="E30" s="9">
        <v>101.1317</v>
      </c>
      <c r="F30" s="9">
        <v>101.0989</v>
      </c>
      <c r="G30" s="9">
        <v>96.969700000000003</v>
      </c>
      <c r="H30" s="9">
        <v>99.837130000000002</v>
      </c>
      <c r="J30">
        <f t="shared" si="13"/>
        <v>100.40402166666668</v>
      </c>
      <c r="K30">
        <f t="shared" si="2"/>
        <v>0.76684326243118994</v>
      </c>
      <c r="L30" s="9"/>
      <c r="M30" s="9">
        <v>102.60469999999999</v>
      </c>
      <c r="N30" s="9">
        <v>100.9486</v>
      </c>
      <c r="O30" s="9">
        <v>100.3896</v>
      </c>
      <c r="P30" s="9">
        <v>96.757679999999993</v>
      </c>
      <c r="Q30" s="9">
        <v>95.716200000000001</v>
      </c>
      <c r="S30">
        <f t="shared" si="3"/>
        <v>99.283355999999998</v>
      </c>
      <c r="T30">
        <f t="shared" si="4"/>
        <v>1.3063648134943007</v>
      </c>
      <c r="V30" s="9">
        <v>100.7028</v>
      </c>
      <c r="W30" s="9">
        <v>97.859049999999996</v>
      </c>
      <c r="X30" s="9">
        <v>98.360659999999996</v>
      </c>
      <c r="Y30" s="9">
        <v>98.410600000000002</v>
      </c>
      <c r="Z30" s="9">
        <v>96.597809999999996</v>
      </c>
      <c r="AA30" s="9">
        <v>98.904110000000003</v>
      </c>
      <c r="AC30">
        <f t="shared" si="0"/>
        <v>98.472504999999998</v>
      </c>
      <c r="AD30">
        <f t="shared" si="1"/>
        <v>0.54977718444687551</v>
      </c>
      <c r="AF30" s="9">
        <v>99.797979999999995</v>
      </c>
      <c r="AG30" s="9">
        <v>99.785319999999999</v>
      </c>
      <c r="AH30" s="9">
        <v>100.5192</v>
      </c>
      <c r="AI30" s="9">
        <v>99.756389999999996</v>
      </c>
      <c r="AJ30" s="9">
        <v>98.235939999999999</v>
      </c>
      <c r="AK30" s="9">
        <v>93.637450000000001</v>
      </c>
      <c r="AM30">
        <f t="shared" si="5"/>
        <v>98.622046666666662</v>
      </c>
      <c r="AN30">
        <f t="shared" si="6"/>
        <v>1.0427085228374113</v>
      </c>
      <c r="AP30" s="9">
        <v>96.242769999999993</v>
      </c>
      <c r="AQ30" s="9">
        <v>97.892439999999993</v>
      </c>
      <c r="AR30" s="9">
        <v>100</v>
      </c>
      <c r="AS30" s="9">
        <v>95.862880000000004</v>
      </c>
      <c r="AT30" s="9">
        <v>98.454220000000007</v>
      </c>
      <c r="AU30" s="9">
        <v>103.51349999999999</v>
      </c>
      <c r="AW30">
        <f t="shared" si="7"/>
        <v>98.660968333333344</v>
      </c>
      <c r="AX30">
        <f t="shared" si="8"/>
        <v>1.1496438804151961</v>
      </c>
      <c r="AZ30" s="9">
        <v>100.39449999999999</v>
      </c>
      <c r="BA30" s="9">
        <v>99.147009999999995</v>
      </c>
      <c r="BB30" s="9">
        <v>102.57729999999999</v>
      </c>
      <c r="BC30" s="9">
        <v>104.28019999999999</v>
      </c>
      <c r="BD30" s="9">
        <v>103.2419</v>
      </c>
      <c r="BE30" s="9">
        <v>101.9915</v>
      </c>
      <c r="BG30">
        <f t="shared" si="9"/>
        <v>101.93873499999999</v>
      </c>
      <c r="BH30">
        <f t="shared" si="14"/>
        <v>0.76962408526825654</v>
      </c>
      <c r="BJ30" s="9">
        <v>94.613119999999995</v>
      </c>
      <c r="BK30" s="9">
        <v>96.441069999999996</v>
      </c>
      <c r="BL30" s="9">
        <v>99.363060000000004</v>
      </c>
      <c r="BM30" s="9">
        <v>102.4804</v>
      </c>
      <c r="BN30" s="9">
        <v>99.387249999999995</v>
      </c>
      <c r="BO30" s="9">
        <v>98.447199999999995</v>
      </c>
      <c r="BQ30">
        <f t="shared" si="10"/>
        <v>98.455349999999996</v>
      </c>
      <c r="BR30">
        <f t="shared" si="15"/>
        <v>1.1062477761996492</v>
      </c>
      <c r="BT30" s="9">
        <v>93.432839999999999</v>
      </c>
      <c r="BU30" s="9">
        <v>95.517039999999994</v>
      </c>
      <c r="BV30" s="9">
        <v>99.597859999999997</v>
      </c>
      <c r="BW30" s="9">
        <v>103.9349</v>
      </c>
      <c r="BX30" s="9">
        <v>95.517039999999994</v>
      </c>
      <c r="BY30" s="9">
        <v>97.997140000000002</v>
      </c>
      <c r="CA30">
        <f t="shared" si="11"/>
        <v>97.666136666666659</v>
      </c>
      <c r="CB30">
        <f t="shared" si="16"/>
        <v>1.5307573899427844</v>
      </c>
      <c r="CC30" s="9"/>
      <c r="CD30" s="9">
        <v>96.83098591549296</v>
      </c>
      <c r="CE30" s="9">
        <v>96.428571428571431</v>
      </c>
      <c r="CF30" s="9">
        <v>98.443113772455092</v>
      </c>
      <c r="CG30" s="9">
        <v>98.995695839311338</v>
      </c>
      <c r="CH30" s="9">
        <v>100</v>
      </c>
      <c r="CI30" s="9">
        <v>100.31201248049922</v>
      </c>
      <c r="CK30">
        <f t="shared" si="12"/>
        <v>98.501729906055004</v>
      </c>
      <c r="CL30">
        <f t="shared" si="18"/>
        <v>0.65469448403672803</v>
      </c>
      <c r="CN30" s="9">
        <v>81.468950000000007</v>
      </c>
      <c r="CP30" s="8">
        <v>1094</v>
      </c>
      <c r="CQ30" s="8">
        <v>2287</v>
      </c>
      <c r="CR30" s="8">
        <v>983</v>
      </c>
      <c r="CS30" s="8">
        <v>736</v>
      </c>
      <c r="CT30">
        <v>576</v>
      </c>
      <c r="CU30">
        <v>613</v>
      </c>
      <c r="CW30" s="9">
        <v>1103</v>
      </c>
      <c r="CX30" s="9">
        <v>2022</v>
      </c>
      <c r="CY30" s="9">
        <v>773</v>
      </c>
      <c r="CZ30">
        <v>567</v>
      </c>
      <c r="DA30">
        <v>715</v>
      </c>
      <c r="DC30" s="8">
        <v>1003</v>
      </c>
      <c r="DD30" s="8">
        <v>2194</v>
      </c>
      <c r="DE30" s="8">
        <v>840</v>
      </c>
      <c r="DF30" s="8">
        <v>743</v>
      </c>
      <c r="DG30">
        <v>795</v>
      </c>
      <c r="DH30">
        <v>722</v>
      </c>
      <c r="DJ30" s="8">
        <v>988</v>
      </c>
      <c r="DK30" s="8">
        <v>2324</v>
      </c>
      <c r="DL30" s="8">
        <v>968</v>
      </c>
      <c r="DM30" s="8">
        <v>819</v>
      </c>
      <c r="DN30">
        <v>891</v>
      </c>
      <c r="DO30">
        <v>780</v>
      </c>
      <c r="DQ30" s="8">
        <v>999</v>
      </c>
      <c r="DR30" s="8">
        <v>1347</v>
      </c>
      <c r="DS30" s="8">
        <v>841</v>
      </c>
      <c r="DT30" s="8">
        <v>811</v>
      </c>
      <c r="DU30" s="8">
        <v>828</v>
      </c>
      <c r="DV30">
        <v>766</v>
      </c>
      <c r="DX30" s="8">
        <v>1018</v>
      </c>
      <c r="DY30" s="8">
        <v>1976</v>
      </c>
      <c r="DZ30" s="8">
        <v>796</v>
      </c>
      <c r="EA30" s="8">
        <v>804</v>
      </c>
      <c r="EB30" s="8">
        <v>828</v>
      </c>
      <c r="EC30">
        <v>717</v>
      </c>
      <c r="EE30" s="8">
        <v>966</v>
      </c>
      <c r="EF30" s="8">
        <v>1653</v>
      </c>
      <c r="EG30" s="8">
        <v>624</v>
      </c>
      <c r="EH30" s="8">
        <v>785</v>
      </c>
      <c r="EI30">
        <v>811</v>
      </c>
      <c r="EJ30">
        <v>634</v>
      </c>
      <c r="EL30" s="8">
        <v>939</v>
      </c>
      <c r="EM30" s="8">
        <v>1598</v>
      </c>
      <c r="EN30" s="8">
        <v>743</v>
      </c>
      <c r="EO30" s="8">
        <v>766</v>
      </c>
      <c r="EP30">
        <v>576</v>
      </c>
      <c r="EQ30">
        <v>685</v>
      </c>
      <c r="ES30" s="8">
        <v>825</v>
      </c>
      <c r="ET30" s="8">
        <v>1782</v>
      </c>
      <c r="EU30" s="8">
        <v>822</v>
      </c>
      <c r="EV30" s="8">
        <v>690</v>
      </c>
      <c r="EW30">
        <v>586</v>
      </c>
      <c r="EX30">
        <v>643</v>
      </c>
    </row>
    <row r="31" spans="1:154" x14ac:dyDescent="0.25">
      <c r="A31" s="9">
        <v>83.364990000000006</v>
      </c>
      <c r="C31" s="9">
        <v>99.8155</v>
      </c>
      <c r="D31" s="9">
        <v>101.0753</v>
      </c>
      <c r="E31" s="9">
        <v>102.8807</v>
      </c>
      <c r="F31" s="9">
        <v>99.450550000000007</v>
      </c>
      <c r="G31" s="9">
        <v>95.622900000000001</v>
      </c>
      <c r="H31" s="9">
        <v>97.882739999999998</v>
      </c>
      <c r="J31">
        <f t="shared" si="13"/>
        <v>99.454615000000004</v>
      </c>
      <c r="K31">
        <f t="shared" si="2"/>
        <v>1.0270956408038805</v>
      </c>
      <c r="L31" s="9"/>
      <c r="M31" s="9">
        <v>99.813950000000006</v>
      </c>
      <c r="N31" s="9">
        <v>98.901650000000004</v>
      </c>
      <c r="O31" s="9">
        <v>99.350650000000002</v>
      </c>
      <c r="P31" s="9">
        <v>100</v>
      </c>
      <c r="Q31" s="9">
        <v>101.20480000000001</v>
      </c>
      <c r="S31">
        <f t="shared" si="3"/>
        <v>99.854209999999995</v>
      </c>
      <c r="T31">
        <f t="shared" si="4"/>
        <v>0.38780872650057829</v>
      </c>
      <c r="V31" s="9">
        <v>101.506</v>
      </c>
      <c r="W31" s="9">
        <v>98.037469999999999</v>
      </c>
      <c r="X31" s="9">
        <v>100.5855</v>
      </c>
      <c r="Y31" s="9">
        <v>101.45699999999999</v>
      </c>
      <c r="Z31" s="9">
        <v>104.13120000000001</v>
      </c>
      <c r="AA31" s="9">
        <v>97.945210000000003</v>
      </c>
      <c r="AC31">
        <f t="shared" si="0"/>
        <v>100.61039666666666</v>
      </c>
      <c r="AD31">
        <f t="shared" si="1"/>
        <v>0.95983835602552314</v>
      </c>
      <c r="AF31" s="9">
        <v>97.575760000000002</v>
      </c>
      <c r="AG31" s="9">
        <v>97.76728</v>
      </c>
      <c r="AH31" s="9">
        <v>95.119420000000005</v>
      </c>
      <c r="AI31" s="9">
        <v>100.12179999999999</v>
      </c>
      <c r="AJ31" s="9">
        <v>103.85890000000001</v>
      </c>
      <c r="AK31" s="9">
        <v>91.476590000000002</v>
      </c>
      <c r="AM31">
        <f t="shared" si="5"/>
        <v>97.653291666666675</v>
      </c>
      <c r="AN31">
        <f t="shared" si="6"/>
        <v>1.7242801568585402</v>
      </c>
      <c r="AP31" s="9">
        <v>98.747590000000002</v>
      </c>
      <c r="AQ31" s="9">
        <v>98.619190000000003</v>
      </c>
      <c r="AR31" s="9">
        <v>95.838290000000001</v>
      </c>
      <c r="AS31" s="9">
        <v>93.144210000000001</v>
      </c>
      <c r="AT31" s="9">
        <v>101.1891</v>
      </c>
      <c r="AU31" s="9">
        <v>101.48650000000001</v>
      </c>
      <c r="AW31">
        <f t="shared" si="7"/>
        <v>98.170813333333328</v>
      </c>
      <c r="AX31">
        <f t="shared" si="8"/>
        <v>1.3082424801151269</v>
      </c>
      <c r="AZ31" s="9">
        <v>96.055229999999995</v>
      </c>
      <c r="BA31" s="9">
        <v>99.147009999999995</v>
      </c>
      <c r="BB31" s="9">
        <v>97.036079999999998</v>
      </c>
      <c r="BC31" s="9">
        <v>101.8158</v>
      </c>
      <c r="BD31" s="9">
        <v>100.3741</v>
      </c>
      <c r="BE31" s="9">
        <v>99.431010000000001</v>
      </c>
      <c r="BG31">
        <f t="shared" si="9"/>
        <v>98.976538333333338</v>
      </c>
      <c r="BH31">
        <f t="shared" si="14"/>
        <v>0.86697965048558767</v>
      </c>
      <c r="BJ31" s="9">
        <v>91.67483</v>
      </c>
      <c r="BK31" s="9">
        <v>96.732789999999994</v>
      </c>
      <c r="BL31" s="9">
        <v>97.611459999999994</v>
      </c>
      <c r="BM31" s="9">
        <v>95.953000000000003</v>
      </c>
      <c r="BN31" s="9">
        <v>100</v>
      </c>
      <c r="BO31" s="9">
        <v>98.136650000000003</v>
      </c>
      <c r="BQ31">
        <f t="shared" si="10"/>
        <v>96.684788333333344</v>
      </c>
      <c r="BR31">
        <f t="shared" si="15"/>
        <v>1.1488363953479672</v>
      </c>
      <c r="BT31" s="9">
        <v>90.348259999999996</v>
      </c>
      <c r="BU31" s="9">
        <v>93.185890000000001</v>
      </c>
      <c r="BV31" s="9">
        <v>91.286860000000004</v>
      </c>
      <c r="BW31" s="9">
        <v>98.778829999999999</v>
      </c>
      <c r="BX31" s="9">
        <v>93.185890000000001</v>
      </c>
      <c r="BY31" s="9">
        <v>94.563659999999999</v>
      </c>
      <c r="CA31">
        <f t="shared" si="11"/>
        <v>93.558231666666657</v>
      </c>
      <c r="CB31">
        <f t="shared" si="16"/>
        <v>1.2111407442831645</v>
      </c>
      <c r="CC31" s="9"/>
      <c r="CD31" s="9">
        <v>95.305164319248831</v>
      </c>
      <c r="CE31" s="9">
        <v>94.372294372294377</v>
      </c>
      <c r="CF31" s="9">
        <v>94.371257485029929</v>
      </c>
      <c r="CG31" s="9">
        <v>96.12625538020086</v>
      </c>
      <c r="CH31" s="9">
        <v>101.70648464163823</v>
      </c>
      <c r="CI31" s="9">
        <v>100</v>
      </c>
      <c r="CK31">
        <f t="shared" si="12"/>
        <v>96.980242699735371</v>
      </c>
      <c r="CL31">
        <f t="shared" si="18"/>
        <v>1.2727879804816438</v>
      </c>
      <c r="CN31" s="9">
        <v>83.364990000000006</v>
      </c>
      <c r="CP31" s="8">
        <v>1082</v>
      </c>
      <c r="CQ31" s="8">
        <v>2256</v>
      </c>
      <c r="CR31" s="8">
        <v>1000</v>
      </c>
      <c r="CS31" s="8">
        <v>724</v>
      </c>
      <c r="CT31">
        <v>568</v>
      </c>
      <c r="CU31">
        <v>601</v>
      </c>
      <c r="CW31" s="9">
        <v>1073</v>
      </c>
      <c r="CX31" s="9">
        <v>1981</v>
      </c>
      <c r="CY31" s="9">
        <v>765</v>
      </c>
      <c r="CZ31">
        <v>586</v>
      </c>
      <c r="DA31">
        <v>756</v>
      </c>
      <c r="DC31" s="8">
        <v>1011</v>
      </c>
      <c r="DD31" s="8">
        <v>2198</v>
      </c>
      <c r="DE31" s="8">
        <v>859</v>
      </c>
      <c r="DF31" s="8">
        <v>766</v>
      </c>
      <c r="DG31">
        <v>857</v>
      </c>
      <c r="DH31">
        <v>715</v>
      </c>
      <c r="DJ31" s="8">
        <v>966</v>
      </c>
      <c r="DK31" s="8">
        <v>2277</v>
      </c>
      <c r="DL31" s="8">
        <v>916</v>
      </c>
      <c r="DM31" s="8">
        <v>822</v>
      </c>
      <c r="DN31">
        <v>942</v>
      </c>
      <c r="DO31">
        <v>762</v>
      </c>
      <c r="DQ31" s="8">
        <v>1025</v>
      </c>
      <c r="DR31" s="8">
        <v>1357</v>
      </c>
      <c r="DS31" s="8">
        <v>806</v>
      </c>
      <c r="DT31" s="8">
        <v>788</v>
      </c>
      <c r="DU31" s="8">
        <v>851</v>
      </c>
      <c r="DV31">
        <v>751</v>
      </c>
      <c r="DX31" s="8">
        <v>974</v>
      </c>
      <c r="DY31" s="8">
        <v>1976</v>
      </c>
      <c r="DZ31" s="8">
        <v>753</v>
      </c>
      <c r="EA31" s="8">
        <v>785</v>
      </c>
      <c r="EB31" s="8">
        <v>805</v>
      </c>
      <c r="EC31">
        <v>699</v>
      </c>
      <c r="EE31" s="8">
        <v>936</v>
      </c>
      <c r="EF31" s="8">
        <v>1658</v>
      </c>
      <c r="EG31" s="8">
        <v>613</v>
      </c>
      <c r="EH31" s="8">
        <v>735</v>
      </c>
      <c r="EI31">
        <v>816</v>
      </c>
      <c r="EJ31">
        <v>632</v>
      </c>
      <c r="EL31" s="8">
        <v>908</v>
      </c>
      <c r="EM31" s="8">
        <v>1559</v>
      </c>
      <c r="EN31" s="8">
        <v>681</v>
      </c>
      <c r="EO31" s="8">
        <v>728</v>
      </c>
      <c r="EP31">
        <v>583</v>
      </c>
      <c r="EQ31">
        <v>661</v>
      </c>
      <c r="ES31" s="8">
        <v>812</v>
      </c>
      <c r="ET31" s="8">
        <v>1744</v>
      </c>
      <c r="EU31" s="8">
        <v>788</v>
      </c>
      <c r="EV31" s="8">
        <v>670</v>
      </c>
      <c r="EW31">
        <v>596</v>
      </c>
      <c r="EX31">
        <v>641</v>
      </c>
    </row>
    <row r="32" spans="1:154" x14ac:dyDescent="0.25">
      <c r="A32" s="9">
        <v>85.255129999999994</v>
      </c>
      <c r="C32" s="9">
        <v>100.27679999999999</v>
      </c>
      <c r="D32" s="9">
        <v>102.1953</v>
      </c>
      <c r="E32" s="9">
        <v>103.29219999999999</v>
      </c>
      <c r="F32" s="9">
        <v>100.8242</v>
      </c>
      <c r="G32" s="9">
        <v>96.464650000000006</v>
      </c>
      <c r="H32" s="9">
        <v>96.579800000000006</v>
      </c>
      <c r="J32">
        <f t="shared" si="13"/>
        <v>99.938825000000008</v>
      </c>
      <c r="K32">
        <f t="shared" si="2"/>
        <v>1.1631546212599295</v>
      </c>
      <c r="L32" s="9"/>
      <c r="M32" s="9">
        <v>100</v>
      </c>
      <c r="N32" s="9">
        <v>98.8018</v>
      </c>
      <c r="O32" s="9">
        <v>96.753249999999994</v>
      </c>
      <c r="P32" s="9">
        <v>98.464160000000007</v>
      </c>
      <c r="Q32" s="9">
        <v>100.66930000000001</v>
      </c>
      <c r="S32">
        <f t="shared" si="3"/>
        <v>98.937702000000002</v>
      </c>
      <c r="T32">
        <f t="shared" si="4"/>
        <v>0.67607139394002025</v>
      </c>
      <c r="V32" s="9">
        <v>100.10039999999999</v>
      </c>
      <c r="W32" s="9">
        <v>100.62439999999999</v>
      </c>
      <c r="X32" s="9">
        <v>103.8642</v>
      </c>
      <c r="Y32" s="9">
        <v>101.5894</v>
      </c>
      <c r="Z32" s="9">
        <v>98.906440000000003</v>
      </c>
      <c r="AA32" s="9">
        <v>102.4658</v>
      </c>
      <c r="AC32">
        <f t="shared" si="0"/>
        <v>101.25843999999999</v>
      </c>
      <c r="AD32">
        <f t="shared" si="1"/>
        <v>0.72185421501389957</v>
      </c>
      <c r="AF32" s="9">
        <v>102.1212</v>
      </c>
      <c r="AG32" s="9">
        <v>100.7299</v>
      </c>
      <c r="AH32" s="9">
        <v>97.611630000000005</v>
      </c>
      <c r="AI32" s="9">
        <v>100.9744</v>
      </c>
      <c r="AJ32" s="9">
        <v>101.9846</v>
      </c>
      <c r="AK32" s="9">
        <v>91.356539999999995</v>
      </c>
      <c r="AM32">
        <f t="shared" si="5"/>
        <v>99.129711666666665</v>
      </c>
      <c r="AN32">
        <f t="shared" si="6"/>
        <v>1.6910513228923938</v>
      </c>
      <c r="AP32" s="9">
        <v>95.857420000000005</v>
      </c>
      <c r="AQ32" s="9">
        <v>95.857560000000007</v>
      </c>
      <c r="AR32" s="9">
        <v>102.0214</v>
      </c>
      <c r="AS32" s="9">
        <v>97.399529999999999</v>
      </c>
      <c r="AT32" s="9">
        <v>101.9025</v>
      </c>
      <c r="AU32" s="9">
        <v>99.459460000000007</v>
      </c>
      <c r="AW32">
        <f t="shared" si="7"/>
        <v>98.749645000000029</v>
      </c>
      <c r="AX32">
        <f t="shared" si="8"/>
        <v>1.1503715975914039</v>
      </c>
      <c r="AZ32" s="9">
        <v>97.731759999999994</v>
      </c>
      <c r="BA32" s="9">
        <v>97.08981</v>
      </c>
      <c r="BB32" s="9">
        <v>95.489689999999996</v>
      </c>
      <c r="BC32" s="9">
        <v>104.15049999999999</v>
      </c>
      <c r="BD32" s="9">
        <v>98.628429999999994</v>
      </c>
      <c r="BE32" s="9">
        <v>99.857749999999996</v>
      </c>
      <c r="BG32">
        <f t="shared" si="9"/>
        <v>98.824656666666669</v>
      </c>
      <c r="BH32">
        <f t="shared" si="14"/>
        <v>1.2219726224419993</v>
      </c>
      <c r="BJ32" s="9">
        <v>91.772769999999994</v>
      </c>
      <c r="BK32" s="9">
        <v>94.924149999999997</v>
      </c>
      <c r="BL32" s="9">
        <v>101.2739</v>
      </c>
      <c r="BM32" s="9">
        <v>95.561359999999993</v>
      </c>
      <c r="BN32" s="9">
        <v>99.142160000000004</v>
      </c>
      <c r="BO32" s="9">
        <v>96.894409999999993</v>
      </c>
      <c r="BQ32">
        <f t="shared" si="10"/>
        <v>96.594791666666652</v>
      </c>
      <c r="BR32">
        <f t="shared" si="15"/>
        <v>1.3611738672714742</v>
      </c>
      <c r="BT32" s="9">
        <v>95.124380000000002</v>
      </c>
      <c r="BU32" s="9">
        <v>94.979079999999996</v>
      </c>
      <c r="BV32" s="9">
        <v>96.1126</v>
      </c>
      <c r="BW32" s="9">
        <v>99.864310000000003</v>
      </c>
      <c r="BX32" s="9">
        <v>94.979079999999996</v>
      </c>
      <c r="BY32" s="9">
        <v>96.137339999999995</v>
      </c>
      <c r="CA32">
        <f t="shared" si="11"/>
        <v>96.199464999999989</v>
      </c>
      <c r="CB32">
        <f t="shared" si="16"/>
        <v>0.76544063065117474</v>
      </c>
      <c r="CC32" s="9"/>
      <c r="CD32" s="9">
        <v>96.36150234741784</v>
      </c>
      <c r="CE32" s="9">
        <v>95.400432900432889</v>
      </c>
      <c r="CF32" s="9">
        <v>100.47904191616766</v>
      </c>
      <c r="CG32" s="9">
        <v>93.974175035868001</v>
      </c>
      <c r="CH32" s="9">
        <v>100</v>
      </c>
      <c r="CI32" s="9">
        <v>101.56006240249611</v>
      </c>
      <c r="CK32">
        <f t="shared" si="12"/>
        <v>97.962535767063741</v>
      </c>
      <c r="CL32">
        <f t="shared" si="18"/>
        <v>1.2709702596019974</v>
      </c>
      <c r="CN32" s="9">
        <v>85.255129999999994</v>
      </c>
      <c r="CP32" s="8">
        <v>1087</v>
      </c>
      <c r="CQ32" s="8">
        <v>2281</v>
      </c>
      <c r="CR32" s="8">
        <v>1004</v>
      </c>
      <c r="CS32" s="8">
        <v>734</v>
      </c>
      <c r="CT32">
        <v>573</v>
      </c>
      <c r="CU32">
        <v>593</v>
      </c>
      <c r="CW32" s="9">
        <v>1075</v>
      </c>
      <c r="CX32" s="9">
        <v>1979</v>
      </c>
      <c r="CY32" s="9">
        <v>745</v>
      </c>
      <c r="CZ32">
        <v>577</v>
      </c>
      <c r="DA32">
        <v>752</v>
      </c>
      <c r="DC32" s="8">
        <v>997</v>
      </c>
      <c r="DD32" s="8">
        <v>2256</v>
      </c>
      <c r="DE32" s="8">
        <v>887</v>
      </c>
      <c r="DF32" s="8">
        <v>767</v>
      </c>
      <c r="DG32">
        <v>814</v>
      </c>
      <c r="DH32">
        <v>748</v>
      </c>
      <c r="DJ32" s="8">
        <v>1011</v>
      </c>
      <c r="DK32" s="8">
        <v>2346</v>
      </c>
      <c r="DL32" s="8">
        <v>940</v>
      </c>
      <c r="DM32" s="8">
        <v>829</v>
      </c>
      <c r="DN32">
        <v>925</v>
      </c>
      <c r="DO32">
        <v>761</v>
      </c>
      <c r="DQ32" s="8">
        <v>995</v>
      </c>
      <c r="DR32" s="8">
        <v>1319</v>
      </c>
      <c r="DS32" s="8">
        <v>858</v>
      </c>
      <c r="DT32" s="8">
        <v>824</v>
      </c>
      <c r="DU32" s="8">
        <v>857</v>
      </c>
      <c r="DV32">
        <v>736</v>
      </c>
      <c r="DX32" s="8">
        <v>991</v>
      </c>
      <c r="DY32" s="8">
        <v>1935</v>
      </c>
      <c r="DZ32" s="8">
        <v>741</v>
      </c>
      <c r="EA32" s="8">
        <v>803</v>
      </c>
      <c r="EB32" s="8">
        <v>791</v>
      </c>
      <c r="EC32">
        <v>702</v>
      </c>
      <c r="EE32" s="8">
        <v>937</v>
      </c>
      <c r="EF32" s="8">
        <v>1627</v>
      </c>
      <c r="EG32" s="8">
        <v>636</v>
      </c>
      <c r="EH32" s="8">
        <v>732</v>
      </c>
      <c r="EI32">
        <v>809</v>
      </c>
      <c r="EJ32">
        <v>624</v>
      </c>
      <c r="EL32" s="8">
        <v>956</v>
      </c>
      <c r="EM32" s="8">
        <v>1589</v>
      </c>
      <c r="EN32" s="8">
        <v>717</v>
      </c>
      <c r="EO32" s="8">
        <v>736</v>
      </c>
      <c r="EP32">
        <v>590</v>
      </c>
      <c r="EQ32">
        <v>672</v>
      </c>
      <c r="ES32" s="8">
        <v>821</v>
      </c>
      <c r="ET32" s="8">
        <v>1763</v>
      </c>
      <c r="EU32" s="8">
        <v>839</v>
      </c>
      <c r="EV32" s="8">
        <v>655</v>
      </c>
      <c r="EW32">
        <v>586</v>
      </c>
      <c r="EX32">
        <v>651</v>
      </c>
    </row>
    <row r="33" spans="1:154" x14ac:dyDescent="0.25">
      <c r="A33" s="9">
        <v>87.154529999999994</v>
      </c>
      <c r="C33" s="9">
        <v>93.357929999999996</v>
      </c>
      <c r="D33" s="9">
        <v>102.1953</v>
      </c>
      <c r="E33" s="9">
        <v>105.14400000000001</v>
      </c>
      <c r="F33" s="9">
        <v>100.68680000000001</v>
      </c>
      <c r="G33" s="9">
        <v>96.801349999999999</v>
      </c>
      <c r="H33" s="9">
        <v>97.557000000000002</v>
      </c>
      <c r="J33">
        <f t="shared" si="13"/>
        <v>99.290396666666666</v>
      </c>
      <c r="K33">
        <f t="shared" si="2"/>
        <v>1.7228586292683592</v>
      </c>
      <c r="L33" s="9"/>
      <c r="M33" s="9">
        <v>102.32559999999999</v>
      </c>
      <c r="N33" s="9">
        <v>100.34950000000001</v>
      </c>
      <c r="O33" s="9">
        <v>100</v>
      </c>
      <c r="P33" s="9">
        <v>100.3413</v>
      </c>
      <c r="Q33" s="9">
        <v>100</v>
      </c>
      <c r="S33">
        <f t="shared" si="3"/>
        <v>100.60328</v>
      </c>
      <c r="T33">
        <f t="shared" si="4"/>
        <v>0.43745385516646068</v>
      </c>
      <c r="V33" s="9">
        <v>98.995980000000003</v>
      </c>
      <c r="W33" s="9">
        <v>95.718109999999996</v>
      </c>
      <c r="X33" s="9">
        <v>99.765810000000002</v>
      </c>
      <c r="Y33" s="9">
        <v>98.145700000000005</v>
      </c>
      <c r="Z33" s="9">
        <v>99.392470000000003</v>
      </c>
      <c r="AA33" s="9">
        <v>97.945210000000003</v>
      </c>
      <c r="AC33">
        <f t="shared" si="0"/>
        <v>98.327213333333319</v>
      </c>
      <c r="AD33">
        <f t="shared" si="1"/>
        <v>0.59547949392438837</v>
      </c>
      <c r="AF33" s="9">
        <v>97.878789999999995</v>
      </c>
      <c r="AG33" s="9">
        <v>97.294979999999995</v>
      </c>
      <c r="AH33" s="9">
        <v>97.715469999999996</v>
      </c>
      <c r="AI33" s="9">
        <v>100</v>
      </c>
      <c r="AJ33" s="9">
        <v>101.10250000000001</v>
      </c>
      <c r="AK33" s="9">
        <v>92.557019999999994</v>
      </c>
      <c r="AM33">
        <f t="shared" si="5"/>
        <v>97.758126666666669</v>
      </c>
      <c r="AN33">
        <f t="shared" si="6"/>
        <v>1.2040656634853633</v>
      </c>
      <c r="AP33" s="9">
        <v>99.518299999999996</v>
      </c>
      <c r="AQ33" s="9">
        <v>94.985470000000007</v>
      </c>
      <c r="AR33" s="9">
        <v>99.762190000000004</v>
      </c>
      <c r="AS33" s="9">
        <v>96.690309999999997</v>
      </c>
      <c r="AT33" s="9">
        <v>99.167659999999998</v>
      </c>
      <c r="AU33" s="9">
        <v>102.1622</v>
      </c>
      <c r="AW33">
        <f t="shared" si="7"/>
        <v>98.714355000000012</v>
      </c>
      <c r="AX33">
        <f t="shared" si="8"/>
        <v>1.0301900766775998</v>
      </c>
      <c r="AZ33" s="9">
        <v>98.816569999999999</v>
      </c>
      <c r="BA33" s="9">
        <v>97.992980000000003</v>
      </c>
      <c r="BB33" s="9">
        <v>98.711340000000007</v>
      </c>
      <c r="BC33" s="9">
        <v>100.6485</v>
      </c>
      <c r="BD33" s="9">
        <v>99.62594</v>
      </c>
      <c r="BE33" s="9">
        <v>99.288759999999996</v>
      </c>
      <c r="BG33">
        <f t="shared" si="9"/>
        <v>99.180681666666672</v>
      </c>
      <c r="BH33">
        <f t="shared" si="14"/>
        <v>0.37094117791025016</v>
      </c>
      <c r="BJ33" s="9">
        <v>92.850149999999999</v>
      </c>
      <c r="BK33" s="9">
        <v>96.266040000000004</v>
      </c>
      <c r="BL33" s="9">
        <v>96.974519999999998</v>
      </c>
      <c r="BM33" s="9">
        <v>100.6527</v>
      </c>
      <c r="BN33" s="9">
        <v>97.303920000000005</v>
      </c>
      <c r="BO33" s="9">
        <v>100</v>
      </c>
      <c r="BQ33">
        <f t="shared" si="10"/>
        <v>97.341221666666669</v>
      </c>
      <c r="BR33">
        <f t="shared" si="15"/>
        <v>1.1474114756860812</v>
      </c>
      <c r="BT33" s="9">
        <v>93.233829999999998</v>
      </c>
      <c r="BU33" s="9">
        <v>93.00658</v>
      </c>
      <c r="BV33" s="9">
        <v>97.721180000000004</v>
      </c>
      <c r="BW33" s="9">
        <v>102.03530000000001</v>
      </c>
      <c r="BX33" s="9">
        <v>93.00658</v>
      </c>
      <c r="BY33" s="9">
        <v>93.848349999999996</v>
      </c>
      <c r="CA33">
        <f t="shared" si="11"/>
        <v>95.475303333333329</v>
      </c>
      <c r="CB33">
        <f t="shared" si="16"/>
        <v>1.5048575559891981</v>
      </c>
      <c r="CC33" s="9"/>
      <c r="CD33" s="9">
        <v>96.713615023474176</v>
      </c>
      <c r="CE33" s="9">
        <v>93.127705627705623</v>
      </c>
      <c r="CF33" s="9">
        <v>95.568862275449106</v>
      </c>
      <c r="CG33" s="9">
        <v>96.843615494978479</v>
      </c>
      <c r="CH33" s="9">
        <v>101.19453924914677</v>
      </c>
      <c r="CI33" s="9">
        <v>97.503900156006239</v>
      </c>
      <c r="CK33">
        <f t="shared" si="12"/>
        <v>96.82537297112674</v>
      </c>
      <c r="CL33">
        <f t="shared" si="18"/>
        <v>1.0772557518234807</v>
      </c>
      <c r="CN33" s="9">
        <v>87.154529999999994</v>
      </c>
      <c r="CP33" s="8">
        <v>1012</v>
      </c>
      <c r="CQ33" s="8">
        <v>2281</v>
      </c>
      <c r="CR33" s="8">
        <v>1022</v>
      </c>
      <c r="CS33" s="8">
        <v>733</v>
      </c>
      <c r="CT33">
        <v>575</v>
      </c>
      <c r="CU33">
        <v>599</v>
      </c>
      <c r="CW33" s="9">
        <v>1100</v>
      </c>
      <c r="CX33" s="9">
        <v>2010</v>
      </c>
      <c r="CY33" s="9">
        <v>770</v>
      </c>
      <c r="CZ33">
        <v>588</v>
      </c>
      <c r="DA33">
        <v>747</v>
      </c>
      <c r="DC33" s="8">
        <v>986</v>
      </c>
      <c r="DD33" s="8">
        <v>2146</v>
      </c>
      <c r="DE33" s="8">
        <v>852</v>
      </c>
      <c r="DF33" s="8">
        <v>741</v>
      </c>
      <c r="DG33">
        <v>818</v>
      </c>
      <c r="DH33">
        <v>715</v>
      </c>
      <c r="DJ33" s="8">
        <v>969</v>
      </c>
      <c r="DK33" s="8">
        <v>2266</v>
      </c>
      <c r="DL33" s="8">
        <v>941</v>
      </c>
      <c r="DM33" s="8">
        <v>821</v>
      </c>
      <c r="DN33">
        <v>917</v>
      </c>
      <c r="DO33">
        <v>771</v>
      </c>
      <c r="DQ33" s="8">
        <v>1033</v>
      </c>
      <c r="DR33" s="8">
        <v>1307</v>
      </c>
      <c r="DS33" s="8">
        <v>839</v>
      </c>
      <c r="DT33" s="8">
        <v>818</v>
      </c>
      <c r="DU33" s="8">
        <v>834</v>
      </c>
      <c r="DV33">
        <v>756</v>
      </c>
      <c r="DX33" s="8">
        <v>1002</v>
      </c>
      <c r="DY33" s="8">
        <v>1953</v>
      </c>
      <c r="DZ33" s="8">
        <v>766</v>
      </c>
      <c r="EA33" s="8">
        <v>776</v>
      </c>
      <c r="EB33" s="8">
        <v>799</v>
      </c>
      <c r="EC33">
        <v>698</v>
      </c>
      <c r="EE33" s="8">
        <v>948</v>
      </c>
      <c r="EF33" s="8">
        <v>1650</v>
      </c>
      <c r="EG33" s="8">
        <v>609</v>
      </c>
      <c r="EH33" s="8">
        <v>771</v>
      </c>
      <c r="EI33">
        <v>794</v>
      </c>
      <c r="EJ33">
        <v>644</v>
      </c>
      <c r="EL33" s="8">
        <v>937</v>
      </c>
      <c r="EM33" s="8">
        <v>1556</v>
      </c>
      <c r="EN33" s="8">
        <v>729</v>
      </c>
      <c r="EO33" s="8">
        <v>752</v>
      </c>
      <c r="EP33">
        <v>566</v>
      </c>
      <c r="EQ33">
        <v>656</v>
      </c>
      <c r="ES33" s="8">
        <v>824</v>
      </c>
      <c r="ET33" s="8">
        <v>1721</v>
      </c>
      <c r="EU33" s="8">
        <v>798</v>
      </c>
      <c r="EV33" s="8">
        <v>675</v>
      </c>
      <c r="EW33">
        <v>593</v>
      </c>
      <c r="EX33">
        <v>625</v>
      </c>
    </row>
    <row r="34" spans="1:154" x14ac:dyDescent="0.25">
      <c r="A34" s="9">
        <v>89.045609999999996</v>
      </c>
      <c r="C34" s="9">
        <v>96.494460000000004</v>
      </c>
      <c r="D34" s="9">
        <v>99.37276</v>
      </c>
      <c r="E34" s="9">
        <v>104.83540000000001</v>
      </c>
      <c r="F34" s="9">
        <v>99.038460000000001</v>
      </c>
      <c r="G34" s="9">
        <v>97.138050000000007</v>
      </c>
      <c r="H34" s="9">
        <v>100</v>
      </c>
      <c r="J34">
        <f t="shared" si="13"/>
        <v>99.479855000000001</v>
      </c>
      <c r="K34">
        <f t="shared" si="2"/>
        <v>1.2049252524140244</v>
      </c>
      <c r="L34" s="9"/>
      <c r="M34" s="9">
        <v>100.2791</v>
      </c>
      <c r="N34" s="9">
        <v>98.652019999999993</v>
      </c>
      <c r="O34" s="9">
        <v>98.311689999999999</v>
      </c>
      <c r="P34" s="9">
        <v>100</v>
      </c>
      <c r="Q34" s="9">
        <v>97.858099999999993</v>
      </c>
      <c r="S34">
        <f t="shared" si="3"/>
        <v>99.020181999999991</v>
      </c>
      <c r="T34">
        <f t="shared" si="4"/>
        <v>0.47607019392522471</v>
      </c>
      <c r="V34" s="9">
        <v>100.4016</v>
      </c>
      <c r="W34" s="9">
        <v>98.884919999999994</v>
      </c>
      <c r="X34" s="9">
        <v>98.126459999999994</v>
      </c>
      <c r="Y34" s="9">
        <v>102.11920000000001</v>
      </c>
      <c r="Z34" s="9">
        <v>99.149450000000002</v>
      </c>
      <c r="AA34" s="9">
        <v>98.356160000000003</v>
      </c>
      <c r="AC34">
        <f t="shared" si="0"/>
        <v>99.506298333333348</v>
      </c>
      <c r="AD34">
        <f t="shared" si="1"/>
        <v>0.61560387620837764</v>
      </c>
      <c r="AF34" s="9">
        <v>100</v>
      </c>
      <c r="AG34" s="9">
        <v>95.921000000000006</v>
      </c>
      <c r="AH34" s="9">
        <v>96.780889999999999</v>
      </c>
      <c r="AI34" s="9">
        <v>99.147379999999998</v>
      </c>
      <c r="AJ34" s="9">
        <v>98.897459999999995</v>
      </c>
      <c r="AK34" s="9">
        <v>90.036010000000005</v>
      </c>
      <c r="AM34">
        <f t="shared" si="5"/>
        <v>96.797123333333332</v>
      </c>
      <c r="AN34">
        <f t="shared" si="6"/>
        <v>1.4907945149811139</v>
      </c>
      <c r="AP34" s="9">
        <v>97.591520000000003</v>
      </c>
      <c r="AQ34" s="9">
        <v>95.276160000000004</v>
      </c>
      <c r="AR34" s="9">
        <v>100.5945</v>
      </c>
      <c r="AS34" s="9">
        <v>98.581559999999996</v>
      </c>
      <c r="AT34" s="9">
        <v>98.216409999999996</v>
      </c>
      <c r="AU34" s="9">
        <v>99.594589999999997</v>
      </c>
      <c r="AW34">
        <f t="shared" si="7"/>
        <v>98.309123333333332</v>
      </c>
      <c r="AX34">
        <f t="shared" si="8"/>
        <v>0.74547545643777535</v>
      </c>
      <c r="AZ34" s="9">
        <v>97.830370000000002</v>
      </c>
      <c r="BA34" s="9">
        <v>99.247370000000004</v>
      </c>
      <c r="BB34" s="9">
        <v>100.3866</v>
      </c>
      <c r="BC34" s="9">
        <v>102.0752</v>
      </c>
      <c r="BD34" s="9">
        <v>98.877809999999997</v>
      </c>
      <c r="BE34" s="9">
        <v>99.431010000000001</v>
      </c>
      <c r="BG34">
        <f t="shared" si="9"/>
        <v>99.641393333333326</v>
      </c>
      <c r="BH34">
        <f t="shared" si="14"/>
        <v>0.59276550792966209</v>
      </c>
      <c r="BJ34" s="9">
        <v>93.829580000000007</v>
      </c>
      <c r="BK34" s="9">
        <v>98.01634</v>
      </c>
      <c r="BL34" s="9">
        <v>101.5924</v>
      </c>
      <c r="BM34" s="9">
        <v>98.955609999999993</v>
      </c>
      <c r="BN34" s="9">
        <v>98.284310000000005</v>
      </c>
      <c r="BO34" s="9">
        <v>95.031059999999997</v>
      </c>
      <c r="BQ34">
        <f t="shared" si="10"/>
        <v>97.618216666666669</v>
      </c>
      <c r="BR34">
        <f t="shared" si="15"/>
        <v>1.1435629121614208</v>
      </c>
      <c r="BT34" s="9">
        <v>93.333330000000004</v>
      </c>
      <c r="BU34" s="9">
        <v>92.767480000000006</v>
      </c>
      <c r="BV34" s="9">
        <v>99.061660000000003</v>
      </c>
      <c r="BW34" s="9">
        <v>94.979650000000007</v>
      </c>
      <c r="BX34" s="9">
        <v>92.767480000000006</v>
      </c>
      <c r="BY34" s="9">
        <v>94.420599999999993</v>
      </c>
      <c r="CA34">
        <f t="shared" si="11"/>
        <v>94.555033333333355</v>
      </c>
      <c r="CB34">
        <f t="shared" si="16"/>
        <v>0.97281907226940756</v>
      </c>
      <c r="CC34" s="9"/>
      <c r="CD34" s="9">
        <v>94.248826291079808</v>
      </c>
      <c r="CE34" s="9">
        <v>95.725108225108229</v>
      </c>
      <c r="CF34" s="9">
        <v>92.93413173652695</v>
      </c>
      <c r="CG34" s="9">
        <v>95.40889526542324</v>
      </c>
      <c r="CH34" s="9">
        <v>100.34129692832765</v>
      </c>
      <c r="CI34" s="9">
        <v>97.503900156006239</v>
      </c>
      <c r="CK34">
        <f t="shared" si="12"/>
        <v>96.027026433745348</v>
      </c>
      <c r="CL34">
        <f t="shared" si="18"/>
        <v>1.0645080239770155</v>
      </c>
      <c r="CN34" s="9">
        <v>89.045609999999996</v>
      </c>
      <c r="CP34" s="8">
        <v>1046</v>
      </c>
      <c r="CQ34" s="8">
        <v>2218</v>
      </c>
      <c r="CR34" s="8">
        <v>1019</v>
      </c>
      <c r="CS34" s="8">
        <v>721</v>
      </c>
      <c r="CT34">
        <v>577</v>
      </c>
      <c r="CU34">
        <v>614</v>
      </c>
      <c r="CW34" s="9">
        <v>1078</v>
      </c>
      <c r="CX34" s="9">
        <v>1976</v>
      </c>
      <c r="CY34" s="9">
        <v>757</v>
      </c>
      <c r="CZ34">
        <v>586</v>
      </c>
      <c r="DA34">
        <v>731</v>
      </c>
      <c r="DC34" s="8">
        <v>1000</v>
      </c>
      <c r="DD34" s="8">
        <v>2217</v>
      </c>
      <c r="DE34" s="8">
        <v>838</v>
      </c>
      <c r="DF34" s="8">
        <v>771</v>
      </c>
      <c r="DG34">
        <v>816</v>
      </c>
      <c r="DH34">
        <v>718</v>
      </c>
      <c r="DJ34" s="8">
        <v>990</v>
      </c>
      <c r="DK34" s="8">
        <v>2234</v>
      </c>
      <c r="DL34" s="8">
        <v>932</v>
      </c>
      <c r="DM34" s="8">
        <v>814</v>
      </c>
      <c r="DN34">
        <v>897</v>
      </c>
      <c r="DO34">
        <v>750</v>
      </c>
      <c r="DQ34" s="8">
        <v>1013</v>
      </c>
      <c r="DR34" s="8">
        <v>1311</v>
      </c>
      <c r="DS34" s="8">
        <v>846</v>
      </c>
      <c r="DT34" s="8">
        <v>834</v>
      </c>
      <c r="DU34" s="8">
        <v>826</v>
      </c>
      <c r="DV34">
        <v>737</v>
      </c>
      <c r="DX34" s="8">
        <v>992</v>
      </c>
      <c r="DY34" s="8">
        <v>1978</v>
      </c>
      <c r="DZ34" s="8">
        <v>779</v>
      </c>
      <c r="EA34" s="8">
        <v>787</v>
      </c>
      <c r="EB34" s="8">
        <v>793</v>
      </c>
      <c r="EC34">
        <v>699</v>
      </c>
      <c r="EE34" s="8">
        <v>958</v>
      </c>
      <c r="EF34" s="8">
        <v>1680</v>
      </c>
      <c r="EG34" s="8">
        <v>638</v>
      </c>
      <c r="EH34" s="8">
        <v>758</v>
      </c>
      <c r="EI34">
        <v>802</v>
      </c>
      <c r="EJ34">
        <v>612</v>
      </c>
      <c r="EL34" s="8">
        <v>938</v>
      </c>
      <c r="EM34" s="8">
        <v>1552</v>
      </c>
      <c r="EN34" s="8">
        <v>739</v>
      </c>
      <c r="EO34" s="8">
        <v>700</v>
      </c>
      <c r="EP34">
        <v>558</v>
      </c>
      <c r="EQ34">
        <v>660</v>
      </c>
      <c r="ES34" s="8">
        <v>803</v>
      </c>
      <c r="ET34" s="8">
        <v>1769</v>
      </c>
      <c r="EU34" s="8">
        <v>776</v>
      </c>
      <c r="EV34" s="8">
        <v>665</v>
      </c>
      <c r="EW34">
        <v>588</v>
      </c>
      <c r="EX34">
        <v>625</v>
      </c>
    </row>
    <row r="35" spans="1:154" x14ac:dyDescent="0.25">
      <c r="A35" s="9">
        <v>90.941630000000004</v>
      </c>
      <c r="C35" s="9">
        <v>98.708489999999998</v>
      </c>
      <c r="D35" s="9">
        <v>104.79389999999999</v>
      </c>
      <c r="E35" s="9">
        <v>97.736630000000005</v>
      </c>
      <c r="F35" s="9">
        <v>100.2747</v>
      </c>
      <c r="G35" s="9">
        <v>95.622900000000001</v>
      </c>
      <c r="H35" s="9">
        <v>96.905540000000002</v>
      </c>
      <c r="J35">
        <f t="shared" si="13"/>
        <v>99.007026666666661</v>
      </c>
      <c r="K35">
        <f t="shared" si="2"/>
        <v>1.3249715719508</v>
      </c>
      <c r="L35" s="9"/>
      <c r="M35" s="9">
        <v>100</v>
      </c>
      <c r="N35" s="9">
        <v>101.0484</v>
      </c>
      <c r="O35" s="9">
        <v>97.142859999999999</v>
      </c>
      <c r="P35" s="9">
        <v>94.368600000000001</v>
      </c>
      <c r="Q35" s="9">
        <v>99.196789999999993</v>
      </c>
      <c r="S35">
        <f t="shared" si="3"/>
        <v>98.351330000000004</v>
      </c>
      <c r="T35">
        <f t="shared" si="4"/>
        <v>1.1838420494136874</v>
      </c>
      <c r="V35" s="9">
        <v>98.092370000000003</v>
      </c>
      <c r="W35" s="9">
        <v>94.781450000000007</v>
      </c>
      <c r="X35" s="9">
        <v>95.90164</v>
      </c>
      <c r="Y35" s="9">
        <v>100.9272</v>
      </c>
      <c r="Z35" s="9">
        <v>98.906440000000003</v>
      </c>
      <c r="AA35" s="9">
        <v>99.0411</v>
      </c>
      <c r="AC35">
        <f t="shared" si="0"/>
        <v>97.941700000000012</v>
      </c>
      <c r="AD35">
        <f t="shared" si="1"/>
        <v>0.91695765428580844</v>
      </c>
      <c r="AF35" s="9">
        <v>101.31310000000001</v>
      </c>
      <c r="AG35" s="9">
        <v>97.337909999999994</v>
      </c>
      <c r="AH35" s="9">
        <v>93.873310000000004</v>
      </c>
      <c r="AI35" s="9">
        <v>101.0962</v>
      </c>
      <c r="AJ35" s="9">
        <v>98.235939999999999</v>
      </c>
      <c r="AK35" s="9">
        <v>91.71669</v>
      </c>
      <c r="AM35">
        <f t="shared" si="5"/>
        <v>97.262191666666652</v>
      </c>
      <c r="AN35">
        <f t="shared" si="6"/>
        <v>1.5737482326543779</v>
      </c>
      <c r="AP35" s="9">
        <v>93.545280000000005</v>
      </c>
      <c r="AQ35" s="9">
        <v>95.348839999999996</v>
      </c>
      <c r="AR35" s="9">
        <v>97.146249999999995</v>
      </c>
      <c r="AS35" s="9">
        <v>99.645390000000006</v>
      </c>
      <c r="AT35" s="9">
        <v>100</v>
      </c>
      <c r="AU35" s="9">
        <v>97.972970000000004</v>
      </c>
      <c r="AW35">
        <f t="shared" si="7"/>
        <v>97.276454999999999</v>
      </c>
      <c r="AX35">
        <f t="shared" si="8"/>
        <v>1.0192971983569532</v>
      </c>
      <c r="AZ35" s="9">
        <v>97.435900000000004</v>
      </c>
      <c r="BA35" s="9">
        <v>96.688410000000005</v>
      </c>
      <c r="BB35" s="9">
        <v>100.5155</v>
      </c>
      <c r="BC35" s="9">
        <v>100.9079</v>
      </c>
      <c r="BD35" s="9">
        <v>99.875309999999999</v>
      </c>
      <c r="BE35" s="9">
        <v>97.297300000000007</v>
      </c>
      <c r="BG35">
        <f t="shared" si="9"/>
        <v>98.786720000000003</v>
      </c>
      <c r="BH35">
        <f t="shared" si="14"/>
        <v>0.75540506868390267</v>
      </c>
      <c r="BJ35" s="9">
        <v>89.911850000000001</v>
      </c>
      <c r="BK35" s="9">
        <v>95.449240000000003</v>
      </c>
      <c r="BL35" s="9">
        <v>92.197450000000003</v>
      </c>
      <c r="BM35" s="9">
        <v>98.694519999999997</v>
      </c>
      <c r="BN35" s="9">
        <v>96.936269999999993</v>
      </c>
      <c r="BO35" s="9">
        <v>98.757760000000005</v>
      </c>
      <c r="BQ35">
        <f t="shared" si="10"/>
        <v>95.324515000000005</v>
      </c>
      <c r="BR35">
        <f t="shared" si="15"/>
        <v>1.470066816533067</v>
      </c>
      <c r="BT35" s="9">
        <v>92.537310000000005</v>
      </c>
      <c r="BU35" s="9">
        <v>93.604299999999995</v>
      </c>
      <c r="BV35" s="9">
        <v>95.442359999999994</v>
      </c>
      <c r="BW35" s="9">
        <v>95.92944</v>
      </c>
      <c r="BX35" s="9">
        <v>93.604299999999995</v>
      </c>
      <c r="BY35" s="9">
        <v>95.851219999999998</v>
      </c>
      <c r="CA35">
        <f t="shared" si="11"/>
        <v>94.494821666666667</v>
      </c>
      <c r="CB35">
        <f t="shared" si="16"/>
        <v>0.58348620940239637</v>
      </c>
      <c r="CC35" s="9"/>
      <c r="CD35" s="9">
        <v>94.600938967136145</v>
      </c>
      <c r="CE35" s="9">
        <v>95.779220779220779</v>
      </c>
      <c r="CF35" s="9">
        <v>100.47904191616766</v>
      </c>
      <c r="CG35" s="9">
        <v>97.70444763271162</v>
      </c>
      <c r="CH35" s="9">
        <v>94.027303754266214</v>
      </c>
      <c r="CI35" s="9">
        <v>98.439937597503899</v>
      </c>
      <c r="CK35">
        <f t="shared" si="12"/>
        <v>96.838481774501062</v>
      </c>
      <c r="CL35">
        <f t="shared" si="18"/>
        <v>1.0099437162217133</v>
      </c>
      <c r="CN35" s="9">
        <v>90.941630000000004</v>
      </c>
      <c r="CP35" s="8">
        <v>1070</v>
      </c>
      <c r="CQ35" s="8">
        <v>2339</v>
      </c>
      <c r="CR35" s="8">
        <v>950</v>
      </c>
      <c r="CS35" s="8">
        <v>730</v>
      </c>
      <c r="CT35">
        <v>568</v>
      </c>
      <c r="CU35">
        <v>595</v>
      </c>
      <c r="CW35" s="9">
        <v>1075</v>
      </c>
      <c r="CX35" s="9">
        <v>2024</v>
      </c>
      <c r="CY35" s="9">
        <v>748</v>
      </c>
      <c r="CZ35">
        <v>553</v>
      </c>
      <c r="DA35">
        <v>741</v>
      </c>
      <c r="DC35" s="8">
        <v>977</v>
      </c>
      <c r="DD35" s="8">
        <v>2125</v>
      </c>
      <c r="DE35" s="8">
        <v>819</v>
      </c>
      <c r="DF35" s="8">
        <v>762</v>
      </c>
      <c r="DG35">
        <v>814</v>
      </c>
      <c r="DH35">
        <v>723</v>
      </c>
      <c r="DJ35" s="8">
        <v>1003</v>
      </c>
      <c r="DK35" s="8">
        <v>2267</v>
      </c>
      <c r="DL35" s="8">
        <v>904</v>
      </c>
      <c r="DM35" s="8">
        <v>830</v>
      </c>
      <c r="DN35">
        <v>891</v>
      </c>
      <c r="DO35">
        <v>764</v>
      </c>
      <c r="DQ35" s="8">
        <v>971</v>
      </c>
      <c r="DR35" s="8">
        <v>1312</v>
      </c>
      <c r="DS35" s="8">
        <v>817</v>
      </c>
      <c r="DT35" s="8">
        <v>843</v>
      </c>
      <c r="DU35" s="8">
        <v>841</v>
      </c>
      <c r="DV35">
        <v>725</v>
      </c>
      <c r="DX35" s="8">
        <v>988</v>
      </c>
      <c r="DY35" s="8">
        <v>1927</v>
      </c>
      <c r="DZ35" s="8">
        <v>780</v>
      </c>
      <c r="EA35" s="8">
        <v>778</v>
      </c>
      <c r="EB35" s="8">
        <v>801</v>
      </c>
      <c r="EC35">
        <v>684</v>
      </c>
      <c r="EE35" s="8">
        <v>918</v>
      </c>
      <c r="EF35" s="8">
        <v>1636</v>
      </c>
      <c r="EG35" s="8">
        <v>579</v>
      </c>
      <c r="EH35" s="8">
        <v>756</v>
      </c>
      <c r="EI35">
        <v>791</v>
      </c>
      <c r="EJ35">
        <v>636</v>
      </c>
      <c r="EL35" s="8">
        <v>930</v>
      </c>
      <c r="EM35" s="8">
        <v>1566</v>
      </c>
      <c r="EN35" s="8">
        <v>712</v>
      </c>
      <c r="EO35" s="8">
        <v>707</v>
      </c>
      <c r="EP35">
        <v>570</v>
      </c>
      <c r="EQ35">
        <v>670</v>
      </c>
      <c r="ES35" s="8">
        <v>806</v>
      </c>
      <c r="ET35" s="8">
        <v>1770</v>
      </c>
      <c r="EU35" s="8">
        <v>839</v>
      </c>
      <c r="EV35" s="8">
        <v>681</v>
      </c>
      <c r="EW35">
        <v>551</v>
      </c>
      <c r="EX35">
        <v>631</v>
      </c>
    </row>
    <row r="36" spans="1:154" x14ac:dyDescent="0.25">
      <c r="A36" s="9">
        <v>92.831559999999996</v>
      </c>
      <c r="C36" s="9">
        <v>100.27679999999999</v>
      </c>
      <c r="D36" s="9">
        <v>100.7616</v>
      </c>
      <c r="E36" s="9">
        <v>103.60080000000001</v>
      </c>
      <c r="F36" s="9">
        <v>98.214290000000005</v>
      </c>
      <c r="G36" s="9">
        <v>95.959599999999995</v>
      </c>
      <c r="H36" s="9">
        <v>95.602609999999999</v>
      </c>
      <c r="J36">
        <f t="shared" si="13"/>
        <v>99.069283333333331</v>
      </c>
      <c r="K36">
        <f t="shared" si="2"/>
        <v>1.2553305478974244</v>
      </c>
      <c r="L36" s="9"/>
      <c r="M36" s="9">
        <v>100.5581</v>
      </c>
      <c r="N36" s="9">
        <v>99.65052</v>
      </c>
      <c r="O36" s="9">
        <v>98.181820000000002</v>
      </c>
      <c r="P36" s="9">
        <v>100.68259999999999</v>
      </c>
      <c r="Q36" s="9">
        <v>97.456490000000002</v>
      </c>
      <c r="S36">
        <f t="shared" si="3"/>
        <v>99.305906000000007</v>
      </c>
      <c r="T36">
        <f t="shared" si="4"/>
        <v>0.6428819436226203</v>
      </c>
      <c r="V36" s="9">
        <v>99.899600000000007</v>
      </c>
      <c r="W36" s="9">
        <v>96.610169999999997</v>
      </c>
      <c r="X36" s="9">
        <v>97.306790000000007</v>
      </c>
      <c r="Y36" s="9">
        <v>101.72190000000001</v>
      </c>
      <c r="Z36" s="9">
        <v>98.784930000000003</v>
      </c>
      <c r="AA36" s="9">
        <v>97.123289999999997</v>
      </c>
      <c r="AC36">
        <f t="shared" si="0"/>
        <v>98.574446666666674</v>
      </c>
      <c r="AD36">
        <f t="shared" si="1"/>
        <v>0.80162312414528469</v>
      </c>
      <c r="AF36" s="9">
        <v>97.575760000000002</v>
      </c>
      <c r="AG36" s="9">
        <v>101.0305</v>
      </c>
      <c r="AH36" s="9">
        <v>97.196259999999995</v>
      </c>
      <c r="AI36" s="9">
        <v>100.7308</v>
      </c>
      <c r="AJ36" s="9">
        <v>97.684669999999997</v>
      </c>
      <c r="AK36" s="9">
        <v>93.27731</v>
      </c>
      <c r="AM36">
        <f t="shared" si="5"/>
        <v>97.91588333333334</v>
      </c>
      <c r="AN36">
        <f t="shared" si="6"/>
        <v>1.1522146301584235</v>
      </c>
      <c r="AP36" s="9">
        <v>96.724469999999997</v>
      </c>
      <c r="AQ36" s="9">
        <v>94.767439999999993</v>
      </c>
      <c r="AR36" s="9">
        <v>100.3567</v>
      </c>
      <c r="AS36" s="9">
        <v>96.808509999999998</v>
      </c>
      <c r="AT36" s="9">
        <v>97.9786</v>
      </c>
      <c r="AU36" s="9">
        <v>98.378380000000007</v>
      </c>
      <c r="AW36">
        <f t="shared" si="7"/>
        <v>97.502349999999993</v>
      </c>
      <c r="AX36">
        <f t="shared" si="8"/>
        <v>0.7682838124460708</v>
      </c>
      <c r="AZ36" s="9">
        <v>96.942800000000005</v>
      </c>
      <c r="BA36" s="9">
        <v>98.946309999999997</v>
      </c>
      <c r="BB36" s="9">
        <v>100.9021</v>
      </c>
      <c r="BC36" s="9">
        <v>102.0752</v>
      </c>
      <c r="BD36" s="9">
        <v>97.880300000000005</v>
      </c>
      <c r="BE36" s="9">
        <v>98.293030000000002</v>
      </c>
      <c r="BG36">
        <f t="shared" si="9"/>
        <v>99.173290000000009</v>
      </c>
      <c r="BH36">
        <f t="shared" si="14"/>
        <v>0.79337154037688962</v>
      </c>
      <c r="BJ36" s="9">
        <v>90.989230000000006</v>
      </c>
      <c r="BK36" s="9">
        <v>95.390900000000002</v>
      </c>
      <c r="BL36" s="9">
        <v>97.292990000000003</v>
      </c>
      <c r="BM36" s="9">
        <v>98.955609999999993</v>
      </c>
      <c r="BN36" s="9">
        <v>92.76961</v>
      </c>
      <c r="BO36" s="9">
        <v>97.204970000000003</v>
      </c>
      <c r="BQ36">
        <f t="shared" si="10"/>
        <v>95.433884999999989</v>
      </c>
      <c r="BR36">
        <f t="shared" si="15"/>
        <v>1.2362676019474901</v>
      </c>
      <c r="BT36" s="9">
        <v>95.223879999999994</v>
      </c>
      <c r="BU36" s="9">
        <v>91.990440000000007</v>
      </c>
      <c r="BV36" s="9">
        <v>94.101879999999994</v>
      </c>
      <c r="BW36" s="9">
        <v>99.185890000000001</v>
      </c>
      <c r="BX36" s="9">
        <v>91.990440000000007</v>
      </c>
      <c r="BY36" s="9">
        <v>95.135909999999996</v>
      </c>
      <c r="CA36">
        <f t="shared" si="11"/>
        <v>94.604739999999993</v>
      </c>
      <c r="CB36">
        <f t="shared" si="16"/>
        <v>1.0889506935669757</v>
      </c>
      <c r="CC36" s="9"/>
      <c r="CD36" s="9">
        <v>95.774647887323937</v>
      </c>
      <c r="CE36" s="9">
        <v>91.82900432900432</v>
      </c>
      <c r="CF36" s="9">
        <v>94.970059880239518</v>
      </c>
      <c r="CG36" s="9">
        <v>92.109038737446198</v>
      </c>
      <c r="CH36" s="9">
        <v>90.443686006825942</v>
      </c>
      <c r="CI36" s="9">
        <v>97.191887675507019</v>
      </c>
      <c r="CK36">
        <f t="shared" si="12"/>
        <v>93.719720752724484</v>
      </c>
      <c r="CL36">
        <f t="shared" si="18"/>
        <v>1.0761586842031234</v>
      </c>
      <c r="CN36" s="9">
        <v>92.831559999999996</v>
      </c>
      <c r="CP36" s="8">
        <v>1087</v>
      </c>
      <c r="CQ36" s="8">
        <v>2249</v>
      </c>
      <c r="CR36" s="8">
        <v>1007</v>
      </c>
      <c r="CS36" s="8">
        <v>715</v>
      </c>
      <c r="CT36">
        <v>570</v>
      </c>
      <c r="CU36">
        <v>587</v>
      </c>
      <c r="CW36" s="9">
        <v>1081</v>
      </c>
      <c r="CX36" s="9">
        <v>1996</v>
      </c>
      <c r="CY36" s="9">
        <v>756</v>
      </c>
      <c r="CZ36">
        <v>590</v>
      </c>
      <c r="DA36">
        <v>728</v>
      </c>
      <c r="DC36" s="8">
        <v>995</v>
      </c>
      <c r="DD36" s="8">
        <v>2166</v>
      </c>
      <c r="DE36" s="8">
        <v>831</v>
      </c>
      <c r="DF36" s="8">
        <v>768</v>
      </c>
      <c r="DG36">
        <v>813</v>
      </c>
      <c r="DH36">
        <v>709</v>
      </c>
      <c r="DJ36" s="8">
        <v>966</v>
      </c>
      <c r="DK36" s="8">
        <v>2353</v>
      </c>
      <c r="DL36" s="8">
        <v>936</v>
      </c>
      <c r="DM36" s="8">
        <v>827</v>
      </c>
      <c r="DN36">
        <v>886</v>
      </c>
      <c r="DO36">
        <v>777</v>
      </c>
      <c r="DQ36" s="8">
        <v>1004</v>
      </c>
      <c r="DR36" s="8">
        <v>1304</v>
      </c>
      <c r="DS36" s="8">
        <v>844</v>
      </c>
      <c r="DT36" s="8">
        <v>819</v>
      </c>
      <c r="DU36" s="8">
        <v>824</v>
      </c>
      <c r="DV36">
        <v>728</v>
      </c>
      <c r="DX36" s="8">
        <v>983</v>
      </c>
      <c r="DY36" s="8">
        <v>1972</v>
      </c>
      <c r="DZ36" s="8">
        <v>783</v>
      </c>
      <c r="EA36" s="8">
        <v>787</v>
      </c>
      <c r="EB36" s="8">
        <v>785</v>
      </c>
      <c r="EC36">
        <v>691</v>
      </c>
      <c r="EE36" s="8">
        <v>929</v>
      </c>
      <c r="EF36" s="8">
        <v>1635</v>
      </c>
      <c r="EG36" s="8">
        <v>611</v>
      </c>
      <c r="EH36" s="8">
        <v>758</v>
      </c>
      <c r="EI36">
        <v>757</v>
      </c>
      <c r="EJ36">
        <v>626</v>
      </c>
      <c r="EL36" s="8">
        <v>957</v>
      </c>
      <c r="EM36" s="8">
        <v>1539</v>
      </c>
      <c r="EN36" s="8">
        <v>702</v>
      </c>
      <c r="EO36" s="8">
        <v>731</v>
      </c>
      <c r="EP36">
        <v>556</v>
      </c>
      <c r="EQ36">
        <v>665</v>
      </c>
      <c r="ES36" s="8">
        <v>816</v>
      </c>
      <c r="ET36" s="8">
        <v>1697</v>
      </c>
      <c r="EU36" s="8">
        <v>793</v>
      </c>
      <c r="EV36" s="8">
        <v>642</v>
      </c>
      <c r="EW36">
        <v>530</v>
      </c>
      <c r="EX36">
        <v>623</v>
      </c>
    </row>
    <row r="37" spans="1:154" x14ac:dyDescent="0.25">
      <c r="A37" s="9">
        <v>94.727419999999995</v>
      </c>
      <c r="C37" s="9">
        <v>97.232470000000006</v>
      </c>
      <c r="D37" s="9">
        <v>101.4785</v>
      </c>
      <c r="E37" s="9">
        <v>101.9547</v>
      </c>
      <c r="F37" s="9">
        <v>100.4121</v>
      </c>
      <c r="G37" s="9">
        <v>95.286199999999994</v>
      </c>
      <c r="H37" s="9">
        <v>97.557000000000002</v>
      </c>
      <c r="J37">
        <f t="shared" si="13"/>
        <v>98.986828333333335</v>
      </c>
      <c r="K37">
        <f t="shared" si="2"/>
        <v>1.0933880301473238</v>
      </c>
      <c r="L37" s="9"/>
      <c r="M37" s="9">
        <v>101.76739999999999</v>
      </c>
      <c r="N37" s="9">
        <v>98.951570000000004</v>
      </c>
      <c r="O37" s="9">
        <v>100.6494</v>
      </c>
      <c r="P37" s="9">
        <v>99.317409999999995</v>
      </c>
      <c r="Q37" s="9">
        <v>100.9371</v>
      </c>
      <c r="S37">
        <f t="shared" si="3"/>
        <v>100.32457600000001</v>
      </c>
      <c r="T37">
        <f t="shared" si="4"/>
        <v>0.52258808846547511</v>
      </c>
      <c r="V37" s="9">
        <v>100.7028</v>
      </c>
      <c r="W37" s="9">
        <v>97.234610000000004</v>
      </c>
      <c r="X37" s="9">
        <v>96.838409999999996</v>
      </c>
      <c r="Y37" s="9">
        <v>102.2517</v>
      </c>
      <c r="Z37" s="9">
        <v>104.2527</v>
      </c>
      <c r="AA37" s="9">
        <v>96.301370000000006</v>
      </c>
      <c r="AC37">
        <f t="shared" si="0"/>
        <v>99.596931666666663</v>
      </c>
      <c r="AD37">
        <f t="shared" si="1"/>
        <v>1.3416116003906562</v>
      </c>
      <c r="AF37" s="9">
        <v>100.8081</v>
      </c>
      <c r="AG37" s="9">
        <v>96.822670000000002</v>
      </c>
      <c r="AH37" s="9">
        <v>95.223259999999996</v>
      </c>
      <c r="AI37" s="9">
        <v>100.2436</v>
      </c>
      <c r="AJ37" s="9">
        <v>101.2128</v>
      </c>
      <c r="AK37" s="9">
        <v>90.396159999999995</v>
      </c>
      <c r="AM37">
        <f t="shared" si="5"/>
        <v>97.451098333333334</v>
      </c>
      <c r="AN37">
        <f t="shared" si="6"/>
        <v>1.7160833883593132</v>
      </c>
      <c r="AP37" s="9">
        <v>97.20617</v>
      </c>
      <c r="AQ37" s="9">
        <v>92.87791</v>
      </c>
      <c r="AR37" s="9">
        <v>95.957189999999997</v>
      </c>
      <c r="AS37" s="9">
        <v>95.271870000000007</v>
      </c>
      <c r="AT37" s="9">
        <v>99.524379999999994</v>
      </c>
      <c r="AU37" s="9">
        <v>100.4054</v>
      </c>
      <c r="AW37">
        <f t="shared" si="7"/>
        <v>96.873820000000009</v>
      </c>
      <c r="AX37">
        <f t="shared" si="8"/>
        <v>1.1399083767274159</v>
      </c>
      <c r="AZ37" s="9">
        <v>98.422089999999997</v>
      </c>
      <c r="BA37" s="9">
        <v>96.889110000000002</v>
      </c>
      <c r="BB37" s="9">
        <v>99.613399999999999</v>
      </c>
      <c r="BC37" s="9">
        <v>103.37220000000001</v>
      </c>
      <c r="BD37" s="9">
        <v>97.630920000000003</v>
      </c>
      <c r="BE37" s="9">
        <v>96.443809999999999</v>
      </c>
      <c r="BG37">
        <f t="shared" si="9"/>
        <v>98.728588333333335</v>
      </c>
      <c r="BH37">
        <f t="shared" si="14"/>
        <v>1.0368016616158784</v>
      </c>
      <c r="BJ37" s="9">
        <v>89.911850000000001</v>
      </c>
      <c r="BK37" s="9">
        <v>95.157529999999994</v>
      </c>
      <c r="BL37" s="9">
        <v>94.745220000000003</v>
      </c>
      <c r="BM37" s="9">
        <v>99.738900000000001</v>
      </c>
      <c r="BN37" s="9">
        <v>94.362750000000005</v>
      </c>
      <c r="BO37" s="9">
        <v>93.322980000000001</v>
      </c>
      <c r="BQ37">
        <f t="shared" si="10"/>
        <v>94.53987166666667</v>
      </c>
      <c r="BR37">
        <f t="shared" si="15"/>
        <v>1.2959468523809574</v>
      </c>
      <c r="BT37" s="9">
        <v>92.338310000000007</v>
      </c>
      <c r="BU37" s="9">
        <v>91.811120000000003</v>
      </c>
      <c r="BV37" s="9">
        <v>95.710459999999998</v>
      </c>
      <c r="BW37" s="9">
        <v>100.8141</v>
      </c>
      <c r="BX37" s="9">
        <v>91.811120000000003</v>
      </c>
      <c r="BY37" s="9">
        <v>93.991420000000005</v>
      </c>
      <c r="CA37">
        <f t="shared" si="11"/>
        <v>94.412755000000004</v>
      </c>
      <c r="CB37">
        <f t="shared" si="16"/>
        <v>1.4221944389188363</v>
      </c>
      <c r="CC37" s="9"/>
      <c r="CD37" s="9">
        <v>97.769953051643185</v>
      </c>
      <c r="CE37" s="9">
        <v>92.96536796536796</v>
      </c>
      <c r="CF37" s="9">
        <v>95.568862275449106</v>
      </c>
      <c r="CG37" s="9">
        <v>95.265423242467719</v>
      </c>
      <c r="CH37" s="9">
        <v>86.689419795221852</v>
      </c>
      <c r="CI37" s="9">
        <v>96.879875195007799</v>
      </c>
      <c r="CK37">
        <f t="shared" si="12"/>
        <v>94.189816920859599</v>
      </c>
      <c r="CL37">
        <f t="shared" si="18"/>
        <v>1.6418253618988943</v>
      </c>
      <c r="CN37" s="9">
        <v>94.727419999999995</v>
      </c>
      <c r="CP37" s="8">
        <v>1054</v>
      </c>
      <c r="CQ37" s="8">
        <v>2265</v>
      </c>
      <c r="CR37" s="8">
        <v>991</v>
      </c>
      <c r="CS37" s="8">
        <v>731</v>
      </c>
      <c r="CT37">
        <v>566</v>
      </c>
      <c r="CU37">
        <v>599</v>
      </c>
      <c r="CW37" s="9">
        <v>1094</v>
      </c>
      <c r="CX37" s="9">
        <v>1982</v>
      </c>
      <c r="CY37" s="9">
        <v>775</v>
      </c>
      <c r="CZ37">
        <v>582</v>
      </c>
      <c r="DA37">
        <v>754</v>
      </c>
      <c r="DC37" s="8">
        <v>1003</v>
      </c>
      <c r="DD37" s="8">
        <v>2180</v>
      </c>
      <c r="DE37" s="8">
        <v>827</v>
      </c>
      <c r="DF37" s="8">
        <v>772</v>
      </c>
      <c r="DG37">
        <v>858</v>
      </c>
      <c r="DH37">
        <v>703</v>
      </c>
      <c r="DJ37" s="8">
        <v>998</v>
      </c>
      <c r="DK37" s="8">
        <v>2255</v>
      </c>
      <c r="DL37" s="8">
        <v>917</v>
      </c>
      <c r="DM37" s="8">
        <v>823</v>
      </c>
      <c r="DN37">
        <v>918</v>
      </c>
      <c r="DO37">
        <v>753</v>
      </c>
      <c r="DQ37" s="8">
        <v>1009</v>
      </c>
      <c r="DR37" s="8">
        <v>1278</v>
      </c>
      <c r="DS37" s="8">
        <v>807</v>
      </c>
      <c r="DT37" s="8">
        <v>806</v>
      </c>
      <c r="DU37" s="8">
        <v>837</v>
      </c>
      <c r="DV37">
        <v>743</v>
      </c>
      <c r="DX37" s="8">
        <v>998</v>
      </c>
      <c r="DY37" s="8">
        <v>1931</v>
      </c>
      <c r="DZ37" s="8">
        <v>773</v>
      </c>
      <c r="EA37" s="8">
        <v>797</v>
      </c>
      <c r="EB37" s="8">
        <v>783</v>
      </c>
      <c r="EC37">
        <v>678</v>
      </c>
      <c r="EE37" s="8">
        <v>918</v>
      </c>
      <c r="EF37" s="8">
        <v>1631</v>
      </c>
      <c r="EG37" s="8">
        <v>595</v>
      </c>
      <c r="EH37" s="8">
        <v>764</v>
      </c>
      <c r="EI37">
        <v>770</v>
      </c>
      <c r="EJ37">
        <v>601</v>
      </c>
      <c r="EL37" s="8">
        <v>928</v>
      </c>
      <c r="EM37" s="8">
        <v>1536</v>
      </c>
      <c r="EN37" s="8">
        <v>714</v>
      </c>
      <c r="EO37" s="8">
        <v>743</v>
      </c>
      <c r="EP37">
        <v>551</v>
      </c>
      <c r="EQ37">
        <v>657</v>
      </c>
      <c r="ES37" s="8">
        <v>833</v>
      </c>
      <c r="ET37" s="8">
        <v>1718</v>
      </c>
      <c r="EU37" s="8">
        <v>798</v>
      </c>
      <c r="EV37" s="8">
        <v>664</v>
      </c>
      <c r="EW37">
        <v>508</v>
      </c>
      <c r="EX37">
        <v>621</v>
      </c>
    </row>
    <row r="38" spans="1:154" x14ac:dyDescent="0.25">
      <c r="A38" s="9">
        <v>96.615690000000001</v>
      </c>
      <c r="C38" s="9">
        <v>98.062730000000002</v>
      </c>
      <c r="D38" s="9">
        <v>100.2688</v>
      </c>
      <c r="E38" s="9">
        <v>101.1317</v>
      </c>
      <c r="F38" s="9">
        <v>99.450550000000007</v>
      </c>
      <c r="G38" s="9">
        <v>95.454549999999998</v>
      </c>
      <c r="H38" s="9">
        <v>97.068399999999997</v>
      </c>
      <c r="J38">
        <f t="shared" si="13"/>
        <v>98.572788333333321</v>
      </c>
      <c r="K38">
        <f t="shared" si="2"/>
        <v>0.86490277101115709</v>
      </c>
      <c r="L38" s="9"/>
      <c r="M38" s="9">
        <v>101.8605</v>
      </c>
      <c r="N38" s="9">
        <v>100.19970000000001</v>
      </c>
      <c r="O38" s="9">
        <v>98.961039999999997</v>
      </c>
      <c r="P38" s="9">
        <v>101.70650000000001</v>
      </c>
      <c r="Q38" s="9">
        <v>97.991969999999995</v>
      </c>
      <c r="S38">
        <f t="shared" si="3"/>
        <v>100.14394200000001</v>
      </c>
      <c r="T38">
        <f t="shared" si="4"/>
        <v>0.75569532404534734</v>
      </c>
      <c r="V38" s="9">
        <v>99.598389999999995</v>
      </c>
      <c r="W38" s="9">
        <v>95.495090000000005</v>
      </c>
      <c r="X38" s="9">
        <v>97.306790000000007</v>
      </c>
      <c r="Y38" s="9">
        <v>102.2517</v>
      </c>
      <c r="Z38" s="9">
        <v>101.0936</v>
      </c>
      <c r="AA38" s="9">
        <v>97.53425</v>
      </c>
      <c r="AC38">
        <f t="shared" si="0"/>
        <v>98.87997</v>
      </c>
      <c r="AD38">
        <f t="shared" si="1"/>
        <v>1.0412831589181992</v>
      </c>
      <c r="AF38" s="9">
        <v>97.47475</v>
      </c>
      <c r="AG38" s="9">
        <v>98.754829999999998</v>
      </c>
      <c r="AH38" s="9">
        <v>95.742469999999997</v>
      </c>
      <c r="AI38" s="9">
        <v>102.8015</v>
      </c>
      <c r="AJ38" s="9">
        <v>99.889750000000006</v>
      </c>
      <c r="AK38" s="9">
        <v>91.836730000000003</v>
      </c>
      <c r="AM38">
        <f t="shared" si="5"/>
        <v>97.750005000000002</v>
      </c>
      <c r="AN38">
        <f t="shared" si="6"/>
        <v>1.5294723163839878</v>
      </c>
      <c r="AP38" s="9">
        <v>95.472059999999999</v>
      </c>
      <c r="AQ38" s="9">
        <v>94.476740000000007</v>
      </c>
      <c r="AR38" s="9">
        <v>95.719380000000001</v>
      </c>
      <c r="AS38" s="9">
        <v>95.626480000000001</v>
      </c>
      <c r="AT38" s="9">
        <v>101.9025</v>
      </c>
      <c r="AU38" s="9">
        <v>97.16216</v>
      </c>
      <c r="AW38">
        <f t="shared" si="7"/>
        <v>96.726553333333342</v>
      </c>
      <c r="AX38">
        <f t="shared" si="8"/>
        <v>1.0930103702547589</v>
      </c>
      <c r="AZ38" s="9">
        <v>97.041420000000002</v>
      </c>
      <c r="BA38" s="9">
        <v>96.838939999999994</v>
      </c>
      <c r="BB38" s="9">
        <v>95.103089999999995</v>
      </c>
      <c r="BC38" s="9">
        <v>103.89109999999999</v>
      </c>
      <c r="BD38" s="9">
        <v>100.74809999999999</v>
      </c>
      <c r="BE38" s="9">
        <v>99.288759999999996</v>
      </c>
      <c r="BG38">
        <f t="shared" si="9"/>
        <v>98.818568333333346</v>
      </c>
      <c r="BH38">
        <f t="shared" si="14"/>
        <v>1.2981616995798753</v>
      </c>
      <c r="BJ38" s="9">
        <v>92.556319999999999</v>
      </c>
      <c r="BK38" s="9">
        <v>95.099180000000004</v>
      </c>
      <c r="BL38" s="9">
        <v>92.038219999999995</v>
      </c>
      <c r="BM38" s="9">
        <v>96.605739999999997</v>
      </c>
      <c r="BN38" s="9">
        <v>97.303920000000005</v>
      </c>
      <c r="BO38" s="9">
        <v>95.496889999999993</v>
      </c>
      <c r="BQ38">
        <f t="shared" si="10"/>
        <v>94.85004499999998</v>
      </c>
      <c r="BR38">
        <f t="shared" si="15"/>
        <v>0.87086122807923194</v>
      </c>
      <c r="BT38" s="9">
        <v>93.233829999999998</v>
      </c>
      <c r="BU38" s="9">
        <v>90.436340000000001</v>
      </c>
      <c r="BV38" s="9">
        <v>96.246650000000002</v>
      </c>
      <c r="BW38" s="9">
        <v>98.778829999999999</v>
      </c>
      <c r="BX38" s="9">
        <v>90.436340000000001</v>
      </c>
      <c r="BY38" s="9">
        <v>92.274680000000004</v>
      </c>
      <c r="CA38">
        <f t="shared" si="11"/>
        <v>93.567778333333322</v>
      </c>
      <c r="CB38">
        <f t="shared" si="16"/>
        <v>1.3629239369713353</v>
      </c>
      <c r="CC38" s="9"/>
      <c r="CD38" s="9">
        <v>96.36150234741784</v>
      </c>
      <c r="CE38" s="9">
        <v>92.640692640692649</v>
      </c>
      <c r="CF38" s="9">
        <v>97.844311377245504</v>
      </c>
      <c r="CG38" s="9">
        <v>95.695839311334282</v>
      </c>
      <c r="CH38" s="9">
        <v>83.617747440273035</v>
      </c>
      <c r="CI38" s="9">
        <v>92.823712948517951</v>
      </c>
      <c r="CK38">
        <f t="shared" si="12"/>
        <v>93.163967677580217</v>
      </c>
      <c r="CL38">
        <f t="shared" si="18"/>
        <v>2.0821473686691085</v>
      </c>
      <c r="CN38" s="9">
        <v>96.615690000000001</v>
      </c>
      <c r="CP38" s="8">
        <v>1063</v>
      </c>
      <c r="CQ38" s="8">
        <v>2238</v>
      </c>
      <c r="CR38" s="8">
        <v>983</v>
      </c>
      <c r="CS38" s="8">
        <v>724</v>
      </c>
      <c r="CT38">
        <v>567</v>
      </c>
      <c r="CU38">
        <v>596</v>
      </c>
      <c r="CW38" s="9">
        <v>1095</v>
      </c>
      <c r="CX38" s="9">
        <v>2007</v>
      </c>
      <c r="CY38" s="9">
        <v>762</v>
      </c>
      <c r="CZ38">
        <v>596</v>
      </c>
      <c r="DA38">
        <v>732</v>
      </c>
      <c r="DC38" s="8">
        <v>992</v>
      </c>
      <c r="DD38" s="8">
        <v>2141</v>
      </c>
      <c r="DE38" s="8">
        <v>831</v>
      </c>
      <c r="DF38" s="8">
        <v>772</v>
      </c>
      <c r="DG38">
        <v>832</v>
      </c>
      <c r="DH38">
        <v>712</v>
      </c>
      <c r="DJ38" s="8">
        <v>965</v>
      </c>
      <c r="DK38" s="8">
        <v>2300</v>
      </c>
      <c r="DL38" s="8">
        <v>922</v>
      </c>
      <c r="DM38" s="8">
        <v>844</v>
      </c>
      <c r="DN38">
        <v>906</v>
      </c>
      <c r="DO38">
        <v>765</v>
      </c>
      <c r="DQ38" s="8">
        <v>991</v>
      </c>
      <c r="DR38" s="8">
        <v>1300</v>
      </c>
      <c r="DS38" s="8">
        <v>805</v>
      </c>
      <c r="DT38" s="8">
        <v>809</v>
      </c>
      <c r="DU38" s="8">
        <v>857</v>
      </c>
      <c r="DV38">
        <v>719</v>
      </c>
      <c r="DX38" s="8">
        <v>984</v>
      </c>
      <c r="DY38" s="8">
        <v>1930</v>
      </c>
      <c r="DZ38" s="8">
        <v>738</v>
      </c>
      <c r="EA38" s="8">
        <v>801</v>
      </c>
      <c r="EB38" s="8">
        <v>808</v>
      </c>
      <c r="EC38">
        <v>698</v>
      </c>
      <c r="EE38" s="8">
        <v>945</v>
      </c>
      <c r="EF38" s="8">
        <v>1630</v>
      </c>
      <c r="EG38" s="8">
        <v>578</v>
      </c>
      <c r="EH38" s="8">
        <v>740</v>
      </c>
      <c r="EI38">
        <v>794</v>
      </c>
      <c r="EJ38">
        <v>615</v>
      </c>
      <c r="EL38" s="8">
        <v>937</v>
      </c>
      <c r="EM38" s="8">
        <v>1513</v>
      </c>
      <c r="EN38" s="8">
        <v>718</v>
      </c>
      <c r="EO38" s="8">
        <v>728</v>
      </c>
      <c r="EP38">
        <v>556</v>
      </c>
      <c r="EQ38">
        <v>645</v>
      </c>
      <c r="ES38" s="8">
        <v>821</v>
      </c>
      <c r="ET38" s="8">
        <v>1712</v>
      </c>
      <c r="EU38" s="8">
        <v>817</v>
      </c>
      <c r="EV38" s="8">
        <v>667</v>
      </c>
      <c r="EW38">
        <v>490</v>
      </c>
      <c r="EX38">
        <v>595</v>
      </c>
    </row>
    <row r="39" spans="1:154" x14ac:dyDescent="0.25">
      <c r="A39" s="9">
        <v>98.51003</v>
      </c>
      <c r="C39" s="9">
        <v>99.077489999999997</v>
      </c>
      <c r="D39" s="9">
        <v>103.7186</v>
      </c>
      <c r="E39" s="9">
        <v>102.2634</v>
      </c>
      <c r="F39" s="9">
        <v>102.0604</v>
      </c>
      <c r="G39" s="9">
        <v>100.84180000000001</v>
      </c>
      <c r="H39" s="9">
        <v>96.742670000000004</v>
      </c>
      <c r="J39">
        <f t="shared" si="13"/>
        <v>100.78406</v>
      </c>
      <c r="K39">
        <f t="shared" si="2"/>
        <v>1.0275790942371943</v>
      </c>
      <c r="L39" s="9"/>
      <c r="M39" s="9">
        <v>103.3488</v>
      </c>
      <c r="N39" s="9">
        <v>101.0984</v>
      </c>
      <c r="O39" s="9">
        <v>97.402600000000007</v>
      </c>
      <c r="P39" s="9">
        <v>100.5119</v>
      </c>
      <c r="Q39" s="9">
        <v>96.653279999999995</v>
      </c>
      <c r="S39">
        <f t="shared" si="3"/>
        <v>99.802996000000007</v>
      </c>
      <c r="T39">
        <f t="shared" si="4"/>
        <v>1.2336116538100628</v>
      </c>
      <c r="V39" s="9">
        <v>98.694779999999994</v>
      </c>
      <c r="W39" s="9">
        <v>97.680639999999997</v>
      </c>
      <c r="X39" s="9">
        <v>98.47775</v>
      </c>
      <c r="Y39" s="9">
        <v>103.7086</v>
      </c>
      <c r="Z39" s="9">
        <v>99.149450000000002</v>
      </c>
      <c r="AA39" s="9">
        <v>97.123289999999997</v>
      </c>
      <c r="AC39">
        <f t="shared" si="0"/>
        <v>99.13908499999998</v>
      </c>
      <c r="AD39">
        <f t="shared" si="1"/>
        <v>0.96100358972187805</v>
      </c>
      <c r="AF39" s="9">
        <v>96.565659999999994</v>
      </c>
      <c r="AG39" s="9">
        <v>95.921000000000006</v>
      </c>
      <c r="AH39" s="9">
        <v>96.780889999999999</v>
      </c>
      <c r="AI39" s="9">
        <v>100.60899999999999</v>
      </c>
      <c r="AJ39" s="9">
        <v>98.456450000000004</v>
      </c>
      <c r="AK39" s="9">
        <v>92.196879999999993</v>
      </c>
      <c r="AM39">
        <f t="shared" si="5"/>
        <v>96.754980000000003</v>
      </c>
      <c r="AN39">
        <f t="shared" si="6"/>
        <v>1.1439228115305689</v>
      </c>
      <c r="AP39" s="9">
        <v>96.820809999999994</v>
      </c>
      <c r="AQ39" s="9">
        <v>95.130809999999997</v>
      </c>
      <c r="AR39" s="9">
        <v>98.335319999999996</v>
      </c>
      <c r="AS39" s="9">
        <v>98.817970000000003</v>
      </c>
      <c r="AT39" s="9">
        <v>99.524379999999994</v>
      </c>
      <c r="AU39" s="9">
        <v>96.891890000000004</v>
      </c>
      <c r="AW39">
        <f t="shared" si="7"/>
        <v>97.586863333333326</v>
      </c>
      <c r="AX39">
        <f t="shared" si="8"/>
        <v>0.65655173596433181</v>
      </c>
      <c r="AZ39" s="9">
        <v>95.660749999999993</v>
      </c>
      <c r="BA39" s="9">
        <v>97.541390000000007</v>
      </c>
      <c r="BB39" s="9">
        <v>98.067009999999996</v>
      </c>
      <c r="BC39" s="9">
        <v>102.72369999999999</v>
      </c>
      <c r="BD39" s="9">
        <v>98.503739999999993</v>
      </c>
      <c r="BE39" s="9">
        <v>98.293030000000002</v>
      </c>
      <c r="BG39">
        <f t="shared" si="9"/>
        <v>98.464936666666674</v>
      </c>
      <c r="BH39">
        <f t="shared" si="14"/>
        <v>0.94943614265052612</v>
      </c>
      <c r="BJ39" s="9">
        <v>92.752200000000002</v>
      </c>
      <c r="BK39" s="9">
        <v>93.348889999999997</v>
      </c>
      <c r="BL39" s="9">
        <v>95.541399999999996</v>
      </c>
      <c r="BM39" s="9">
        <v>96.866839999999996</v>
      </c>
      <c r="BN39" s="9">
        <v>98.284310000000005</v>
      </c>
      <c r="BO39" s="9">
        <v>95.962729999999993</v>
      </c>
      <c r="BQ39">
        <f t="shared" si="10"/>
        <v>95.459394999999986</v>
      </c>
      <c r="BR39">
        <f t="shared" si="15"/>
        <v>0.85643161335372675</v>
      </c>
      <c r="BT39" s="9">
        <v>90.746269999999996</v>
      </c>
      <c r="BU39" s="9">
        <v>91.811120000000003</v>
      </c>
      <c r="BV39" s="9">
        <v>100.4021</v>
      </c>
      <c r="BW39" s="9">
        <v>100.8141</v>
      </c>
      <c r="BX39" s="9">
        <v>91.811120000000003</v>
      </c>
      <c r="BY39" s="9">
        <v>95.135909999999996</v>
      </c>
      <c r="CA39">
        <f t="shared" si="11"/>
        <v>95.120103333333347</v>
      </c>
      <c r="CB39">
        <f t="shared" si="16"/>
        <v>1.8380288001527922</v>
      </c>
      <c r="CC39" s="9"/>
      <c r="CD39" s="9">
        <v>92.370892018779344</v>
      </c>
      <c r="CE39" s="9">
        <v>92.370129870129873</v>
      </c>
      <c r="CF39" s="9">
        <v>97.005988023952099</v>
      </c>
      <c r="CG39" s="9">
        <v>94.548063127690099</v>
      </c>
      <c r="CH39" s="9">
        <v>89.761092150170654</v>
      </c>
      <c r="CI39" s="9">
        <v>100.31201248049922</v>
      </c>
      <c r="CK39">
        <f t="shared" si="12"/>
        <v>94.39469627853687</v>
      </c>
      <c r="CL39">
        <f t="shared" si="18"/>
        <v>1.544041634222495</v>
      </c>
      <c r="CN39" s="9">
        <v>98.51003</v>
      </c>
      <c r="CP39" s="8">
        <v>1074</v>
      </c>
      <c r="CQ39" s="8">
        <v>2315</v>
      </c>
      <c r="CR39" s="8">
        <v>994</v>
      </c>
      <c r="CS39" s="8">
        <v>743</v>
      </c>
      <c r="CT39">
        <v>599</v>
      </c>
      <c r="CU39">
        <v>594</v>
      </c>
      <c r="CW39" s="9">
        <v>1111</v>
      </c>
      <c r="CX39" s="9">
        <v>2025</v>
      </c>
      <c r="CY39" s="9">
        <v>750</v>
      </c>
      <c r="CZ39">
        <v>589</v>
      </c>
      <c r="DA39">
        <v>722</v>
      </c>
      <c r="DC39" s="8">
        <v>983</v>
      </c>
      <c r="DD39" s="8">
        <v>2190</v>
      </c>
      <c r="DE39" s="8">
        <v>841</v>
      </c>
      <c r="DF39" s="8">
        <v>783</v>
      </c>
      <c r="DG39">
        <v>816</v>
      </c>
      <c r="DH39">
        <v>709</v>
      </c>
      <c r="DJ39" s="8">
        <v>956</v>
      </c>
      <c r="DK39" s="8">
        <v>2234</v>
      </c>
      <c r="DL39" s="8">
        <v>932</v>
      </c>
      <c r="DM39" s="8">
        <v>826</v>
      </c>
      <c r="DN39">
        <v>893</v>
      </c>
      <c r="DO39">
        <v>768</v>
      </c>
      <c r="DQ39" s="8">
        <v>1005</v>
      </c>
      <c r="DR39" s="8">
        <v>1309</v>
      </c>
      <c r="DS39" s="8">
        <v>827</v>
      </c>
      <c r="DT39" s="8">
        <v>836</v>
      </c>
      <c r="DU39" s="8">
        <v>837</v>
      </c>
      <c r="DV39">
        <v>717</v>
      </c>
      <c r="DX39" s="8">
        <v>970</v>
      </c>
      <c r="DY39" s="8">
        <v>1944</v>
      </c>
      <c r="DZ39" s="8">
        <v>761</v>
      </c>
      <c r="EA39" s="8">
        <v>792</v>
      </c>
      <c r="EB39" s="8">
        <v>790</v>
      </c>
      <c r="EC39">
        <v>691</v>
      </c>
      <c r="EE39" s="8">
        <v>947</v>
      </c>
      <c r="EF39" s="8">
        <v>1600</v>
      </c>
      <c r="EG39" s="8">
        <v>600</v>
      </c>
      <c r="EH39" s="8">
        <v>742</v>
      </c>
      <c r="EI39">
        <v>802</v>
      </c>
      <c r="EJ39">
        <v>618</v>
      </c>
      <c r="EL39" s="8">
        <v>912</v>
      </c>
      <c r="EM39" s="8">
        <v>1536</v>
      </c>
      <c r="EN39" s="8">
        <v>749</v>
      </c>
      <c r="EO39" s="8">
        <v>743</v>
      </c>
      <c r="EP39">
        <v>561</v>
      </c>
      <c r="EQ39">
        <v>665</v>
      </c>
      <c r="ES39" s="8">
        <v>787</v>
      </c>
      <c r="ET39" s="8">
        <v>1707</v>
      </c>
      <c r="EU39" s="8">
        <v>810</v>
      </c>
      <c r="EV39" s="8">
        <v>659</v>
      </c>
      <c r="EW39">
        <v>526</v>
      </c>
      <c r="EX39">
        <v>643</v>
      </c>
    </row>
    <row r="40" spans="1:154" x14ac:dyDescent="0.25">
      <c r="A40" s="9">
        <v>100.3984</v>
      </c>
      <c r="C40" s="9">
        <v>97.324719999999999</v>
      </c>
      <c r="D40" s="9">
        <v>99.551969999999997</v>
      </c>
      <c r="E40" s="9">
        <v>104.7325</v>
      </c>
      <c r="F40" s="9">
        <v>100</v>
      </c>
      <c r="G40" s="9">
        <v>95.286199999999994</v>
      </c>
      <c r="H40" s="9">
        <v>98.045599999999993</v>
      </c>
      <c r="J40">
        <f t="shared" si="13"/>
        <v>99.156831666666676</v>
      </c>
      <c r="K40">
        <f t="shared" si="2"/>
        <v>1.310577518746137</v>
      </c>
      <c r="L40" s="9"/>
      <c r="M40" s="9">
        <v>102.1395</v>
      </c>
      <c r="N40" s="9">
        <v>99.750370000000004</v>
      </c>
      <c r="O40" s="9">
        <v>99.090909999999994</v>
      </c>
      <c r="P40" s="9">
        <v>100.5119</v>
      </c>
      <c r="Q40" s="9">
        <v>95.850070000000002</v>
      </c>
      <c r="S40">
        <f t="shared" si="3"/>
        <v>99.468549999999993</v>
      </c>
      <c r="T40">
        <f t="shared" si="4"/>
        <v>1.0377375659915173</v>
      </c>
      <c r="V40" s="9">
        <v>103.11239999999999</v>
      </c>
      <c r="W40" s="9">
        <v>98.572699999999998</v>
      </c>
      <c r="X40" s="9">
        <v>96.838409999999996</v>
      </c>
      <c r="Y40" s="9">
        <v>100.79470000000001</v>
      </c>
      <c r="Z40" s="9">
        <v>98.177400000000006</v>
      </c>
      <c r="AA40" s="9">
        <v>98.49315</v>
      </c>
      <c r="AC40">
        <f t="shared" si="0"/>
        <v>99.331460000000007</v>
      </c>
      <c r="AD40">
        <f t="shared" si="1"/>
        <v>0.9176457515657479</v>
      </c>
      <c r="AF40" s="9">
        <v>98.383840000000006</v>
      </c>
      <c r="AG40" s="9">
        <v>98.239590000000007</v>
      </c>
      <c r="AH40" s="9">
        <v>93.250259999999997</v>
      </c>
      <c r="AI40" s="9">
        <v>102.3143</v>
      </c>
      <c r="AJ40" s="9">
        <v>97.023150000000001</v>
      </c>
      <c r="AK40" s="9">
        <v>93.637450000000001</v>
      </c>
      <c r="AM40">
        <f t="shared" si="5"/>
        <v>97.141431666666676</v>
      </c>
      <c r="AN40">
        <f t="shared" si="6"/>
        <v>1.377693628233837</v>
      </c>
      <c r="AP40" s="9">
        <v>96.435450000000003</v>
      </c>
      <c r="AQ40" s="9">
        <v>92.078490000000002</v>
      </c>
      <c r="AR40" s="9">
        <v>96.789540000000002</v>
      </c>
      <c r="AS40" s="9">
        <v>97.754140000000007</v>
      </c>
      <c r="AT40" s="9">
        <v>97.502970000000005</v>
      </c>
      <c r="AU40" s="9">
        <v>99.459460000000007</v>
      </c>
      <c r="AW40">
        <f t="shared" si="7"/>
        <v>96.670008333333328</v>
      </c>
      <c r="AX40">
        <f t="shared" si="8"/>
        <v>1.0132711589349841</v>
      </c>
      <c r="AZ40" s="9">
        <v>96.844179999999994</v>
      </c>
      <c r="BA40" s="9">
        <v>97.541390000000007</v>
      </c>
      <c r="BB40" s="9">
        <v>95.876289999999997</v>
      </c>
      <c r="BC40" s="9">
        <v>100.9079</v>
      </c>
      <c r="BD40" s="9">
        <v>97.132170000000002</v>
      </c>
      <c r="BE40" s="9">
        <v>97.297300000000007</v>
      </c>
      <c r="BG40">
        <f t="shared" si="9"/>
        <v>97.599871666666672</v>
      </c>
      <c r="BH40">
        <f t="shared" si="14"/>
        <v>0.70234297601393514</v>
      </c>
      <c r="BJ40" s="9">
        <v>87.95299</v>
      </c>
      <c r="BK40" s="9">
        <v>94.749120000000005</v>
      </c>
      <c r="BL40" s="9">
        <v>94.745220000000003</v>
      </c>
      <c r="BM40" s="9">
        <v>97.519580000000005</v>
      </c>
      <c r="BN40" s="9">
        <v>94.362750000000005</v>
      </c>
      <c r="BO40" s="9">
        <v>94.565219999999997</v>
      </c>
      <c r="BQ40">
        <f t="shared" si="10"/>
        <v>93.98248000000001</v>
      </c>
      <c r="BR40">
        <f t="shared" si="15"/>
        <v>1.2976841737983356</v>
      </c>
      <c r="BT40" s="9">
        <v>93.631839999999997</v>
      </c>
      <c r="BU40" s="9">
        <v>91.09384</v>
      </c>
      <c r="BV40" s="9">
        <v>96.246650000000002</v>
      </c>
      <c r="BW40" s="9">
        <v>97.286299999999997</v>
      </c>
      <c r="BX40" s="9">
        <v>91.09384</v>
      </c>
      <c r="BY40" s="9">
        <v>92.417739999999995</v>
      </c>
      <c r="CA40">
        <f t="shared" si="11"/>
        <v>93.628368333333341</v>
      </c>
      <c r="CB40">
        <f t="shared" si="16"/>
        <v>1.0731443475892599</v>
      </c>
      <c r="CC40" s="9"/>
      <c r="CD40" s="9">
        <v>94.600938967136145</v>
      </c>
      <c r="CE40" s="9">
        <v>92.316017316017323</v>
      </c>
      <c r="CF40" s="9">
        <v>96.047904191616766</v>
      </c>
      <c r="CG40" s="9">
        <v>95.121951219512198</v>
      </c>
      <c r="CH40" s="9">
        <v>86.348122866894201</v>
      </c>
      <c r="CI40" s="9">
        <v>97.815912636505459</v>
      </c>
      <c r="CK40">
        <f t="shared" si="12"/>
        <v>93.708474532947022</v>
      </c>
      <c r="CL40">
        <f t="shared" si="18"/>
        <v>1.6457227567356669</v>
      </c>
      <c r="CN40" s="9">
        <v>100.3984</v>
      </c>
      <c r="CP40" s="8">
        <v>1055</v>
      </c>
      <c r="CQ40" s="8">
        <v>2222</v>
      </c>
      <c r="CR40" s="8">
        <v>1018</v>
      </c>
      <c r="CS40" s="8">
        <v>728</v>
      </c>
      <c r="CT40">
        <v>566</v>
      </c>
      <c r="CU40">
        <v>602</v>
      </c>
      <c r="CW40" s="9">
        <v>1098</v>
      </c>
      <c r="CX40" s="9">
        <v>1998</v>
      </c>
      <c r="CY40" s="9">
        <v>763</v>
      </c>
      <c r="CZ40">
        <v>589</v>
      </c>
      <c r="DA40">
        <v>716</v>
      </c>
      <c r="DC40" s="8">
        <v>1027</v>
      </c>
      <c r="DD40" s="8">
        <v>2210</v>
      </c>
      <c r="DE40" s="8">
        <v>827</v>
      </c>
      <c r="DF40" s="8">
        <v>761</v>
      </c>
      <c r="DG40">
        <v>808</v>
      </c>
      <c r="DH40">
        <v>719</v>
      </c>
      <c r="DJ40" s="8">
        <v>974</v>
      </c>
      <c r="DK40" s="8">
        <v>2288</v>
      </c>
      <c r="DL40" s="8">
        <v>898</v>
      </c>
      <c r="DM40" s="8">
        <v>840</v>
      </c>
      <c r="DN40">
        <v>880</v>
      </c>
      <c r="DO40">
        <v>780</v>
      </c>
      <c r="DQ40" s="8">
        <v>1001</v>
      </c>
      <c r="DR40" s="8">
        <v>1267</v>
      </c>
      <c r="DS40" s="8">
        <v>814</v>
      </c>
      <c r="DT40" s="8">
        <v>827</v>
      </c>
      <c r="DU40" s="8">
        <v>820</v>
      </c>
      <c r="DV40">
        <v>736</v>
      </c>
      <c r="DX40" s="8">
        <v>982</v>
      </c>
      <c r="DY40" s="8">
        <v>1944</v>
      </c>
      <c r="DZ40" s="8">
        <v>744</v>
      </c>
      <c r="EA40" s="8">
        <v>778</v>
      </c>
      <c r="EB40" s="8">
        <v>779</v>
      </c>
      <c r="EC40">
        <v>684</v>
      </c>
      <c r="EE40" s="8">
        <v>898</v>
      </c>
      <c r="EF40" s="8">
        <v>1624</v>
      </c>
      <c r="EG40" s="8">
        <v>595</v>
      </c>
      <c r="EH40" s="8">
        <v>747</v>
      </c>
      <c r="EI40">
        <v>770</v>
      </c>
      <c r="EJ40">
        <v>609</v>
      </c>
      <c r="EL40" s="8">
        <v>941</v>
      </c>
      <c r="EM40" s="8">
        <v>1524</v>
      </c>
      <c r="EN40" s="8">
        <v>718</v>
      </c>
      <c r="EO40" s="8">
        <v>717</v>
      </c>
      <c r="EP40">
        <v>541</v>
      </c>
      <c r="EQ40">
        <v>646</v>
      </c>
      <c r="ES40" s="8">
        <v>806</v>
      </c>
      <c r="ET40" s="8">
        <v>1706</v>
      </c>
      <c r="EU40" s="8">
        <v>802</v>
      </c>
      <c r="EV40" s="8">
        <v>663</v>
      </c>
      <c r="EW40">
        <v>506</v>
      </c>
      <c r="EX40">
        <v>627</v>
      </c>
    </row>
    <row r="41" spans="1:154" x14ac:dyDescent="0.25">
      <c r="A41" s="9">
        <v>102.2942</v>
      </c>
      <c r="C41" s="9">
        <v>98.062730000000002</v>
      </c>
      <c r="D41" s="9">
        <v>101.52330000000001</v>
      </c>
      <c r="E41" s="9">
        <v>105.45269999999999</v>
      </c>
      <c r="F41" s="9">
        <v>97.93956</v>
      </c>
      <c r="G41" s="9">
        <v>98.989900000000006</v>
      </c>
      <c r="H41" s="9">
        <v>97.882739999999998</v>
      </c>
      <c r="J41">
        <f t="shared" si="13"/>
        <v>99.975155000000015</v>
      </c>
      <c r="K41">
        <f t="shared" si="2"/>
        <v>1.232209350448074</v>
      </c>
      <c r="L41" s="9"/>
      <c r="M41" s="9">
        <v>99.534880000000001</v>
      </c>
      <c r="N41" s="9">
        <v>102.09690000000001</v>
      </c>
      <c r="O41" s="9">
        <v>102.0779</v>
      </c>
      <c r="P41" s="9">
        <v>98.634810000000002</v>
      </c>
      <c r="Q41" s="9">
        <v>100.1339</v>
      </c>
      <c r="S41">
        <f t="shared" si="3"/>
        <v>100.495678</v>
      </c>
      <c r="T41">
        <f t="shared" si="4"/>
        <v>0.69224938360680432</v>
      </c>
      <c r="V41" s="9">
        <v>103.5141</v>
      </c>
      <c r="W41" s="9">
        <v>97.502229999999997</v>
      </c>
      <c r="X41" s="9">
        <v>99.063230000000004</v>
      </c>
      <c r="Y41" s="9">
        <v>98.940399999999997</v>
      </c>
      <c r="Z41" s="9">
        <v>97.448359999999994</v>
      </c>
      <c r="AA41" s="9">
        <v>95.47945</v>
      </c>
      <c r="AC41">
        <f t="shared" si="0"/>
        <v>98.657961666666665</v>
      </c>
      <c r="AD41">
        <f t="shared" si="1"/>
        <v>1.1064640623638793</v>
      </c>
      <c r="AF41" s="9">
        <v>99.393940000000001</v>
      </c>
      <c r="AG41" s="9">
        <v>94.804640000000006</v>
      </c>
      <c r="AH41" s="9">
        <v>97.196259999999995</v>
      </c>
      <c r="AI41" s="9">
        <v>99.512789999999995</v>
      </c>
      <c r="AJ41" s="9">
        <v>100.441</v>
      </c>
      <c r="AK41" s="9">
        <v>91.836730000000003</v>
      </c>
      <c r="AM41">
        <f t="shared" si="5"/>
        <v>97.197559999999996</v>
      </c>
      <c r="AN41">
        <f t="shared" si="6"/>
        <v>1.3560831365394472</v>
      </c>
      <c r="AP41" s="9">
        <v>95.568399999999997</v>
      </c>
      <c r="AQ41" s="9">
        <v>90.116280000000003</v>
      </c>
      <c r="AR41" s="9">
        <v>98.573130000000006</v>
      </c>
      <c r="AS41" s="9">
        <v>95.390069999999994</v>
      </c>
      <c r="AT41" s="9">
        <v>97.502970000000005</v>
      </c>
      <c r="AU41" s="9">
        <v>96.486490000000003</v>
      </c>
      <c r="AW41">
        <f t="shared" si="7"/>
        <v>95.606223333333332</v>
      </c>
      <c r="AX41">
        <f t="shared" si="8"/>
        <v>1.2022573651529216</v>
      </c>
      <c r="AZ41" s="9">
        <v>97.238659999999996</v>
      </c>
      <c r="BA41" s="9">
        <v>94.279979999999995</v>
      </c>
      <c r="BB41" s="9">
        <v>95.360820000000004</v>
      </c>
      <c r="BC41" s="9">
        <v>103.63160000000001</v>
      </c>
      <c r="BD41" s="9">
        <v>97.007480000000001</v>
      </c>
      <c r="BE41" s="9">
        <v>99.288759999999996</v>
      </c>
      <c r="BG41">
        <f t="shared" si="9"/>
        <v>97.801216666666662</v>
      </c>
      <c r="BH41">
        <f t="shared" si="14"/>
        <v>1.3602363328325637</v>
      </c>
      <c r="BJ41" s="9">
        <v>92.066599999999994</v>
      </c>
      <c r="BK41" s="9">
        <v>95.157529999999994</v>
      </c>
      <c r="BL41" s="9">
        <v>98.407640000000001</v>
      </c>
      <c r="BM41" s="9">
        <v>97.650130000000004</v>
      </c>
      <c r="BN41" s="9">
        <v>99.632350000000002</v>
      </c>
      <c r="BO41" s="9">
        <v>94.565219999999997</v>
      </c>
      <c r="BQ41">
        <f t="shared" si="10"/>
        <v>96.246578333333332</v>
      </c>
      <c r="BR41">
        <f t="shared" si="15"/>
        <v>1.1487501261731297</v>
      </c>
      <c r="BT41" s="9">
        <v>91.442790000000002</v>
      </c>
      <c r="BU41" s="9">
        <v>89.659289999999999</v>
      </c>
      <c r="BV41" s="9">
        <v>93.56568</v>
      </c>
      <c r="BW41" s="9">
        <v>99.864310000000003</v>
      </c>
      <c r="BX41" s="9">
        <v>89.659289999999999</v>
      </c>
      <c r="BY41" s="9">
        <v>94.992850000000004</v>
      </c>
      <c r="CA41">
        <f t="shared" si="11"/>
        <v>93.19736833333333</v>
      </c>
      <c r="CB41">
        <f t="shared" si="16"/>
        <v>1.5908285136921936</v>
      </c>
      <c r="CC41" s="9"/>
      <c r="CD41" s="9">
        <v>90.727699530516432</v>
      </c>
      <c r="CE41" s="9">
        <v>92.532467532467535</v>
      </c>
      <c r="CF41" s="9">
        <v>95.089820359281447</v>
      </c>
      <c r="CG41" s="9">
        <v>94.69153515064562</v>
      </c>
      <c r="CH41" s="9">
        <v>85.49488054607508</v>
      </c>
      <c r="CI41" s="9">
        <v>97.815912636505459</v>
      </c>
      <c r="CK41">
        <f t="shared" si="12"/>
        <v>92.725385959248584</v>
      </c>
      <c r="CL41">
        <f t="shared" si="18"/>
        <v>1.7481221509915297</v>
      </c>
      <c r="CN41" s="9">
        <v>102.2942</v>
      </c>
      <c r="CP41" s="8">
        <v>1063</v>
      </c>
      <c r="CQ41" s="8">
        <v>2266</v>
      </c>
      <c r="CR41" s="8">
        <v>1025</v>
      </c>
      <c r="CS41" s="8">
        <v>713</v>
      </c>
      <c r="CT41">
        <v>588</v>
      </c>
      <c r="CU41">
        <v>601</v>
      </c>
      <c r="CW41" s="9">
        <v>1070</v>
      </c>
      <c r="CX41" s="9">
        <v>2045</v>
      </c>
      <c r="CY41" s="9">
        <v>786</v>
      </c>
      <c r="CZ41">
        <v>578</v>
      </c>
      <c r="DA41">
        <v>748</v>
      </c>
      <c r="DC41" s="8">
        <v>1031</v>
      </c>
      <c r="DD41" s="8">
        <v>2186</v>
      </c>
      <c r="DE41" s="8">
        <v>846</v>
      </c>
      <c r="DF41" s="8">
        <v>747</v>
      </c>
      <c r="DG41">
        <v>802</v>
      </c>
      <c r="DH41">
        <v>697</v>
      </c>
      <c r="DJ41" s="8">
        <v>984</v>
      </c>
      <c r="DK41" s="8">
        <v>2208</v>
      </c>
      <c r="DL41" s="8">
        <v>936</v>
      </c>
      <c r="DM41" s="8">
        <v>817</v>
      </c>
      <c r="DN41">
        <v>911</v>
      </c>
      <c r="DO41">
        <v>765</v>
      </c>
      <c r="DQ41" s="8">
        <v>992</v>
      </c>
      <c r="DR41" s="8">
        <v>1240</v>
      </c>
      <c r="DS41" s="8">
        <v>829</v>
      </c>
      <c r="DT41" s="8">
        <v>807</v>
      </c>
      <c r="DU41" s="8">
        <v>820</v>
      </c>
      <c r="DV41">
        <v>714</v>
      </c>
      <c r="DX41" s="8">
        <v>986</v>
      </c>
      <c r="DY41" s="8">
        <v>1879</v>
      </c>
      <c r="DZ41" s="8">
        <v>740</v>
      </c>
      <c r="EA41" s="8">
        <v>799</v>
      </c>
      <c r="EB41" s="8">
        <v>778</v>
      </c>
      <c r="EC41">
        <v>698</v>
      </c>
      <c r="EE41" s="8">
        <v>940</v>
      </c>
      <c r="EF41" s="8">
        <v>1631</v>
      </c>
      <c r="EG41" s="8">
        <v>618</v>
      </c>
      <c r="EH41" s="8">
        <v>748</v>
      </c>
      <c r="EI41">
        <v>813</v>
      </c>
      <c r="EJ41">
        <v>609</v>
      </c>
      <c r="EL41" s="8">
        <v>919</v>
      </c>
      <c r="EM41" s="8">
        <v>1500</v>
      </c>
      <c r="EN41" s="8">
        <v>698</v>
      </c>
      <c r="EO41" s="8">
        <v>736</v>
      </c>
      <c r="EP41">
        <v>534</v>
      </c>
      <c r="EQ41">
        <v>664</v>
      </c>
      <c r="ES41" s="8">
        <v>773</v>
      </c>
      <c r="ET41" s="8">
        <v>1710</v>
      </c>
      <c r="EU41" s="8">
        <v>794</v>
      </c>
      <c r="EV41" s="8">
        <v>660</v>
      </c>
      <c r="EW41">
        <v>501</v>
      </c>
      <c r="EX41">
        <v>627</v>
      </c>
    </row>
    <row r="42" spans="1:154" x14ac:dyDescent="0.25">
      <c r="A42" s="9">
        <v>104.18300000000001</v>
      </c>
      <c r="C42" s="9">
        <v>98.892989999999998</v>
      </c>
      <c r="D42" s="9">
        <v>102.15049999999999</v>
      </c>
      <c r="E42" s="9">
        <v>101.8519</v>
      </c>
      <c r="F42" s="9">
        <v>98.214290000000005</v>
      </c>
      <c r="G42" s="9">
        <v>96.632999999999996</v>
      </c>
      <c r="H42" s="9">
        <v>98.208470000000005</v>
      </c>
      <c r="J42">
        <f t="shared" si="13"/>
        <v>99.325191666666669</v>
      </c>
      <c r="K42">
        <f t="shared" si="2"/>
        <v>0.89967561236783755</v>
      </c>
      <c r="L42" s="9"/>
      <c r="M42" s="9">
        <v>102.23260000000001</v>
      </c>
      <c r="N42" s="9">
        <v>100.2996</v>
      </c>
      <c r="O42" s="9">
        <v>100</v>
      </c>
      <c r="P42" s="9">
        <v>98.805459999999997</v>
      </c>
      <c r="Q42" s="9">
        <v>101.071</v>
      </c>
      <c r="S42">
        <f t="shared" si="3"/>
        <v>100.48173199999999</v>
      </c>
      <c r="T42">
        <f t="shared" si="4"/>
        <v>0.5695568949841634</v>
      </c>
      <c r="V42" s="9">
        <v>100.30119999999999</v>
      </c>
      <c r="W42" s="9">
        <v>99.420159999999996</v>
      </c>
      <c r="X42" s="9">
        <v>97.892269999999996</v>
      </c>
      <c r="Y42" s="9">
        <v>100.3974</v>
      </c>
      <c r="Z42" s="9">
        <v>99.635480000000001</v>
      </c>
      <c r="AA42" s="9">
        <v>97.671229999999994</v>
      </c>
      <c r="AC42">
        <f t="shared" si="0"/>
        <v>99.219623333333345</v>
      </c>
      <c r="AD42">
        <f t="shared" si="1"/>
        <v>0.48060747915297641</v>
      </c>
      <c r="AF42" s="9">
        <v>94.949489999999997</v>
      </c>
      <c r="AG42" s="9">
        <v>95.148129999999995</v>
      </c>
      <c r="AH42" s="9">
        <v>96.884739999999994</v>
      </c>
      <c r="AI42" s="9">
        <v>99.025580000000005</v>
      </c>
      <c r="AJ42" s="9">
        <v>98.125690000000006</v>
      </c>
      <c r="AK42" s="9">
        <v>91.836730000000003</v>
      </c>
      <c r="AM42">
        <f t="shared" si="5"/>
        <v>95.995060000000009</v>
      </c>
      <c r="AN42">
        <f t="shared" si="6"/>
        <v>1.0585742236360511</v>
      </c>
      <c r="AP42" s="9">
        <v>93.15992</v>
      </c>
      <c r="AQ42" s="9">
        <v>91.061049999999994</v>
      </c>
      <c r="AR42" s="9">
        <v>98.692030000000003</v>
      </c>
      <c r="AS42" s="9">
        <v>96.690309999999997</v>
      </c>
      <c r="AT42" s="9">
        <v>96.670630000000003</v>
      </c>
      <c r="AU42" s="9">
        <v>94.32432</v>
      </c>
      <c r="AW42">
        <f t="shared" si="7"/>
        <v>95.099710000000002</v>
      </c>
      <c r="AX42">
        <f t="shared" si="8"/>
        <v>1.1339804595700356</v>
      </c>
      <c r="AZ42" s="9">
        <v>93.78698</v>
      </c>
      <c r="BA42" s="9">
        <v>96.788759999999996</v>
      </c>
      <c r="BB42" s="9">
        <v>94.201030000000003</v>
      </c>
      <c r="BC42" s="9">
        <v>101.297</v>
      </c>
      <c r="BD42" s="9">
        <v>97.506230000000002</v>
      </c>
      <c r="BE42" s="9">
        <v>98.719769999999997</v>
      </c>
      <c r="BG42">
        <f t="shared" si="9"/>
        <v>97.049961666666661</v>
      </c>
      <c r="BH42">
        <f t="shared" si="14"/>
        <v>1.1527570223292691</v>
      </c>
      <c r="BJ42" s="9">
        <v>87.169439999999994</v>
      </c>
      <c r="BK42" s="9">
        <v>93.698949999999996</v>
      </c>
      <c r="BL42" s="9">
        <v>90.764330000000001</v>
      </c>
      <c r="BM42" s="9">
        <v>99.347260000000006</v>
      </c>
      <c r="BN42" s="9">
        <v>94.485290000000006</v>
      </c>
      <c r="BO42" s="9">
        <v>97.515529999999998</v>
      </c>
      <c r="BQ42">
        <f t="shared" si="10"/>
        <v>93.830133333333322</v>
      </c>
      <c r="BR42">
        <f t="shared" si="15"/>
        <v>1.8095235130731102</v>
      </c>
      <c r="BT42" s="9">
        <v>91.144279999999995</v>
      </c>
      <c r="BU42" s="9">
        <v>88.164969999999997</v>
      </c>
      <c r="BV42" s="9">
        <v>96.1126</v>
      </c>
      <c r="BW42" s="9">
        <v>100.2714</v>
      </c>
      <c r="BX42" s="9">
        <v>88.164969999999997</v>
      </c>
      <c r="BY42" s="9">
        <v>93.848349999999996</v>
      </c>
      <c r="CA42">
        <f t="shared" si="11"/>
        <v>92.951095000000009</v>
      </c>
      <c r="CB42">
        <f t="shared" si="16"/>
        <v>1.944784573918579</v>
      </c>
      <c r="CC42" s="9"/>
      <c r="CD42" s="9">
        <v>90.610328638497649</v>
      </c>
      <c r="CE42" s="9">
        <v>90.638528138528144</v>
      </c>
      <c r="CF42" s="9">
        <v>93.41317365269461</v>
      </c>
      <c r="CG42" s="9">
        <v>94.835007173601156</v>
      </c>
      <c r="CH42" s="9">
        <v>85.49488054607508</v>
      </c>
      <c r="CI42" s="9">
        <v>96.255850234009372</v>
      </c>
      <c r="CK42">
        <f t="shared" si="12"/>
        <v>91.874628063901014</v>
      </c>
      <c r="CL42">
        <f t="shared" si="18"/>
        <v>1.5721921973217576</v>
      </c>
      <c r="CN42" s="9">
        <v>104.18300000000001</v>
      </c>
      <c r="CP42" s="8">
        <v>1072</v>
      </c>
      <c r="CQ42" s="8">
        <v>2280</v>
      </c>
      <c r="CR42" s="8">
        <v>990</v>
      </c>
      <c r="CS42" s="8">
        <v>715</v>
      </c>
      <c r="CT42">
        <v>574</v>
      </c>
      <c r="CU42">
        <v>603</v>
      </c>
      <c r="CW42" s="9">
        <v>1099</v>
      </c>
      <c r="CX42" s="9">
        <v>2009</v>
      </c>
      <c r="CY42" s="9">
        <v>770</v>
      </c>
      <c r="CZ42">
        <v>579</v>
      </c>
      <c r="DA42">
        <v>755</v>
      </c>
      <c r="DC42" s="8">
        <v>999</v>
      </c>
      <c r="DD42" s="8">
        <v>2229</v>
      </c>
      <c r="DE42" s="8">
        <v>836</v>
      </c>
      <c r="DF42" s="8">
        <v>758</v>
      </c>
      <c r="DG42">
        <v>820</v>
      </c>
      <c r="DH42">
        <v>713</v>
      </c>
      <c r="DJ42" s="8">
        <v>940</v>
      </c>
      <c r="DK42" s="8">
        <v>2216</v>
      </c>
      <c r="DL42" s="8">
        <v>933</v>
      </c>
      <c r="DM42" s="8">
        <v>813</v>
      </c>
      <c r="DN42">
        <v>890</v>
      </c>
      <c r="DO42">
        <v>765</v>
      </c>
      <c r="DQ42" s="8">
        <v>967</v>
      </c>
      <c r="DR42" s="8">
        <v>1253</v>
      </c>
      <c r="DS42" s="8">
        <v>830</v>
      </c>
      <c r="DT42" s="8">
        <v>818</v>
      </c>
      <c r="DU42" s="8">
        <v>813</v>
      </c>
      <c r="DV42">
        <v>698</v>
      </c>
      <c r="DX42" s="8">
        <v>951</v>
      </c>
      <c r="DY42" s="8">
        <v>1929</v>
      </c>
      <c r="DZ42" s="8">
        <v>731</v>
      </c>
      <c r="EA42" s="8">
        <v>781</v>
      </c>
      <c r="EB42" s="8">
        <v>782</v>
      </c>
      <c r="EC42">
        <v>694</v>
      </c>
      <c r="EE42" s="8">
        <v>890</v>
      </c>
      <c r="EF42" s="8">
        <v>1606</v>
      </c>
      <c r="EG42" s="8">
        <v>570</v>
      </c>
      <c r="EH42" s="8">
        <v>761</v>
      </c>
      <c r="EI42">
        <v>771</v>
      </c>
      <c r="EJ42">
        <v>628</v>
      </c>
      <c r="EL42" s="8">
        <v>916</v>
      </c>
      <c r="EM42" s="8">
        <v>1475</v>
      </c>
      <c r="EN42" s="8">
        <v>717</v>
      </c>
      <c r="EO42" s="8">
        <v>739</v>
      </c>
      <c r="EP42">
        <v>548</v>
      </c>
      <c r="EQ42">
        <v>656</v>
      </c>
      <c r="ES42" s="8">
        <v>772</v>
      </c>
      <c r="ET42" s="8">
        <v>1675</v>
      </c>
      <c r="EU42" s="8">
        <v>780</v>
      </c>
      <c r="EV42" s="8">
        <v>661</v>
      </c>
      <c r="EW42">
        <v>501</v>
      </c>
      <c r="EX42">
        <v>617</v>
      </c>
    </row>
    <row r="43" spans="1:154" x14ac:dyDescent="0.25">
      <c r="A43" s="9">
        <v>106.0821</v>
      </c>
      <c r="C43" s="9">
        <v>98.800740000000005</v>
      </c>
      <c r="D43" s="9">
        <v>101.0305</v>
      </c>
      <c r="E43" s="9">
        <v>99.897120000000001</v>
      </c>
      <c r="F43" s="9">
        <v>98.9011</v>
      </c>
      <c r="G43" s="9">
        <v>96.296300000000002</v>
      </c>
      <c r="H43" s="9">
        <v>96.254069999999999</v>
      </c>
      <c r="J43">
        <f t="shared" si="13"/>
        <v>98.529971666666654</v>
      </c>
      <c r="K43">
        <f t="shared" si="2"/>
        <v>0.78531958997772278</v>
      </c>
      <c r="L43" s="9"/>
      <c r="M43" s="9">
        <v>100.6512</v>
      </c>
      <c r="N43" s="9">
        <v>98.05292</v>
      </c>
      <c r="O43" s="9">
        <v>98.701300000000003</v>
      </c>
      <c r="P43" s="9">
        <v>98.122870000000006</v>
      </c>
      <c r="Q43" s="9">
        <v>96.921019999999999</v>
      </c>
      <c r="S43">
        <f t="shared" si="3"/>
        <v>98.489861999999988</v>
      </c>
      <c r="T43">
        <f t="shared" si="4"/>
        <v>0.61249304642910085</v>
      </c>
      <c r="V43" s="9">
        <v>101.1044</v>
      </c>
      <c r="W43" s="9">
        <v>98.75112</v>
      </c>
      <c r="X43" s="9">
        <v>96.370019999999997</v>
      </c>
      <c r="Y43" s="9">
        <v>102.5166</v>
      </c>
      <c r="Z43" s="9">
        <v>95.868769999999998</v>
      </c>
      <c r="AA43" s="9">
        <v>97.397260000000003</v>
      </c>
      <c r="AC43">
        <f t="shared" si="0"/>
        <v>98.668028333333325</v>
      </c>
      <c r="AD43">
        <f t="shared" si="1"/>
        <v>1.0875945425645124</v>
      </c>
      <c r="AF43" s="9">
        <v>98.08081</v>
      </c>
      <c r="AG43" s="9">
        <v>95.66337</v>
      </c>
      <c r="AH43" s="9">
        <v>93.250259999999997</v>
      </c>
      <c r="AI43" s="9">
        <v>97.929349999999999</v>
      </c>
      <c r="AJ43" s="9">
        <v>98.346199999999996</v>
      </c>
      <c r="AK43" s="9">
        <v>90.756299999999996</v>
      </c>
      <c r="AM43">
        <f t="shared" si="5"/>
        <v>95.671048333333331</v>
      </c>
      <c r="AN43">
        <f t="shared" si="6"/>
        <v>1.2659428691569954</v>
      </c>
      <c r="AP43" s="9">
        <v>92.196529999999996</v>
      </c>
      <c r="AQ43" s="9">
        <v>90.770349999999993</v>
      </c>
      <c r="AR43" s="9">
        <v>95.124849999999995</v>
      </c>
      <c r="AS43" s="9">
        <v>97.399529999999999</v>
      </c>
      <c r="AT43" s="9">
        <v>100.4756</v>
      </c>
      <c r="AU43" s="9">
        <v>100.54049999999999</v>
      </c>
      <c r="AW43">
        <f t="shared" si="7"/>
        <v>96.084559999999996</v>
      </c>
      <c r="AX43">
        <f t="shared" si="8"/>
        <v>1.6846802679361255</v>
      </c>
      <c r="AZ43" s="9">
        <v>94.181460000000001</v>
      </c>
      <c r="BA43" s="9">
        <v>95.935779999999994</v>
      </c>
      <c r="BB43" s="9">
        <v>95.489689999999996</v>
      </c>
      <c r="BC43" s="9">
        <v>103.37220000000001</v>
      </c>
      <c r="BD43" s="9">
        <v>97.880300000000005</v>
      </c>
      <c r="BE43" s="9">
        <v>95.163579999999996</v>
      </c>
      <c r="BG43">
        <f t="shared" si="9"/>
        <v>97.003834999999995</v>
      </c>
      <c r="BH43">
        <f t="shared" si="14"/>
        <v>1.367601054634844</v>
      </c>
      <c r="BJ43" s="9">
        <v>89.911850000000001</v>
      </c>
      <c r="BK43" s="9">
        <v>94.924149999999997</v>
      </c>
      <c r="BL43" s="9">
        <v>93.152869999999993</v>
      </c>
      <c r="BM43" s="9">
        <v>99.608360000000005</v>
      </c>
      <c r="BN43" s="9">
        <v>95.71078</v>
      </c>
      <c r="BO43" s="9">
        <v>91.925470000000004</v>
      </c>
      <c r="BQ43">
        <f t="shared" si="10"/>
        <v>94.205579999999998</v>
      </c>
      <c r="BR43">
        <f t="shared" si="15"/>
        <v>1.374957197908357</v>
      </c>
      <c r="BT43" s="9">
        <v>90.049750000000003</v>
      </c>
      <c r="BU43" s="9">
        <v>87.148830000000004</v>
      </c>
      <c r="BV43" s="9">
        <v>89.276139999999998</v>
      </c>
      <c r="BW43" s="9">
        <v>100.5427</v>
      </c>
      <c r="BX43" s="9">
        <v>87.148830000000004</v>
      </c>
      <c r="BY43" s="9">
        <v>91.845489999999998</v>
      </c>
      <c r="CA43">
        <f t="shared" si="11"/>
        <v>91.001956666666672</v>
      </c>
      <c r="CB43">
        <f t="shared" si="16"/>
        <v>2.0438170397464086</v>
      </c>
      <c r="CC43" s="9"/>
      <c r="CD43" s="9">
        <v>89.08450704225352</v>
      </c>
      <c r="CE43" s="9">
        <v>91.125541125541119</v>
      </c>
      <c r="CF43" s="9">
        <v>95.329341317365262</v>
      </c>
      <c r="CG43" s="9">
        <v>97.70444763271162</v>
      </c>
      <c r="CH43" s="9">
        <v>84.129692832764505</v>
      </c>
      <c r="CI43" s="9">
        <v>94.851794071762868</v>
      </c>
      <c r="CK43">
        <f t="shared" si="12"/>
        <v>92.037554003733135</v>
      </c>
      <c r="CL43">
        <f t="shared" si="18"/>
        <v>2.0244836084530777</v>
      </c>
      <c r="CN43" s="9">
        <v>106.0821</v>
      </c>
      <c r="CP43" s="8">
        <v>1071</v>
      </c>
      <c r="CQ43" s="8">
        <v>2255</v>
      </c>
      <c r="CR43" s="8">
        <v>971</v>
      </c>
      <c r="CS43" s="8">
        <v>720</v>
      </c>
      <c r="CT43">
        <v>572</v>
      </c>
      <c r="CU43">
        <v>591</v>
      </c>
      <c r="CW43" s="9">
        <v>1082</v>
      </c>
      <c r="CX43" s="9">
        <v>1964</v>
      </c>
      <c r="CY43" s="9">
        <v>760</v>
      </c>
      <c r="CZ43">
        <v>575</v>
      </c>
      <c r="DA43">
        <v>724</v>
      </c>
      <c r="DC43" s="8">
        <v>1007</v>
      </c>
      <c r="DD43" s="8">
        <v>2214</v>
      </c>
      <c r="DE43" s="8">
        <v>823</v>
      </c>
      <c r="DF43" s="8">
        <v>774</v>
      </c>
      <c r="DG43">
        <v>789</v>
      </c>
      <c r="DH43">
        <v>711</v>
      </c>
      <c r="DJ43" s="8">
        <v>971</v>
      </c>
      <c r="DK43" s="8">
        <v>2228</v>
      </c>
      <c r="DL43" s="8">
        <v>898</v>
      </c>
      <c r="DM43" s="8">
        <v>804</v>
      </c>
      <c r="DN43">
        <v>892</v>
      </c>
      <c r="DO43">
        <v>756</v>
      </c>
      <c r="DQ43" s="8">
        <v>957</v>
      </c>
      <c r="DR43" s="8">
        <v>1249</v>
      </c>
      <c r="DS43" s="8">
        <v>800</v>
      </c>
      <c r="DT43" s="8">
        <v>824</v>
      </c>
      <c r="DU43" s="8">
        <v>845</v>
      </c>
      <c r="DV43">
        <v>744</v>
      </c>
      <c r="DX43" s="8">
        <v>955</v>
      </c>
      <c r="DY43" s="8">
        <v>1912</v>
      </c>
      <c r="DZ43" s="8">
        <v>741</v>
      </c>
      <c r="EA43" s="8">
        <v>797</v>
      </c>
      <c r="EB43" s="8">
        <v>785</v>
      </c>
      <c r="EC43">
        <v>669</v>
      </c>
      <c r="EE43" s="8">
        <v>918</v>
      </c>
      <c r="EF43" s="8">
        <v>1627</v>
      </c>
      <c r="EG43" s="8">
        <v>585</v>
      </c>
      <c r="EH43" s="8">
        <v>763</v>
      </c>
      <c r="EI43">
        <v>781</v>
      </c>
      <c r="EJ43">
        <v>592</v>
      </c>
      <c r="EL43" s="8">
        <v>905</v>
      </c>
      <c r="EM43" s="8">
        <v>1458</v>
      </c>
      <c r="EN43" s="8">
        <v>666</v>
      </c>
      <c r="EO43" s="8">
        <v>741</v>
      </c>
      <c r="EP43">
        <v>540</v>
      </c>
      <c r="EQ43">
        <v>642</v>
      </c>
      <c r="ES43" s="8">
        <v>759</v>
      </c>
      <c r="ET43" s="8">
        <v>1684</v>
      </c>
      <c r="EU43" s="8">
        <v>796</v>
      </c>
      <c r="EV43" s="8">
        <v>681</v>
      </c>
      <c r="EW43">
        <v>493</v>
      </c>
      <c r="EX43">
        <v>608</v>
      </c>
    </row>
    <row r="44" spans="1:154" x14ac:dyDescent="0.25">
      <c r="A44" s="9">
        <v>107.9739</v>
      </c>
      <c r="C44" s="9">
        <v>99.261989999999997</v>
      </c>
      <c r="D44" s="9">
        <v>100.98569999999999</v>
      </c>
      <c r="E44" s="9">
        <v>99.485600000000005</v>
      </c>
      <c r="F44" s="9">
        <v>98.351650000000006</v>
      </c>
      <c r="G44" s="9">
        <v>99.158249999999995</v>
      </c>
      <c r="H44" s="9">
        <v>96.579800000000006</v>
      </c>
      <c r="J44">
        <f t="shared" si="13"/>
        <v>98.970498333333339</v>
      </c>
      <c r="K44">
        <f t="shared" si="2"/>
        <v>0.59287427967721451</v>
      </c>
      <c r="L44" s="9"/>
      <c r="M44" s="9">
        <v>103.3488</v>
      </c>
      <c r="N44" s="9">
        <v>98.552170000000004</v>
      </c>
      <c r="O44" s="9">
        <v>100.12990000000001</v>
      </c>
      <c r="P44" s="9">
        <v>100.3413</v>
      </c>
      <c r="Q44" s="9">
        <v>96.653279999999995</v>
      </c>
      <c r="S44">
        <f t="shared" si="3"/>
        <v>99.805089999999993</v>
      </c>
      <c r="T44">
        <f t="shared" si="4"/>
        <v>1.105771632544442</v>
      </c>
      <c r="V44" s="9">
        <v>104.2169</v>
      </c>
      <c r="W44" s="9">
        <v>94.781450000000007</v>
      </c>
      <c r="X44" s="9">
        <v>95.550349999999995</v>
      </c>
      <c r="Y44" s="9">
        <v>100.6623</v>
      </c>
      <c r="Z44" s="9">
        <v>99.392470000000003</v>
      </c>
      <c r="AA44" s="9">
        <v>96.9863</v>
      </c>
      <c r="AC44">
        <f t="shared" si="0"/>
        <v>98.598295000000007</v>
      </c>
      <c r="AD44">
        <f t="shared" si="1"/>
        <v>1.4481753470459524</v>
      </c>
      <c r="AF44" s="9">
        <v>97.676770000000005</v>
      </c>
      <c r="AG44" s="9">
        <v>97.552599999999998</v>
      </c>
      <c r="AH44" s="9">
        <v>95.119420000000005</v>
      </c>
      <c r="AI44" s="9">
        <v>102.6797</v>
      </c>
      <c r="AJ44" s="9">
        <v>102.2051</v>
      </c>
      <c r="AK44" s="9">
        <v>89.675870000000003</v>
      </c>
      <c r="AM44">
        <f t="shared" si="5"/>
        <v>97.484910000000013</v>
      </c>
      <c r="AN44">
        <f t="shared" si="6"/>
        <v>1.9654013808685487</v>
      </c>
      <c r="AP44" s="9">
        <v>93.834299999999999</v>
      </c>
      <c r="AQ44" s="9">
        <v>91.206400000000002</v>
      </c>
      <c r="AR44" s="9">
        <v>96.313910000000007</v>
      </c>
      <c r="AS44" s="9">
        <v>92.907799999999995</v>
      </c>
      <c r="AT44" s="9">
        <v>100.5945</v>
      </c>
      <c r="AU44" s="9">
        <v>94.729730000000004</v>
      </c>
      <c r="AW44">
        <f t="shared" si="7"/>
        <v>94.931106666666665</v>
      </c>
      <c r="AX44">
        <f t="shared" si="8"/>
        <v>1.3316270267700503</v>
      </c>
      <c r="AZ44" s="9">
        <v>94.575940000000003</v>
      </c>
      <c r="BA44" s="9">
        <v>95.885599999999997</v>
      </c>
      <c r="BB44" s="9">
        <v>93.943299999999994</v>
      </c>
      <c r="BC44" s="9">
        <v>101.5564</v>
      </c>
      <c r="BD44" s="9">
        <v>95.137159999999994</v>
      </c>
      <c r="BE44" s="9">
        <v>98.719769999999997</v>
      </c>
      <c r="BG44">
        <f t="shared" si="9"/>
        <v>96.636361666666673</v>
      </c>
      <c r="BH44">
        <f t="shared" si="14"/>
        <v>1.1952201301752374</v>
      </c>
      <c r="BJ44" s="9">
        <v>90.205680000000001</v>
      </c>
      <c r="BK44" s="9">
        <v>91.423569999999998</v>
      </c>
      <c r="BL44" s="9">
        <v>97.133759999999995</v>
      </c>
      <c r="BM44" s="9">
        <v>98.433419999999998</v>
      </c>
      <c r="BN44" s="9">
        <v>94.975489999999994</v>
      </c>
      <c r="BO44" s="9">
        <v>91.925470000000004</v>
      </c>
      <c r="BQ44">
        <f t="shared" si="10"/>
        <v>94.01623166666667</v>
      </c>
      <c r="BR44">
        <f t="shared" si="15"/>
        <v>1.3633805423808776</v>
      </c>
      <c r="BT44" s="9">
        <v>92.0398</v>
      </c>
      <c r="BU44" s="9">
        <v>87.925880000000006</v>
      </c>
      <c r="BV44" s="9">
        <v>91.823059999999998</v>
      </c>
      <c r="BW44" s="9">
        <v>95.793760000000006</v>
      </c>
      <c r="BX44" s="9">
        <v>87.925880000000006</v>
      </c>
      <c r="BY44" s="9">
        <v>92.417739999999995</v>
      </c>
      <c r="CA44">
        <f t="shared" si="11"/>
        <v>91.321020000000019</v>
      </c>
      <c r="CB44">
        <f t="shared" si="16"/>
        <v>1.2251644509370971</v>
      </c>
      <c r="CC44" s="9"/>
      <c r="CD44" s="9">
        <v>92.370892018779344</v>
      </c>
      <c r="CE44" s="9">
        <v>89.285714285714292</v>
      </c>
      <c r="CF44" s="9">
        <v>96.047904191616766</v>
      </c>
      <c r="CG44" s="9">
        <v>94.548063127690099</v>
      </c>
      <c r="CH44" s="9">
        <v>84.812286689419793</v>
      </c>
      <c r="CI44" s="9">
        <v>97.035881435257409</v>
      </c>
      <c r="CK44">
        <f t="shared" si="12"/>
        <v>92.350123624746288</v>
      </c>
      <c r="CL44">
        <f t="shared" si="18"/>
        <v>1.885655209071915</v>
      </c>
      <c r="CN44" s="9">
        <v>107.9739</v>
      </c>
      <c r="CP44" s="8">
        <v>1076</v>
      </c>
      <c r="CQ44" s="8">
        <v>2254</v>
      </c>
      <c r="CR44" s="8">
        <v>967</v>
      </c>
      <c r="CS44" s="8">
        <v>716</v>
      </c>
      <c r="CT44">
        <v>589</v>
      </c>
      <c r="CU44">
        <v>593</v>
      </c>
      <c r="CW44" s="9">
        <v>1111</v>
      </c>
      <c r="CX44" s="9">
        <v>1974</v>
      </c>
      <c r="CY44" s="9">
        <v>771</v>
      </c>
      <c r="CZ44">
        <v>588</v>
      </c>
      <c r="DA44">
        <v>722</v>
      </c>
      <c r="DC44" s="8">
        <v>1038</v>
      </c>
      <c r="DD44" s="8">
        <v>2125</v>
      </c>
      <c r="DE44" s="8">
        <v>816</v>
      </c>
      <c r="DF44" s="8">
        <v>760</v>
      </c>
      <c r="DG44">
        <v>818</v>
      </c>
      <c r="DH44">
        <v>708</v>
      </c>
      <c r="DJ44" s="8">
        <v>967</v>
      </c>
      <c r="DK44" s="8">
        <v>2272</v>
      </c>
      <c r="DL44" s="8">
        <v>916</v>
      </c>
      <c r="DM44" s="8">
        <v>843</v>
      </c>
      <c r="DN44">
        <v>927</v>
      </c>
      <c r="DO44">
        <v>747</v>
      </c>
      <c r="DQ44" s="8">
        <v>974</v>
      </c>
      <c r="DR44" s="8">
        <v>1255</v>
      </c>
      <c r="DS44" s="8">
        <v>810</v>
      </c>
      <c r="DT44" s="8">
        <v>786</v>
      </c>
      <c r="DU44" s="8">
        <v>846</v>
      </c>
      <c r="DV44">
        <v>701</v>
      </c>
      <c r="DX44" s="8">
        <v>959</v>
      </c>
      <c r="DY44" s="8">
        <v>1911</v>
      </c>
      <c r="DZ44" s="8">
        <v>729</v>
      </c>
      <c r="EA44" s="8">
        <v>783</v>
      </c>
      <c r="EB44" s="8">
        <v>763</v>
      </c>
      <c r="EC44">
        <v>694</v>
      </c>
      <c r="EE44" s="8">
        <v>921</v>
      </c>
      <c r="EF44" s="8">
        <v>1567</v>
      </c>
      <c r="EG44" s="8">
        <v>610</v>
      </c>
      <c r="EH44" s="8">
        <v>754</v>
      </c>
      <c r="EI44">
        <v>775</v>
      </c>
      <c r="EJ44">
        <v>592</v>
      </c>
      <c r="EL44" s="8">
        <v>925</v>
      </c>
      <c r="EM44" s="8">
        <v>1471</v>
      </c>
      <c r="EN44" s="8">
        <v>685</v>
      </c>
      <c r="EO44" s="8">
        <v>706</v>
      </c>
      <c r="EP44">
        <v>545</v>
      </c>
      <c r="EQ44">
        <v>646</v>
      </c>
      <c r="ES44" s="8">
        <v>787</v>
      </c>
      <c r="ET44" s="8">
        <v>1650</v>
      </c>
      <c r="EU44" s="8">
        <v>802</v>
      </c>
      <c r="EV44" s="8">
        <v>659</v>
      </c>
      <c r="EW44">
        <v>497</v>
      </c>
      <c r="EX44">
        <v>622</v>
      </c>
    </row>
    <row r="45" spans="1:154" x14ac:dyDescent="0.25">
      <c r="A45" s="9">
        <v>109.8682</v>
      </c>
      <c r="C45" s="9">
        <v>97.324719999999999</v>
      </c>
      <c r="D45" s="9">
        <v>103.8978</v>
      </c>
      <c r="E45" s="9">
        <v>101.5432</v>
      </c>
      <c r="F45" s="9">
        <v>99.450550000000007</v>
      </c>
      <c r="G45" s="9">
        <v>95.286199999999994</v>
      </c>
      <c r="H45" s="9">
        <v>100.16289999999999</v>
      </c>
      <c r="J45">
        <f t="shared" si="13"/>
        <v>99.610895000000014</v>
      </c>
      <c r="K45">
        <f t="shared" si="2"/>
        <v>1.2432666662834926</v>
      </c>
      <c r="L45" s="9"/>
      <c r="M45" s="9">
        <v>104</v>
      </c>
      <c r="N45" s="9">
        <v>97.353970000000004</v>
      </c>
      <c r="O45" s="9">
        <v>98.441559999999996</v>
      </c>
      <c r="P45" s="9">
        <v>101.0239</v>
      </c>
      <c r="Q45" s="9">
        <v>97.858099999999993</v>
      </c>
      <c r="S45">
        <f t="shared" si="3"/>
        <v>99.735506000000001</v>
      </c>
      <c r="T45">
        <f t="shared" si="4"/>
        <v>1.2392847016388127</v>
      </c>
      <c r="V45" s="9">
        <v>101.80719999999999</v>
      </c>
      <c r="W45" s="9">
        <v>96.877790000000005</v>
      </c>
      <c r="X45" s="9">
        <v>98.711939999999998</v>
      </c>
      <c r="Y45" s="9">
        <v>99.735100000000003</v>
      </c>
      <c r="Z45" s="9">
        <v>96.962329999999994</v>
      </c>
      <c r="AA45" s="9">
        <v>96.0274</v>
      </c>
      <c r="AC45">
        <f t="shared" si="0"/>
        <v>98.353626666666671</v>
      </c>
      <c r="AD45">
        <f t="shared" si="1"/>
        <v>0.8848569860026968</v>
      </c>
      <c r="AF45" s="9">
        <v>96.868690000000001</v>
      </c>
      <c r="AG45" s="9">
        <v>94.289389999999997</v>
      </c>
      <c r="AH45" s="9">
        <v>95.430940000000007</v>
      </c>
      <c r="AI45" s="9">
        <v>99.147379999999998</v>
      </c>
      <c r="AJ45" s="9">
        <v>98.676959999999994</v>
      </c>
      <c r="AK45" s="9">
        <v>87.515010000000004</v>
      </c>
      <c r="AM45">
        <f t="shared" si="5"/>
        <v>95.321394999999995</v>
      </c>
      <c r="AN45">
        <f t="shared" si="6"/>
        <v>1.7350195071117589</v>
      </c>
      <c r="AP45" s="9">
        <v>93.545280000000005</v>
      </c>
      <c r="AQ45" s="9">
        <v>90.116280000000003</v>
      </c>
      <c r="AR45" s="9">
        <v>96.670630000000003</v>
      </c>
      <c r="AS45" s="9">
        <v>92.789599999999993</v>
      </c>
      <c r="AT45" s="9">
        <v>99.286559999999994</v>
      </c>
      <c r="AU45" s="9">
        <v>96.216220000000007</v>
      </c>
      <c r="AW45">
        <f t="shared" si="7"/>
        <v>94.770761666666672</v>
      </c>
      <c r="AX45">
        <f t="shared" si="8"/>
        <v>1.3314439594525851</v>
      </c>
      <c r="AZ45" s="9">
        <v>94.378699999999995</v>
      </c>
      <c r="BA45" s="9">
        <v>93.226290000000006</v>
      </c>
      <c r="BB45" s="9">
        <v>94.716489999999993</v>
      </c>
      <c r="BC45" s="9">
        <v>102.0752</v>
      </c>
      <c r="BD45" s="9">
        <v>96.758099999999999</v>
      </c>
      <c r="BE45" s="9">
        <v>95.448080000000004</v>
      </c>
      <c r="BG45">
        <f t="shared" si="9"/>
        <v>96.100476666666665</v>
      </c>
      <c r="BH45">
        <f t="shared" si="14"/>
        <v>1.2870676199191877</v>
      </c>
      <c r="BJ45" s="9">
        <v>86.777670000000001</v>
      </c>
      <c r="BK45" s="9">
        <v>92.940489999999997</v>
      </c>
      <c r="BL45" s="9">
        <v>90.764330000000001</v>
      </c>
      <c r="BM45" s="9">
        <v>95.169709999999995</v>
      </c>
      <c r="BN45" s="9">
        <v>96.936269999999993</v>
      </c>
      <c r="BO45" s="9">
        <v>96.118009999999998</v>
      </c>
      <c r="BQ45">
        <f t="shared" si="10"/>
        <v>93.117746666666662</v>
      </c>
      <c r="BR45">
        <f t="shared" si="15"/>
        <v>1.5658843732316601</v>
      </c>
      <c r="BT45" s="9">
        <v>89.552239999999998</v>
      </c>
      <c r="BU45" s="9">
        <v>90.017930000000007</v>
      </c>
      <c r="BV45" s="9">
        <v>94.906170000000003</v>
      </c>
      <c r="BW45" s="9">
        <v>98.236090000000004</v>
      </c>
      <c r="BX45" s="9">
        <v>90.017930000000007</v>
      </c>
      <c r="BY45" s="9">
        <v>89.413449999999997</v>
      </c>
      <c r="CA45">
        <f t="shared" si="11"/>
        <v>92.023968333333343</v>
      </c>
      <c r="CB45">
        <f t="shared" si="16"/>
        <v>1.5041073605396145</v>
      </c>
      <c r="CC45" s="9"/>
      <c r="CD45" s="9">
        <v>90.140845070422543</v>
      </c>
      <c r="CE45" s="9">
        <v>91.558441558441558</v>
      </c>
      <c r="CF45" s="9">
        <v>91.497005988023943</v>
      </c>
      <c r="CG45" s="9">
        <v>90.961262553802015</v>
      </c>
      <c r="CH45" s="9">
        <v>85.836177474402731</v>
      </c>
      <c r="CI45" s="9">
        <v>95.319812792511698</v>
      </c>
      <c r="CK45">
        <f t="shared" si="12"/>
        <v>90.88559090626741</v>
      </c>
      <c r="CL45">
        <f t="shared" si="18"/>
        <v>1.245603317043896</v>
      </c>
      <c r="CN45" s="9">
        <v>109.8682</v>
      </c>
      <c r="CP45" s="8">
        <v>1055</v>
      </c>
      <c r="CQ45" s="8">
        <v>2319</v>
      </c>
      <c r="CR45" s="8">
        <v>987</v>
      </c>
      <c r="CS45" s="8">
        <v>724</v>
      </c>
      <c r="CT45">
        <v>566</v>
      </c>
      <c r="CU45">
        <v>615</v>
      </c>
      <c r="CW45" s="9">
        <v>1118</v>
      </c>
      <c r="CX45" s="9">
        <v>1950</v>
      </c>
      <c r="CY45" s="9">
        <v>758</v>
      </c>
      <c r="CZ45">
        <v>592</v>
      </c>
      <c r="DA45">
        <v>731</v>
      </c>
      <c r="DC45" s="8">
        <v>1014</v>
      </c>
      <c r="DD45" s="8">
        <v>2172</v>
      </c>
      <c r="DE45" s="8">
        <v>843</v>
      </c>
      <c r="DF45" s="8">
        <v>753</v>
      </c>
      <c r="DG45">
        <v>798</v>
      </c>
      <c r="DH45">
        <v>701</v>
      </c>
      <c r="DJ45" s="8">
        <v>959</v>
      </c>
      <c r="DK45" s="8">
        <v>2196</v>
      </c>
      <c r="DL45" s="8">
        <v>919</v>
      </c>
      <c r="DM45" s="8">
        <v>814</v>
      </c>
      <c r="DN45">
        <v>895</v>
      </c>
      <c r="DO45">
        <v>729</v>
      </c>
      <c r="DQ45" s="8">
        <v>971</v>
      </c>
      <c r="DR45" s="8">
        <v>1240</v>
      </c>
      <c r="DS45" s="8">
        <v>813</v>
      </c>
      <c r="DT45" s="8">
        <v>785</v>
      </c>
      <c r="DU45" s="8">
        <v>835</v>
      </c>
      <c r="DV45">
        <v>712</v>
      </c>
      <c r="DX45" s="8">
        <v>957</v>
      </c>
      <c r="DY45" s="8">
        <v>1858</v>
      </c>
      <c r="DZ45" s="8">
        <v>735</v>
      </c>
      <c r="EA45" s="8">
        <v>787</v>
      </c>
      <c r="EB45" s="8">
        <v>776</v>
      </c>
      <c r="EC45">
        <v>671</v>
      </c>
      <c r="EE45" s="8">
        <v>886</v>
      </c>
      <c r="EF45" s="8">
        <v>1593</v>
      </c>
      <c r="EG45" s="8">
        <v>570</v>
      </c>
      <c r="EH45" s="8">
        <v>729</v>
      </c>
      <c r="EI45">
        <v>791</v>
      </c>
      <c r="EJ45">
        <v>619</v>
      </c>
      <c r="EL45" s="8">
        <v>900</v>
      </c>
      <c r="EM45" s="8">
        <v>1506</v>
      </c>
      <c r="EN45" s="8">
        <v>708</v>
      </c>
      <c r="EO45" s="8">
        <v>724</v>
      </c>
      <c r="EP45">
        <v>537</v>
      </c>
      <c r="EQ45">
        <v>625</v>
      </c>
      <c r="ES45" s="8">
        <v>768</v>
      </c>
      <c r="ET45" s="8">
        <v>1692</v>
      </c>
      <c r="EU45" s="8">
        <v>764</v>
      </c>
      <c r="EV45" s="8">
        <v>634</v>
      </c>
      <c r="EW45">
        <v>503</v>
      </c>
      <c r="EX45">
        <v>611</v>
      </c>
    </row>
    <row r="46" spans="1:154" x14ac:dyDescent="0.25">
      <c r="A46" s="9">
        <v>111.7569</v>
      </c>
      <c r="C46" s="9">
        <v>100.27679999999999</v>
      </c>
      <c r="D46" s="9">
        <v>100.8961</v>
      </c>
      <c r="E46" s="9">
        <v>102.1605</v>
      </c>
      <c r="F46" s="9">
        <v>100.68680000000001</v>
      </c>
      <c r="G46" s="9">
        <v>95.791250000000005</v>
      </c>
      <c r="H46" s="9">
        <v>96.742670000000004</v>
      </c>
      <c r="J46">
        <f t="shared" si="13"/>
        <v>99.425686666666664</v>
      </c>
      <c r="K46">
        <f t="shared" si="2"/>
        <v>1.0386502202752264</v>
      </c>
      <c r="L46" s="9"/>
      <c r="M46" s="9">
        <v>100.3721</v>
      </c>
      <c r="N46" s="9">
        <v>99.2012</v>
      </c>
      <c r="O46" s="9">
        <v>101.039</v>
      </c>
      <c r="P46" s="9">
        <v>103.07170000000001</v>
      </c>
      <c r="Q46" s="9">
        <v>95.314589999999995</v>
      </c>
      <c r="S46">
        <f t="shared" si="3"/>
        <v>99.799718000000013</v>
      </c>
      <c r="T46">
        <f t="shared" si="4"/>
        <v>1.2853774583848918</v>
      </c>
      <c r="V46" s="9">
        <v>101.40560000000001</v>
      </c>
      <c r="W46" s="9">
        <v>93.264939999999996</v>
      </c>
      <c r="X46" s="9">
        <v>95.081969999999998</v>
      </c>
      <c r="Y46" s="9">
        <v>100.52979999999999</v>
      </c>
      <c r="Z46" s="9">
        <v>98.420410000000004</v>
      </c>
      <c r="AA46" s="9">
        <v>95.616439999999997</v>
      </c>
      <c r="AC46">
        <f t="shared" si="0"/>
        <v>97.386526666666668</v>
      </c>
      <c r="AD46">
        <f t="shared" si="1"/>
        <v>1.3233001340327577</v>
      </c>
      <c r="AF46" s="9">
        <v>97.171719999999993</v>
      </c>
      <c r="AG46" s="9">
        <v>94.37527</v>
      </c>
      <c r="AH46" s="9">
        <v>97.819310000000002</v>
      </c>
      <c r="AI46" s="9">
        <v>99.025580000000005</v>
      </c>
      <c r="AJ46" s="9">
        <v>100.2205</v>
      </c>
      <c r="AK46" s="9">
        <v>88.475390000000004</v>
      </c>
      <c r="AM46">
        <f t="shared" si="5"/>
        <v>96.18129500000002</v>
      </c>
      <c r="AN46">
        <f t="shared" si="6"/>
        <v>1.7388872609013497</v>
      </c>
      <c r="AP46" s="9">
        <v>93.545280000000005</v>
      </c>
      <c r="AQ46" s="9">
        <v>95.639529999999993</v>
      </c>
      <c r="AR46" s="9">
        <v>95.600480000000005</v>
      </c>
      <c r="AS46" s="9">
        <v>96.690309999999997</v>
      </c>
      <c r="AT46" s="9">
        <v>96.076099999999997</v>
      </c>
      <c r="AU46" s="9">
        <v>94.054050000000004</v>
      </c>
      <c r="AW46">
        <f t="shared" si="7"/>
        <v>95.26762500000001</v>
      </c>
      <c r="AX46">
        <f t="shared" si="8"/>
        <v>0.49551343051256636</v>
      </c>
      <c r="AZ46" s="9">
        <v>99.112430000000003</v>
      </c>
      <c r="BA46" s="9">
        <v>96.738590000000002</v>
      </c>
      <c r="BB46" s="9">
        <v>95.618560000000002</v>
      </c>
      <c r="BC46" s="9">
        <v>100.3891</v>
      </c>
      <c r="BD46" s="9">
        <v>94.014960000000002</v>
      </c>
      <c r="BE46" s="9">
        <v>90.896159999999995</v>
      </c>
      <c r="BG46">
        <f t="shared" si="9"/>
        <v>96.12830000000001</v>
      </c>
      <c r="BH46">
        <f t="shared" si="14"/>
        <v>1.4087019105521705</v>
      </c>
      <c r="BJ46" s="9">
        <v>88.344759999999994</v>
      </c>
      <c r="BK46" s="9">
        <v>89.498249999999999</v>
      </c>
      <c r="BL46" s="9">
        <v>90.445859999999996</v>
      </c>
      <c r="BM46" s="9">
        <v>96.997389999999996</v>
      </c>
      <c r="BN46" s="9">
        <v>96.323530000000005</v>
      </c>
      <c r="BO46" s="9">
        <v>93.633539999999996</v>
      </c>
      <c r="BQ46">
        <f t="shared" si="10"/>
        <v>92.540554999999998</v>
      </c>
      <c r="BR46">
        <f t="shared" si="15"/>
        <v>1.4901561083339565</v>
      </c>
      <c r="BT46" s="9">
        <v>91.940299999999993</v>
      </c>
      <c r="BU46" s="9">
        <v>85.295879999999997</v>
      </c>
      <c r="BV46" s="9">
        <v>94.369969999999995</v>
      </c>
      <c r="BW46" s="9">
        <v>97.15061</v>
      </c>
      <c r="BX46" s="9">
        <v>85.295879999999997</v>
      </c>
      <c r="BY46" s="9">
        <v>89.985690000000005</v>
      </c>
      <c r="CA46">
        <f t="shared" si="11"/>
        <v>90.673054999999991</v>
      </c>
      <c r="CB46">
        <f t="shared" si="16"/>
        <v>1.9624160431277056</v>
      </c>
      <c r="CC46" s="9"/>
      <c r="CD46" s="9">
        <v>92.018779342723008</v>
      </c>
      <c r="CE46" s="9">
        <v>90.313852813852819</v>
      </c>
      <c r="CF46" s="9">
        <v>92.455089820359277</v>
      </c>
      <c r="CG46" s="9">
        <v>92.109038737446198</v>
      </c>
      <c r="CH46" s="9">
        <v>84.470989761092156</v>
      </c>
      <c r="CI46" s="9">
        <v>96.099843993759748</v>
      </c>
      <c r="CK46">
        <f t="shared" si="12"/>
        <v>91.244599078205525</v>
      </c>
      <c r="CL46">
        <f t="shared" si="18"/>
        <v>1.5613388893594191</v>
      </c>
      <c r="CN46" s="9">
        <v>111.7569</v>
      </c>
      <c r="CP46" s="8">
        <v>1087</v>
      </c>
      <c r="CQ46" s="8">
        <v>2252</v>
      </c>
      <c r="CR46" s="8">
        <v>993</v>
      </c>
      <c r="CS46" s="8">
        <v>733</v>
      </c>
      <c r="CT46">
        <v>569</v>
      </c>
      <c r="CU46">
        <v>594</v>
      </c>
      <c r="CW46" s="9">
        <v>1079</v>
      </c>
      <c r="CX46" s="9">
        <v>1987</v>
      </c>
      <c r="CY46" s="9">
        <v>778</v>
      </c>
      <c r="CZ46">
        <v>604</v>
      </c>
      <c r="DA46">
        <v>712</v>
      </c>
      <c r="DC46" s="8">
        <v>1010</v>
      </c>
      <c r="DD46" s="8">
        <v>2091</v>
      </c>
      <c r="DE46" s="8">
        <v>812</v>
      </c>
      <c r="DF46" s="8">
        <v>759</v>
      </c>
      <c r="DG46">
        <v>810</v>
      </c>
      <c r="DH46">
        <v>698</v>
      </c>
      <c r="DJ46" s="8">
        <v>962</v>
      </c>
      <c r="DK46" s="8">
        <v>2198</v>
      </c>
      <c r="DL46" s="8">
        <v>942</v>
      </c>
      <c r="DM46" s="8">
        <v>813</v>
      </c>
      <c r="DN46">
        <v>909</v>
      </c>
      <c r="DO46">
        <v>737</v>
      </c>
      <c r="DQ46" s="8">
        <v>971</v>
      </c>
      <c r="DR46" s="8">
        <v>1316</v>
      </c>
      <c r="DS46" s="8">
        <v>804</v>
      </c>
      <c r="DT46" s="8">
        <v>818</v>
      </c>
      <c r="DU46" s="8">
        <v>808</v>
      </c>
      <c r="DV46">
        <v>696</v>
      </c>
      <c r="DX46" s="8">
        <v>1005</v>
      </c>
      <c r="DY46" s="8">
        <v>1928</v>
      </c>
      <c r="DZ46" s="8">
        <v>742</v>
      </c>
      <c r="EA46" s="8">
        <v>774</v>
      </c>
      <c r="EB46" s="8">
        <v>754</v>
      </c>
      <c r="EC46">
        <v>639</v>
      </c>
      <c r="EE46" s="8">
        <v>902</v>
      </c>
      <c r="EF46" s="8">
        <v>1534</v>
      </c>
      <c r="EG46" s="8">
        <v>568</v>
      </c>
      <c r="EH46" s="8">
        <v>743</v>
      </c>
      <c r="EI46">
        <v>786</v>
      </c>
      <c r="EJ46">
        <v>603</v>
      </c>
      <c r="EL46" s="8">
        <v>924</v>
      </c>
      <c r="EM46" s="8">
        <v>1427</v>
      </c>
      <c r="EN46" s="8">
        <v>704</v>
      </c>
      <c r="EO46" s="8">
        <v>716</v>
      </c>
      <c r="EP46">
        <v>548</v>
      </c>
      <c r="EQ46">
        <v>629</v>
      </c>
      <c r="ES46" s="8">
        <v>784</v>
      </c>
      <c r="ET46" s="8">
        <v>1669</v>
      </c>
      <c r="EU46" s="8">
        <v>772</v>
      </c>
      <c r="EV46" s="8">
        <v>642</v>
      </c>
      <c r="EW46">
        <v>495</v>
      </c>
      <c r="EX46">
        <v>616</v>
      </c>
    </row>
    <row r="47" spans="1:154" x14ac:dyDescent="0.25">
      <c r="A47" s="9">
        <v>113.6546</v>
      </c>
      <c r="C47" s="9">
        <v>100.738</v>
      </c>
      <c r="D47" s="9">
        <v>101.7473</v>
      </c>
      <c r="E47" s="9">
        <v>104.6296</v>
      </c>
      <c r="F47" s="9">
        <v>100.1374</v>
      </c>
      <c r="G47" s="9">
        <v>97.643100000000004</v>
      </c>
      <c r="H47" s="9">
        <v>98.371340000000004</v>
      </c>
      <c r="J47">
        <f t="shared" si="13"/>
        <v>100.54445666666668</v>
      </c>
      <c r="K47">
        <f t="shared" si="2"/>
        <v>1.024348391976305</v>
      </c>
      <c r="L47" s="9"/>
      <c r="M47" s="9">
        <v>98.790700000000001</v>
      </c>
      <c r="N47" s="9">
        <v>98.05292</v>
      </c>
      <c r="O47" s="9">
        <v>98.181820000000002</v>
      </c>
      <c r="P47" s="9">
        <v>96.587029999999999</v>
      </c>
      <c r="Q47" s="9">
        <v>97.188760000000002</v>
      </c>
      <c r="S47">
        <f t="shared" si="3"/>
        <v>97.760246000000009</v>
      </c>
      <c r="T47">
        <f t="shared" si="4"/>
        <v>0.38911760334891082</v>
      </c>
      <c r="V47" s="9">
        <v>102.8112</v>
      </c>
      <c r="W47" s="9">
        <v>99.420159999999996</v>
      </c>
      <c r="X47" s="9">
        <v>99.063230000000004</v>
      </c>
      <c r="Y47" s="9">
        <v>100</v>
      </c>
      <c r="Z47" s="9">
        <v>100</v>
      </c>
      <c r="AA47" s="9">
        <v>95.068489999999997</v>
      </c>
      <c r="AC47">
        <f t="shared" si="0"/>
        <v>99.393846666666661</v>
      </c>
      <c r="AD47">
        <f t="shared" si="1"/>
        <v>1.0203244189559408</v>
      </c>
      <c r="AF47" s="9">
        <v>94.646460000000005</v>
      </c>
      <c r="AG47" s="9">
        <v>94.246459999999999</v>
      </c>
      <c r="AH47" s="9">
        <v>95.430940000000007</v>
      </c>
      <c r="AI47" s="9">
        <v>102.8015</v>
      </c>
      <c r="AJ47" s="9">
        <v>100.6615</v>
      </c>
      <c r="AK47" s="9">
        <v>92.436970000000002</v>
      </c>
      <c r="AM47">
        <f t="shared" si="5"/>
        <v>96.703971666666675</v>
      </c>
      <c r="AN47">
        <f t="shared" si="6"/>
        <v>1.6627538701692377</v>
      </c>
      <c r="AP47" s="9">
        <v>91.714839999999995</v>
      </c>
      <c r="AQ47" s="9">
        <v>90.625</v>
      </c>
      <c r="AR47" s="9">
        <v>99.88109</v>
      </c>
      <c r="AS47" s="9">
        <v>94.917259999999999</v>
      </c>
      <c r="AT47" s="9">
        <v>99.167659999999998</v>
      </c>
      <c r="AU47" s="9">
        <v>96.08108</v>
      </c>
      <c r="AW47">
        <f t="shared" si="7"/>
        <v>95.397821666666673</v>
      </c>
      <c r="AX47">
        <f t="shared" si="8"/>
        <v>1.5422206726285246</v>
      </c>
      <c r="AZ47" s="9">
        <v>92.209069999999997</v>
      </c>
      <c r="BA47" s="9">
        <v>93.677869999999999</v>
      </c>
      <c r="BB47" s="9">
        <v>95.360820000000004</v>
      </c>
      <c r="BC47" s="9">
        <v>99.351489999999998</v>
      </c>
      <c r="BD47" s="9">
        <v>99.127179999999996</v>
      </c>
      <c r="BE47" s="9">
        <v>93.314369999999997</v>
      </c>
      <c r="BG47">
        <f t="shared" si="9"/>
        <v>95.506799999999998</v>
      </c>
      <c r="BH47">
        <f t="shared" si="14"/>
        <v>1.2508245294418132</v>
      </c>
      <c r="BJ47" s="9">
        <v>86.875609999999995</v>
      </c>
      <c r="BK47" s="9">
        <v>90.140020000000007</v>
      </c>
      <c r="BL47" s="9">
        <v>90.445859999999996</v>
      </c>
      <c r="BM47" s="9">
        <v>98.825069999999997</v>
      </c>
      <c r="BN47" s="9">
        <v>95.71078</v>
      </c>
      <c r="BO47" s="9">
        <v>90.217389999999995</v>
      </c>
      <c r="BQ47">
        <f t="shared" si="10"/>
        <v>92.035788333333315</v>
      </c>
      <c r="BR47">
        <f t="shared" si="15"/>
        <v>1.7856439726205535</v>
      </c>
      <c r="BT47" s="9">
        <v>90.248760000000004</v>
      </c>
      <c r="BU47" s="9">
        <v>87.208609999999993</v>
      </c>
      <c r="BV47" s="9">
        <v>93.833780000000004</v>
      </c>
      <c r="BW47" s="9">
        <v>99.592939999999999</v>
      </c>
      <c r="BX47" s="9">
        <v>87.208609999999993</v>
      </c>
      <c r="BY47" s="9">
        <v>90.700999999999993</v>
      </c>
      <c r="CA47">
        <f t="shared" si="11"/>
        <v>91.465616666666676</v>
      </c>
      <c r="CB47">
        <f t="shared" si="16"/>
        <v>1.9146032874735301</v>
      </c>
      <c r="CC47" s="9"/>
      <c r="CD47" s="9">
        <v>90.492957746478879</v>
      </c>
      <c r="CE47" s="9">
        <v>88.419913419913428</v>
      </c>
      <c r="CF47" s="9">
        <v>91.257485029940128</v>
      </c>
      <c r="CG47" s="9">
        <v>91.965566714490677</v>
      </c>
      <c r="CH47" s="9">
        <v>84.300341296928323</v>
      </c>
      <c r="CI47" s="9">
        <v>96.099843993759748</v>
      </c>
      <c r="CK47">
        <f t="shared" si="12"/>
        <v>90.42268470025185</v>
      </c>
      <c r="CL47">
        <f t="shared" si="18"/>
        <v>1.6000691026199043</v>
      </c>
      <c r="CN47" s="9">
        <v>113.6546</v>
      </c>
      <c r="CP47" s="8">
        <v>1092</v>
      </c>
      <c r="CQ47" s="8">
        <v>2271</v>
      </c>
      <c r="CR47" s="8">
        <v>1017</v>
      </c>
      <c r="CS47" s="8">
        <v>729</v>
      </c>
      <c r="CT47">
        <v>580</v>
      </c>
      <c r="CU47">
        <v>604</v>
      </c>
      <c r="CW47" s="9">
        <v>1062</v>
      </c>
      <c r="CX47" s="9">
        <v>1964</v>
      </c>
      <c r="CY47" s="9">
        <v>756</v>
      </c>
      <c r="CZ47">
        <v>566</v>
      </c>
      <c r="DA47">
        <v>726</v>
      </c>
      <c r="DC47" s="8">
        <v>1024</v>
      </c>
      <c r="DD47" s="8">
        <v>2229</v>
      </c>
      <c r="DE47" s="8">
        <v>846</v>
      </c>
      <c r="DF47" s="8">
        <v>755</v>
      </c>
      <c r="DG47">
        <v>823</v>
      </c>
      <c r="DH47">
        <v>694</v>
      </c>
      <c r="DJ47" s="8">
        <v>937</v>
      </c>
      <c r="DK47" s="8">
        <v>2195</v>
      </c>
      <c r="DL47" s="8">
        <v>919</v>
      </c>
      <c r="DM47" s="8">
        <v>844</v>
      </c>
      <c r="DN47">
        <v>913</v>
      </c>
      <c r="DO47">
        <v>770</v>
      </c>
      <c r="DQ47" s="8">
        <v>952</v>
      </c>
      <c r="DR47" s="8">
        <v>1247</v>
      </c>
      <c r="DS47" s="8">
        <v>840</v>
      </c>
      <c r="DT47" s="8">
        <v>803</v>
      </c>
      <c r="DU47" s="8">
        <v>834</v>
      </c>
      <c r="DV47">
        <v>711</v>
      </c>
      <c r="DX47" s="8">
        <v>935</v>
      </c>
      <c r="DY47" s="8">
        <v>1867</v>
      </c>
      <c r="DZ47" s="8">
        <v>740</v>
      </c>
      <c r="EA47" s="8">
        <v>766</v>
      </c>
      <c r="EB47" s="8">
        <v>795</v>
      </c>
      <c r="EC47">
        <v>656</v>
      </c>
      <c r="EE47" s="8">
        <v>887</v>
      </c>
      <c r="EF47" s="8">
        <v>1545</v>
      </c>
      <c r="EG47" s="8">
        <v>568</v>
      </c>
      <c r="EH47" s="8">
        <v>757</v>
      </c>
      <c r="EI47">
        <v>781</v>
      </c>
      <c r="EJ47">
        <v>581</v>
      </c>
      <c r="EL47" s="8">
        <v>907</v>
      </c>
      <c r="EM47" s="8">
        <v>1459</v>
      </c>
      <c r="EN47" s="8">
        <v>700</v>
      </c>
      <c r="EO47" s="8">
        <v>734</v>
      </c>
      <c r="EP47">
        <v>524</v>
      </c>
      <c r="EQ47">
        <v>634</v>
      </c>
      <c r="ES47" s="8">
        <v>771</v>
      </c>
      <c r="ET47" s="8">
        <v>1634</v>
      </c>
      <c r="EU47" s="8">
        <v>762</v>
      </c>
      <c r="EV47" s="8">
        <v>641</v>
      </c>
      <c r="EW47">
        <v>494</v>
      </c>
      <c r="EX47">
        <v>616</v>
      </c>
    </row>
    <row r="48" spans="1:154" x14ac:dyDescent="0.25">
      <c r="A48" s="9">
        <v>115.5458</v>
      </c>
      <c r="C48" s="9">
        <v>99.261989999999997</v>
      </c>
      <c r="D48" s="9">
        <v>101.65770000000001</v>
      </c>
      <c r="E48" s="9">
        <v>101.6461</v>
      </c>
      <c r="F48" s="9">
        <v>98.214290000000005</v>
      </c>
      <c r="G48" s="9">
        <v>94.612790000000004</v>
      </c>
      <c r="H48" s="9">
        <v>97.394139999999993</v>
      </c>
      <c r="J48">
        <f t="shared" si="13"/>
        <v>98.797835000000006</v>
      </c>
      <c r="K48">
        <f t="shared" si="2"/>
        <v>1.1004903038274962</v>
      </c>
      <c r="L48" s="9"/>
      <c r="M48" s="9">
        <v>101.02330000000001</v>
      </c>
      <c r="N48" s="9">
        <v>99.450819999999993</v>
      </c>
      <c r="O48" s="9">
        <v>100</v>
      </c>
      <c r="P48" s="9">
        <v>99.14676</v>
      </c>
      <c r="Q48" s="9">
        <v>94.109769999999997</v>
      </c>
      <c r="S48">
        <f t="shared" si="3"/>
        <v>98.746129999999994</v>
      </c>
      <c r="T48">
        <f t="shared" si="4"/>
        <v>1.2023023668861348</v>
      </c>
      <c r="V48" s="9">
        <v>102.1084</v>
      </c>
      <c r="W48" s="9">
        <v>94.156999999999996</v>
      </c>
      <c r="X48" s="9">
        <v>96.955500000000001</v>
      </c>
      <c r="Y48" s="9">
        <v>98.6755</v>
      </c>
      <c r="Z48" s="9">
        <v>99.51397</v>
      </c>
      <c r="AA48" s="9">
        <v>99.45205</v>
      </c>
      <c r="AC48">
        <f t="shared" si="0"/>
        <v>98.477070000000012</v>
      </c>
      <c r="AD48">
        <f t="shared" si="1"/>
        <v>1.0989367545344311</v>
      </c>
      <c r="AF48" s="9">
        <v>94.848479999999995</v>
      </c>
      <c r="AG48" s="9">
        <v>94.418210000000002</v>
      </c>
      <c r="AH48" s="9">
        <v>94.392520000000005</v>
      </c>
      <c r="AI48" s="9">
        <v>100.2436</v>
      </c>
      <c r="AJ48" s="9">
        <v>98.015439999999998</v>
      </c>
      <c r="AK48" s="9">
        <v>93.27731</v>
      </c>
      <c r="AM48">
        <f t="shared" si="5"/>
        <v>95.865926666666667</v>
      </c>
      <c r="AN48">
        <f t="shared" si="6"/>
        <v>1.0922053546583832</v>
      </c>
      <c r="AP48" s="9">
        <v>92.774569999999997</v>
      </c>
      <c r="AQ48" s="9">
        <v>88.299419999999998</v>
      </c>
      <c r="AR48" s="9">
        <v>93.816879999999998</v>
      </c>
      <c r="AS48" s="9">
        <v>97.163120000000006</v>
      </c>
      <c r="AT48" s="9">
        <v>99.048749999999998</v>
      </c>
      <c r="AU48" s="9">
        <v>90.67568</v>
      </c>
      <c r="AW48">
        <f t="shared" si="7"/>
        <v>93.629736666666645</v>
      </c>
      <c r="AX48">
        <f t="shared" si="8"/>
        <v>1.6304964734596781</v>
      </c>
      <c r="AZ48" s="9">
        <v>96.844179999999994</v>
      </c>
      <c r="BA48" s="9">
        <v>94.932259999999999</v>
      </c>
      <c r="BB48" s="9">
        <v>95.103089999999995</v>
      </c>
      <c r="BC48" s="9">
        <v>101.1673</v>
      </c>
      <c r="BD48" s="9">
        <v>93.765590000000003</v>
      </c>
      <c r="BE48" s="9">
        <v>94.452349999999996</v>
      </c>
      <c r="BG48">
        <f t="shared" si="9"/>
        <v>96.044128333333333</v>
      </c>
      <c r="BH48">
        <f t="shared" si="14"/>
        <v>1.1065602880078929</v>
      </c>
      <c r="BJ48" s="9">
        <v>89.030360000000002</v>
      </c>
      <c r="BK48" s="9">
        <v>92.532089999999997</v>
      </c>
      <c r="BL48" s="9">
        <v>90.923569999999998</v>
      </c>
      <c r="BM48" s="9">
        <v>98.955609999999993</v>
      </c>
      <c r="BN48" s="9">
        <v>91.176469999999995</v>
      </c>
      <c r="BO48" s="9">
        <v>93.167699999999996</v>
      </c>
      <c r="BQ48">
        <f t="shared" si="10"/>
        <v>92.630966666666666</v>
      </c>
      <c r="BR48">
        <f t="shared" si="15"/>
        <v>1.3939644287538719</v>
      </c>
      <c r="BT48" s="9">
        <v>89.154229999999998</v>
      </c>
      <c r="BU48" s="9">
        <v>87.447699999999998</v>
      </c>
      <c r="BV48" s="9">
        <v>93.029489999999996</v>
      </c>
      <c r="BW48" s="9">
        <v>100.5427</v>
      </c>
      <c r="BX48" s="9">
        <v>87.447699999999998</v>
      </c>
      <c r="BY48" s="9">
        <v>91.559370000000001</v>
      </c>
      <c r="CA48">
        <f t="shared" si="11"/>
        <v>91.530198333333331</v>
      </c>
      <c r="CB48">
        <f t="shared" si="16"/>
        <v>2.0203359752269203</v>
      </c>
      <c r="CC48" s="9"/>
      <c r="CD48" s="9">
        <v>92.488262910798127</v>
      </c>
      <c r="CE48" s="9">
        <v>89.664502164502167</v>
      </c>
      <c r="CF48" s="9">
        <v>90.179640718562865</v>
      </c>
      <c r="CG48" s="9">
        <v>92.39598278335724</v>
      </c>
      <c r="CH48" s="9">
        <v>82.935153583617748</v>
      </c>
      <c r="CI48" s="9">
        <v>93.915756630265207</v>
      </c>
      <c r="CK48">
        <f t="shared" si="12"/>
        <v>90.263216465183902</v>
      </c>
      <c r="CL48">
        <f t="shared" si="18"/>
        <v>1.6011092282753965</v>
      </c>
      <c r="CN48" s="9">
        <v>115.5458</v>
      </c>
      <c r="CP48" s="8">
        <v>1076</v>
      </c>
      <c r="CQ48" s="8">
        <v>2269</v>
      </c>
      <c r="CR48" s="8">
        <v>988</v>
      </c>
      <c r="CS48" s="8">
        <v>715</v>
      </c>
      <c r="CT48">
        <v>562</v>
      </c>
      <c r="CU48">
        <v>598</v>
      </c>
      <c r="CW48" s="9">
        <v>1086</v>
      </c>
      <c r="CX48" s="9">
        <v>1992</v>
      </c>
      <c r="CY48" s="9">
        <v>770</v>
      </c>
      <c r="CZ48">
        <v>581</v>
      </c>
      <c r="DA48">
        <v>703</v>
      </c>
      <c r="DC48" s="8">
        <v>1017</v>
      </c>
      <c r="DD48" s="8">
        <v>2111</v>
      </c>
      <c r="DE48" s="8">
        <v>828</v>
      </c>
      <c r="DF48" s="8">
        <v>745</v>
      </c>
      <c r="DG48">
        <v>819</v>
      </c>
      <c r="DH48">
        <v>726</v>
      </c>
      <c r="DJ48" s="8">
        <v>939</v>
      </c>
      <c r="DK48" s="8">
        <v>2199</v>
      </c>
      <c r="DL48" s="8">
        <v>909</v>
      </c>
      <c r="DM48" s="8">
        <v>823</v>
      </c>
      <c r="DN48">
        <v>889</v>
      </c>
      <c r="DO48">
        <v>777</v>
      </c>
      <c r="DQ48" s="8">
        <v>963</v>
      </c>
      <c r="DR48" s="8">
        <v>1215</v>
      </c>
      <c r="DS48" s="8">
        <v>789</v>
      </c>
      <c r="DT48" s="8">
        <v>822</v>
      </c>
      <c r="DU48" s="8">
        <v>833</v>
      </c>
      <c r="DV48">
        <v>671</v>
      </c>
      <c r="DX48" s="8">
        <v>982</v>
      </c>
      <c r="DY48" s="8">
        <v>1892</v>
      </c>
      <c r="DZ48" s="8">
        <v>738</v>
      </c>
      <c r="EA48" s="8">
        <v>780</v>
      </c>
      <c r="EB48" s="8">
        <v>752</v>
      </c>
      <c r="EC48">
        <v>664</v>
      </c>
      <c r="EE48" s="8">
        <v>909</v>
      </c>
      <c r="EF48" s="8">
        <v>1586</v>
      </c>
      <c r="EG48" s="8">
        <v>571</v>
      </c>
      <c r="EH48" s="8">
        <v>758</v>
      </c>
      <c r="EI48">
        <v>744</v>
      </c>
      <c r="EJ48">
        <v>600</v>
      </c>
      <c r="EL48" s="8">
        <v>896</v>
      </c>
      <c r="EM48" s="8">
        <v>1463</v>
      </c>
      <c r="EN48" s="8">
        <v>694</v>
      </c>
      <c r="EO48" s="8">
        <v>741</v>
      </c>
      <c r="EP48">
        <v>537</v>
      </c>
      <c r="EQ48">
        <v>640</v>
      </c>
      <c r="ES48" s="8">
        <v>788</v>
      </c>
      <c r="ET48" s="8">
        <v>1657</v>
      </c>
      <c r="EU48" s="8">
        <v>753</v>
      </c>
      <c r="EV48" s="8">
        <v>644</v>
      </c>
      <c r="EW48">
        <v>486</v>
      </c>
      <c r="EX48">
        <v>602</v>
      </c>
    </row>
    <row r="49" spans="1:154" x14ac:dyDescent="0.25">
      <c r="A49" s="9">
        <v>117.441</v>
      </c>
      <c r="C49" s="9">
        <v>101.19929999999999</v>
      </c>
      <c r="D49" s="9">
        <v>103.7186</v>
      </c>
      <c r="E49" s="9">
        <v>99.279839999999993</v>
      </c>
      <c r="F49" s="9">
        <v>100.9615</v>
      </c>
      <c r="G49" s="9">
        <v>95.454549999999998</v>
      </c>
      <c r="H49" s="9">
        <v>96.091210000000004</v>
      </c>
      <c r="J49">
        <f t="shared" si="13"/>
        <v>99.450833333333321</v>
      </c>
      <c r="K49">
        <f t="shared" si="2"/>
        <v>1.3017894085390471</v>
      </c>
      <c r="L49" s="9"/>
      <c r="M49" s="9">
        <v>101.95350000000001</v>
      </c>
      <c r="N49" s="9">
        <v>98.502250000000004</v>
      </c>
      <c r="O49" s="9">
        <v>97.532470000000004</v>
      </c>
      <c r="P49" s="9">
        <v>97.781570000000002</v>
      </c>
      <c r="Q49" s="9">
        <v>95.314589999999995</v>
      </c>
      <c r="S49">
        <f t="shared" si="3"/>
        <v>98.216875999999999</v>
      </c>
      <c r="T49">
        <f t="shared" si="4"/>
        <v>1.075289824873277</v>
      </c>
      <c r="V49" s="9">
        <v>100.7028</v>
      </c>
      <c r="W49" s="9">
        <v>97.54683</v>
      </c>
      <c r="X49" s="9">
        <v>95.667450000000002</v>
      </c>
      <c r="Y49" s="9">
        <v>98.940399999999997</v>
      </c>
      <c r="Z49" s="9">
        <v>95.261240000000001</v>
      </c>
      <c r="AA49" s="9">
        <v>94.657529999999994</v>
      </c>
      <c r="AC49">
        <f t="shared" si="0"/>
        <v>97.129374999999996</v>
      </c>
      <c r="AD49">
        <f t="shared" si="1"/>
        <v>0.96541212695494261</v>
      </c>
      <c r="AF49" s="9">
        <v>96.161619999999999</v>
      </c>
      <c r="AG49" s="9">
        <v>97.209100000000007</v>
      </c>
      <c r="AH49" s="9">
        <v>94.600210000000004</v>
      </c>
      <c r="AI49" s="9">
        <v>101.218</v>
      </c>
      <c r="AJ49" s="9">
        <v>95.92062</v>
      </c>
      <c r="AK49" s="9">
        <v>91.836730000000003</v>
      </c>
      <c r="AM49">
        <f t="shared" si="5"/>
        <v>96.157713333333334</v>
      </c>
      <c r="AN49">
        <f t="shared" si="6"/>
        <v>1.2631291459801113</v>
      </c>
      <c r="AP49" s="9">
        <v>94.894030000000001</v>
      </c>
      <c r="AQ49" s="9">
        <v>91.351740000000007</v>
      </c>
      <c r="AR49" s="9">
        <v>95.600480000000005</v>
      </c>
      <c r="AS49" s="9">
        <v>96.690309999999997</v>
      </c>
      <c r="AT49" s="9">
        <v>97.9786</v>
      </c>
      <c r="AU49" s="9">
        <v>92.972970000000004</v>
      </c>
      <c r="AW49">
        <f t="shared" si="7"/>
        <v>94.914688333333345</v>
      </c>
      <c r="AX49">
        <f t="shared" si="8"/>
        <v>0.99122810851124254</v>
      </c>
      <c r="AZ49" s="9">
        <v>95.857990000000001</v>
      </c>
      <c r="BA49" s="9">
        <v>92.774709999999999</v>
      </c>
      <c r="BB49" s="9">
        <v>96.00515</v>
      </c>
      <c r="BC49" s="9">
        <v>101.1673</v>
      </c>
      <c r="BD49" s="9">
        <v>95.885289999999998</v>
      </c>
      <c r="BE49" s="9">
        <v>94.736840000000001</v>
      </c>
      <c r="BG49">
        <f t="shared" si="9"/>
        <v>96.071213333333333</v>
      </c>
      <c r="BH49">
        <f t="shared" si="14"/>
        <v>1.1358107496898902</v>
      </c>
      <c r="BJ49" s="9">
        <v>88.834479999999999</v>
      </c>
      <c r="BK49" s="9">
        <v>90.781800000000004</v>
      </c>
      <c r="BL49" s="9">
        <v>87.738849999999999</v>
      </c>
      <c r="BM49" s="9">
        <v>96.214100000000002</v>
      </c>
      <c r="BN49" s="9">
        <v>93.995099999999994</v>
      </c>
      <c r="BO49" s="9">
        <v>90.062110000000004</v>
      </c>
      <c r="BQ49">
        <f t="shared" si="10"/>
        <v>91.271073333333334</v>
      </c>
      <c r="BR49">
        <f t="shared" si="15"/>
        <v>1.3161611273286833</v>
      </c>
      <c r="BT49" s="9">
        <v>87.36318</v>
      </c>
      <c r="BU49" s="9">
        <v>87.268379999999993</v>
      </c>
      <c r="BV49" s="9">
        <v>91.152820000000006</v>
      </c>
      <c r="BW49" s="9">
        <v>96.200810000000004</v>
      </c>
      <c r="BX49" s="9">
        <v>87.268379999999993</v>
      </c>
      <c r="BY49" s="9">
        <v>91.416309999999996</v>
      </c>
      <c r="CA49">
        <f t="shared" si="11"/>
        <v>90.111646666666658</v>
      </c>
      <c r="CB49">
        <f t="shared" si="16"/>
        <v>1.4558674174609616</v>
      </c>
      <c r="CC49" s="9"/>
      <c r="CD49" s="9">
        <v>87.676056338028175</v>
      </c>
      <c r="CE49" s="9">
        <v>89.177489177489178</v>
      </c>
      <c r="CF49" s="9">
        <v>93.293413173652695</v>
      </c>
      <c r="CG49" s="9">
        <v>89.383070301291241</v>
      </c>
      <c r="CH49" s="9">
        <v>82.935153583617748</v>
      </c>
      <c r="CI49" s="9">
        <v>91.419656786271446</v>
      </c>
      <c r="CK49">
        <f t="shared" si="12"/>
        <v>88.980806560058411</v>
      </c>
      <c r="CL49">
        <f t="shared" si="18"/>
        <v>1.4491303076036146</v>
      </c>
      <c r="CN49" s="9">
        <v>117.441</v>
      </c>
      <c r="CP49" s="8">
        <v>1097</v>
      </c>
      <c r="CQ49" s="8">
        <v>2315</v>
      </c>
      <c r="CR49" s="8">
        <v>965</v>
      </c>
      <c r="CS49" s="8">
        <v>735</v>
      </c>
      <c r="CT49">
        <v>567</v>
      </c>
      <c r="CU49">
        <v>590</v>
      </c>
      <c r="CW49" s="9">
        <v>1096</v>
      </c>
      <c r="CX49" s="9">
        <v>1973</v>
      </c>
      <c r="CY49" s="9">
        <v>751</v>
      </c>
      <c r="CZ49">
        <v>573</v>
      </c>
      <c r="DA49">
        <v>712</v>
      </c>
      <c r="DC49" s="8">
        <v>1003</v>
      </c>
      <c r="DD49" s="8">
        <v>2187</v>
      </c>
      <c r="DE49" s="8">
        <v>817</v>
      </c>
      <c r="DF49" s="8">
        <v>747</v>
      </c>
      <c r="DG49">
        <v>784</v>
      </c>
      <c r="DH49">
        <v>691</v>
      </c>
      <c r="DJ49" s="8">
        <v>952</v>
      </c>
      <c r="DK49" s="8">
        <v>2264</v>
      </c>
      <c r="DL49" s="8">
        <v>911</v>
      </c>
      <c r="DM49" s="8">
        <v>831</v>
      </c>
      <c r="DN49">
        <v>870</v>
      </c>
      <c r="DO49">
        <v>765</v>
      </c>
      <c r="DQ49" s="8">
        <v>985</v>
      </c>
      <c r="DR49" s="8">
        <v>1257</v>
      </c>
      <c r="DS49" s="8">
        <v>804</v>
      </c>
      <c r="DT49" s="8">
        <v>818</v>
      </c>
      <c r="DU49" s="8">
        <v>824</v>
      </c>
      <c r="DV49">
        <v>688</v>
      </c>
      <c r="DX49" s="8">
        <v>972</v>
      </c>
      <c r="DY49" s="8">
        <v>1849</v>
      </c>
      <c r="DZ49" s="8">
        <v>745</v>
      </c>
      <c r="EA49" s="8">
        <v>780</v>
      </c>
      <c r="EB49" s="8">
        <v>769</v>
      </c>
      <c r="EC49">
        <v>666</v>
      </c>
      <c r="EE49" s="8">
        <v>907</v>
      </c>
      <c r="EF49" s="8">
        <v>1556</v>
      </c>
      <c r="EG49" s="8">
        <v>551</v>
      </c>
      <c r="EH49" s="8">
        <v>737</v>
      </c>
      <c r="EI49">
        <v>767</v>
      </c>
      <c r="EJ49">
        <v>580</v>
      </c>
      <c r="EL49" s="8">
        <v>878</v>
      </c>
      <c r="EM49" s="8">
        <v>1460</v>
      </c>
      <c r="EN49" s="8">
        <v>680</v>
      </c>
      <c r="EO49" s="8">
        <v>709</v>
      </c>
      <c r="EP49">
        <v>503</v>
      </c>
      <c r="EQ49">
        <v>639</v>
      </c>
      <c r="ES49" s="8">
        <v>747</v>
      </c>
      <c r="ET49" s="8">
        <v>1648</v>
      </c>
      <c r="EU49" s="8">
        <v>779</v>
      </c>
      <c r="EV49" s="8">
        <v>623</v>
      </c>
      <c r="EW49">
        <v>486</v>
      </c>
      <c r="EX49">
        <v>586</v>
      </c>
    </row>
    <row r="50" spans="1:154" x14ac:dyDescent="0.25">
      <c r="A50" s="9">
        <v>119.3271</v>
      </c>
      <c r="C50" s="9">
        <v>96.863470000000007</v>
      </c>
      <c r="D50" s="9">
        <v>101.12009999999999</v>
      </c>
      <c r="E50" s="9">
        <v>101.1317</v>
      </c>
      <c r="F50" s="9">
        <v>98.626369999999994</v>
      </c>
      <c r="G50" s="9">
        <v>95.454549999999998</v>
      </c>
      <c r="H50" s="9">
        <v>96.579800000000006</v>
      </c>
      <c r="J50">
        <f t="shared" si="13"/>
        <v>98.29599833333333</v>
      </c>
      <c r="K50">
        <f t="shared" si="2"/>
        <v>0.98652930992585053</v>
      </c>
      <c r="L50" s="9"/>
      <c r="M50" s="9">
        <v>101.4884</v>
      </c>
      <c r="N50" s="9">
        <v>98.102850000000004</v>
      </c>
      <c r="O50" s="9">
        <v>98.181820000000002</v>
      </c>
      <c r="P50" s="9">
        <v>98.805459999999997</v>
      </c>
      <c r="Q50" s="9">
        <v>98.125839999999997</v>
      </c>
      <c r="S50">
        <f t="shared" si="3"/>
        <v>98.940873999999994</v>
      </c>
      <c r="T50">
        <f t="shared" si="4"/>
        <v>0.65003666407057337</v>
      </c>
      <c r="V50" s="9">
        <v>98.393569999999997</v>
      </c>
      <c r="W50" s="9">
        <v>97.145409999999998</v>
      </c>
      <c r="X50" s="9">
        <v>95.784540000000007</v>
      </c>
      <c r="Y50" s="9">
        <v>97.483440000000002</v>
      </c>
      <c r="Z50" s="9">
        <v>100.6075</v>
      </c>
      <c r="AA50" s="9">
        <v>95.47945</v>
      </c>
      <c r="AC50">
        <f t="shared" si="0"/>
        <v>97.482318333333339</v>
      </c>
      <c r="AD50">
        <f t="shared" si="1"/>
        <v>0.76604136882815321</v>
      </c>
      <c r="AF50" s="9">
        <v>96.161619999999999</v>
      </c>
      <c r="AG50" s="9">
        <v>94.504080000000002</v>
      </c>
      <c r="AH50" s="9">
        <v>95.430940000000007</v>
      </c>
      <c r="AI50" s="9">
        <v>100.60899999999999</v>
      </c>
      <c r="AJ50" s="9">
        <v>95.259100000000004</v>
      </c>
      <c r="AK50" s="9">
        <v>89.675870000000003</v>
      </c>
      <c r="AM50">
        <f t="shared" si="5"/>
        <v>95.273435000000006</v>
      </c>
      <c r="AN50">
        <f t="shared" si="6"/>
        <v>1.428364808979717</v>
      </c>
      <c r="AP50" s="9">
        <v>93.545280000000005</v>
      </c>
      <c r="AQ50" s="9">
        <v>89.316860000000005</v>
      </c>
      <c r="AR50" s="9">
        <v>94.649230000000003</v>
      </c>
      <c r="AS50" s="9">
        <v>93.498819999999995</v>
      </c>
      <c r="AT50" s="9">
        <v>98.335319999999996</v>
      </c>
      <c r="AU50" s="9">
        <v>95.135140000000007</v>
      </c>
      <c r="AW50">
        <f t="shared" si="7"/>
        <v>94.080108333333328</v>
      </c>
      <c r="AX50">
        <f t="shared" si="8"/>
        <v>1.1952167136114309</v>
      </c>
      <c r="AZ50" s="9">
        <v>96.055229999999995</v>
      </c>
      <c r="BA50" s="9">
        <v>93.176119999999997</v>
      </c>
      <c r="BB50" s="9">
        <v>96.134020000000007</v>
      </c>
      <c r="BC50" s="9">
        <v>100.3891</v>
      </c>
      <c r="BD50" s="9">
        <v>93.01746</v>
      </c>
      <c r="BE50" s="9">
        <v>92.745379999999997</v>
      </c>
      <c r="BG50">
        <f t="shared" si="9"/>
        <v>95.252884999999992</v>
      </c>
      <c r="BH50">
        <f t="shared" si="14"/>
        <v>1.2027540623412312</v>
      </c>
      <c r="BJ50" s="9">
        <v>86.581779999999995</v>
      </c>
      <c r="BK50" s="9">
        <v>90.315049999999999</v>
      </c>
      <c r="BL50" s="9">
        <v>90.923569999999998</v>
      </c>
      <c r="BM50" s="9">
        <v>97.650130000000004</v>
      </c>
      <c r="BN50" s="9">
        <v>93.995099999999994</v>
      </c>
      <c r="BO50" s="9">
        <v>86.645960000000002</v>
      </c>
      <c r="BQ50">
        <f t="shared" si="10"/>
        <v>91.01859833333333</v>
      </c>
      <c r="BR50">
        <f t="shared" si="15"/>
        <v>1.7525800787817887</v>
      </c>
      <c r="BT50" s="9">
        <v>86.368160000000003</v>
      </c>
      <c r="BU50" s="9">
        <v>84.937240000000003</v>
      </c>
      <c r="BV50" s="9">
        <v>87.935659999999999</v>
      </c>
      <c r="BW50" s="9">
        <v>97.96472</v>
      </c>
      <c r="BX50" s="9">
        <v>84.937240000000003</v>
      </c>
      <c r="BY50" s="9">
        <v>88.268960000000007</v>
      </c>
      <c r="CA50">
        <f t="shared" si="11"/>
        <v>88.401996666666662</v>
      </c>
      <c r="CB50">
        <f t="shared" si="16"/>
        <v>1.9985529373051671</v>
      </c>
      <c r="CC50" s="9"/>
      <c r="CD50" s="9">
        <v>88.262910798122064</v>
      </c>
      <c r="CE50" s="9">
        <v>87.824675324675326</v>
      </c>
      <c r="CF50" s="9">
        <v>89.940119760479035</v>
      </c>
      <c r="CG50" s="9">
        <v>90.243902439024396</v>
      </c>
      <c r="CH50" s="9">
        <v>84.300341296928323</v>
      </c>
      <c r="CI50" s="9">
        <v>94.851794071762868</v>
      </c>
      <c r="CK50">
        <f t="shared" si="12"/>
        <v>89.23729061516535</v>
      </c>
      <c r="CL50">
        <f t="shared" si="18"/>
        <v>1.4183118109594148</v>
      </c>
      <c r="CN50" s="9">
        <v>119.3271</v>
      </c>
      <c r="CP50" s="8">
        <v>1050</v>
      </c>
      <c r="CQ50" s="8">
        <v>2257</v>
      </c>
      <c r="CR50" s="8">
        <v>983</v>
      </c>
      <c r="CS50" s="8">
        <v>718</v>
      </c>
      <c r="CT50">
        <v>567</v>
      </c>
      <c r="CU50">
        <v>593</v>
      </c>
      <c r="CW50" s="9">
        <v>1091</v>
      </c>
      <c r="CX50" s="9">
        <v>1965</v>
      </c>
      <c r="CY50" s="9">
        <v>756</v>
      </c>
      <c r="CZ50">
        <v>579</v>
      </c>
      <c r="DA50">
        <v>733</v>
      </c>
      <c r="DC50" s="8">
        <v>980</v>
      </c>
      <c r="DD50" s="8">
        <v>2178</v>
      </c>
      <c r="DE50" s="8">
        <v>818</v>
      </c>
      <c r="DF50" s="8">
        <v>736</v>
      </c>
      <c r="DG50">
        <v>828</v>
      </c>
      <c r="DH50">
        <v>697</v>
      </c>
      <c r="DJ50" s="8">
        <v>952</v>
      </c>
      <c r="DK50" s="8">
        <v>2201</v>
      </c>
      <c r="DL50" s="8">
        <v>919</v>
      </c>
      <c r="DM50" s="8">
        <v>826</v>
      </c>
      <c r="DN50">
        <v>864</v>
      </c>
      <c r="DO50">
        <v>747</v>
      </c>
      <c r="DQ50" s="8">
        <v>971</v>
      </c>
      <c r="DR50" s="8">
        <v>1229</v>
      </c>
      <c r="DS50" s="8">
        <v>796</v>
      </c>
      <c r="DT50" s="8">
        <v>791</v>
      </c>
      <c r="DU50" s="8">
        <v>827</v>
      </c>
      <c r="DV50">
        <v>704</v>
      </c>
      <c r="DX50" s="8">
        <v>974</v>
      </c>
      <c r="DY50" s="8">
        <v>1857</v>
      </c>
      <c r="DZ50" s="8">
        <v>746</v>
      </c>
      <c r="EA50" s="8">
        <v>774</v>
      </c>
      <c r="EB50" s="8">
        <v>746</v>
      </c>
      <c r="EC50">
        <v>652</v>
      </c>
      <c r="EE50" s="8">
        <v>884</v>
      </c>
      <c r="EF50" s="8">
        <v>1548</v>
      </c>
      <c r="EG50" s="8">
        <v>571</v>
      </c>
      <c r="EH50" s="8">
        <v>748</v>
      </c>
      <c r="EI50">
        <v>767</v>
      </c>
      <c r="EJ50">
        <v>558</v>
      </c>
      <c r="EL50" s="8">
        <v>868</v>
      </c>
      <c r="EM50" s="8">
        <v>1421</v>
      </c>
      <c r="EN50" s="8">
        <v>656</v>
      </c>
      <c r="EO50" s="8">
        <v>722</v>
      </c>
      <c r="EP50">
        <v>527</v>
      </c>
      <c r="EQ50">
        <v>617</v>
      </c>
      <c r="ES50" s="8">
        <v>752</v>
      </c>
      <c r="ET50" s="8">
        <v>1623</v>
      </c>
      <c r="EU50" s="8">
        <v>751</v>
      </c>
      <c r="EV50" s="8">
        <v>629</v>
      </c>
      <c r="EW50">
        <v>494</v>
      </c>
      <c r="EX50">
        <v>608</v>
      </c>
    </row>
    <row r="51" spans="1:154" x14ac:dyDescent="0.25">
      <c r="A51" s="9">
        <v>121.2225</v>
      </c>
      <c r="C51" s="9">
        <v>101.38379999999999</v>
      </c>
      <c r="D51" s="9">
        <v>102.68819999999999</v>
      </c>
      <c r="E51" s="9">
        <v>100.6173</v>
      </c>
      <c r="F51" s="9">
        <v>97.93956</v>
      </c>
      <c r="G51" s="9">
        <v>92.424239999999998</v>
      </c>
      <c r="H51" s="9">
        <v>98.045599999999993</v>
      </c>
      <c r="J51">
        <f t="shared" si="13"/>
        <v>98.849783333333335</v>
      </c>
      <c r="K51">
        <f t="shared" si="2"/>
        <v>1.494898242016641</v>
      </c>
      <c r="L51" s="9"/>
      <c r="M51" s="9">
        <v>99.534880000000001</v>
      </c>
      <c r="N51" s="9">
        <v>99.001499999999993</v>
      </c>
      <c r="O51" s="9">
        <v>99.740260000000006</v>
      </c>
      <c r="P51" s="9">
        <v>98.976110000000006</v>
      </c>
      <c r="Q51" s="9">
        <v>95.448459999999997</v>
      </c>
      <c r="S51">
        <f t="shared" si="3"/>
        <v>98.540242000000006</v>
      </c>
      <c r="T51">
        <f t="shared" si="4"/>
        <v>0.78712145641190701</v>
      </c>
      <c r="V51" s="9">
        <v>99.09639</v>
      </c>
      <c r="W51" s="9">
        <v>94.959860000000006</v>
      </c>
      <c r="X51" s="9">
        <v>98.360659999999996</v>
      </c>
      <c r="Y51" s="9">
        <v>100.2649</v>
      </c>
      <c r="Z51" s="9">
        <v>98.055890000000005</v>
      </c>
      <c r="AA51" s="9">
        <v>96.0274</v>
      </c>
      <c r="AC51">
        <f t="shared" si="0"/>
        <v>97.794183333333351</v>
      </c>
      <c r="AD51">
        <f t="shared" si="1"/>
        <v>0.80300438661594042</v>
      </c>
      <c r="AF51" s="9">
        <v>92.323229999999995</v>
      </c>
      <c r="AG51" s="9">
        <v>93.130099999999999</v>
      </c>
      <c r="AH51" s="9">
        <v>94.600210000000004</v>
      </c>
      <c r="AI51" s="9">
        <v>103.28870000000001</v>
      </c>
      <c r="AJ51" s="9">
        <v>99.11797</v>
      </c>
      <c r="AK51" s="9">
        <v>89.555819999999997</v>
      </c>
      <c r="AM51">
        <f t="shared" si="5"/>
        <v>95.336005</v>
      </c>
      <c r="AN51">
        <f t="shared" si="6"/>
        <v>2.0448584303903141</v>
      </c>
      <c r="AP51" s="9">
        <v>96.0501</v>
      </c>
      <c r="AQ51" s="9">
        <v>90.843019999999996</v>
      </c>
      <c r="AR51" s="9">
        <v>98.097499999999997</v>
      </c>
      <c r="AS51" s="9">
        <v>96.92671</v>
      </c>
      <c r="AT51" s="9">
        <v>96.551720000000003</v>
      </c>
      <c r="AU51" s="9">
        <v>92.972970000000004</v>
      </c>
      <c r="AW51">
        <f t="shared" si="7"/>
        <v>95.240336666666678</v>
      </c>
      <c r="AX51">
        <f t="shared" si="8"/>
        <v>1.123388114941186</v>
      </c>
      <c r="AZ51" s="9">
        <v>90.335310000000007</v>
      </c>
      <c r="BA51" s="9">
        <v>92.22278</v>
      </c>
      <c r="BB51" s="9">
        <v>93.041240000000002</v>
      </c>
      <c r="BC51" s="9">
        <v>101.0376</v>
      </c>
      <c r="BD51" s="9">
        <v>96.88279</v>
      </c>
      <c r="BE51" s="9">
        <v>90.896159999999995</v>
      </c>
      <c r="BG51">
        <f t="shared" si="9"/>
        <v>94.069313333333341</v>
      </c>
      <c r="BH51">
        <f t="shared" si="14"/>
        <v>1.6827653146208801</v>
      </c>
      <c r="BJ51" s="9">
        <v>87.855040000000002</v>
      </c>
      <c r="BK51" s="9">
        <v>90.373400000000004</v>
      </c>
      <c r="BL51" s="9">
        <v>88.853499999999997</v>
      </c>
      <c r="BM51" s="9">
        <v>99.869450000000001</v>
      </c>
      <c r="BN51" s="9">
        <v>97.916669999999996</v>
      </c>
      <c r="BO51" s="9">
        <v>89.440989999999999</v>
      </c>
      <c r="BQ51">
        <f t="shared" si="10"/>
        <v>92.384841666666674</v>
      </c>
      <c r="BR51">
        <f t="shared" si="15"/>
        <v>2.1001755794272956</v>
      </c>
      <c r="BT51" s="9">
        <v>88.35821</v>
      </c>
      <c r="BU51" s="9">
        <v>85.475189999999998</v>
      </c>
      <c r="BV51" s="9">
        <v>92.895439999999994</v>
      </c>
      <c r="BW51" s="9">
        <v>98.914519999999996</v>
      </c>
      <c r="BX51" s="9">
        <v>85.475189999999998</v>
      </c>
      <c r="BY51" s="9">
        <v>89.270390000000006</v>
      </c>
      <c r="CA51">
        <f t="shared" si="11"/>
        <v>90.064823333333322</v>
      </c>
      <c r="CB51">
        <f t="shared" si="16"/>
        <v>2.0976386999444023</v>
      </c>
      <c r="CC51" s="9"/>
      <c r="CD51" s="9">
        <v>86.737089201877936</v>
      </c>
      <c r="CE51" s="9">
        <v>88.419913419913428</v>
      </c>
      <c r="CF51" s="9">
        <v>91.497005988023943</v>
      </c>
      <c r="CG51" s="9">
        <v>89.813486370157818</v>
      </c>
      <c r="CH51" s="9">
        <v>84.641638225255974</v>
      </c>
      <c r="CI51" s="9">
        <v>92.355694227769121</v>
      </c>
      <c r="CK51">
        <f t="shared" si="12"/>
        <v>88.910804572166384</v>
      </c>
      <c r="CL51">
        <f t="shared" si="18"/>
        <v>1.1911105583035844</v>
      </c>
      <c r="CN51" s="9">
        <v>121.2225</v>
      </c>
      <c r="CP51" s="8">
        <v>1099</v>
      </c>
      <c r="CQ51" s="8">
        <v>2292</v>
      </c>
      <c r="CR51" s="8">
        <v>978</v>
      </c>
      <c r="CS51" s="8">
        <v>713</v>
      </c>
      <c r="CT51">
        <v>549</v>
      </c>
      <c r="CU51">
        <v>602</v>
      </c>
      <c r="CW51" s="9">
        <v>1070</v>
      </c>
      <c r="CX51" s="9">
        <v>1983</v>
      </c>
      <c r="CY51" s="9">
        <v>768</v>
      </c>
      <c r="CZ51">
        <v>580</v>
      </c>
      <c r="DA51">
        <v>713</v>
      </c>
      <c r="DC51" s="8">
        <v>987</v>
      </c>
      <c r="DD51" s="8">
        <v>2129</v>
      </c>
      <c r="DE51" s="8">
        <v>840</v>
      </c>
      <c r="DF51" s="8">
        <v>757</v>
      </c>
      <c r="DG51">
        <v>807</v>
      </c>
      <c r="DH51">
        <v>701</v>
      </c>
      <c r="DJ51" s="8">
        <v>914</v>
      </c>
      <c r="DK51" s="8">
        <v>2169</v>
      </c>
      <c r="DL51" s="8">
        <v>911</v>
      </c>
      <c r="DM51" s="8">
        <v>848</v>
      </c>
      <c r="DN51">
        <v>899</v>
      </c>
      <c r="DO51">
        <v>746</v>
      </c>
      <c r="DQ51" s="8">
        <v>997</v>
      </c>
      <c r="DR51" s="8">
        <v>1250</v>
      </c>
      <c r="DS51" s="8">
        <v>825</v>
      </c>
      <c r="DT51" s="8">
        <v>820</v>
      </c>
      <c r="DU51" s="8">
        <v>812</v>
      </c>
      <c r="DV51">
        <v>688</v>
      </c>
      <c r="DX51" s="8">
        <v>916</v>
      </c>
      <c r="DY51" s="8">
        <v>1838</v>
      </c>
      <c r="DZ51" s="8">
        <v>722</v>
      </c>
      <c r="EA51" s="8">
        <v>779</v>
      </c>
      <c r="EB51" s="8">
        <v>777</v>
      </c>
      <c r="EC51">
        <v>639</v>
      </c>
      <c r="EE51" s="8">
        <v>897</v>
      </c>
      <c r="EF51" s="8">
        <v>1549</v>
      </c>
      <c r="EG51" s="8">
        <v>558</v>
      </c>
      <c r="EH51" s="8">
        <v>765</v>
      </c>
      <c r="EI51">
        <v>799</v>
      </c>
      <c r="EJ51">
        <v>576</v>
      </c>
      <c r="EL51" s="8">
        <v>888</v>
      </c>
      <c r="EM51" s="8">
        <v>1430</v>
      </c>
      <c r="EN51" s="8">
        <v>693</v>
      </c>
      <c r="EO51" s="8">
        <v>729</v>
      </c>
      <c r="EP51">
        <v>536</v>
      </c>
      <c r="EQ51">
        <v>624</v>
      </c>
      <c r="ES51" s="8">
        <v>739</v>
      </c>
      <c r="ET51" s="8">
        <v>1634</v>
      </c>
      <c r="EU51" s="8">
        <v>764</v>
      </c>
      <c r="EV51" s="8">
        <v>626</v>
      </c>
      <c r="EW51">
        <v>496</v>
      </c>
      <c r="EX51">
        <v>592</v>
      </c>
    </row>
    <row r="52" spans="1:154" x14ac:dyDescent="0.25">
      <c r="A52" s="9">
        <v>123.1116</v>
      </c>
      <c r="C52" s="9">
        <v>99.446489999999997</v>
      </c>
      <c r="D52" s="9">
        <v>102.46420000000001</v>
      </c>
      <c r="E52" s="9">
        <v>102.8807</v>
      </c>
      <c r="F52" s="9">
        <v>99.725269999999995</v>
      </c>
      <c r="G52" s="9">
        <v>98.989900000000006</v>
      </c>
      <c r="H52" s="9">
        <v>100.6515</v>
      </c>
      <c r="J52">
        <f t="shared" si="13"/>
        <v>100.69301</v>
      </c>
      <c r="K52">
        <f t="shared" si="2"/>
        <v>0.66622671622604157</v>
      </c>
      <c r="L52" s="9"/>
      <c r="M52" s="9">
        <v>98.790700000000001</v>
      </c>
      <c r="N52" s="9">
        <v>98.4024</v>
      </c>
      <c r="O52" s="9">
        <v>97.66234</v>
      </c>
      <c r="P52" s="9">
        <v>98.976110000000006</v>
      </c>
      <c r="Q52" s="9">
        <v>95.046850000000006</v>
      </c>
      <c r="S52">
        <f t="shared" si="3"/>
        <v>97.775680000000008</v>
      </c>
      <c r="T52">
        <f t="shared" si="4"/>
        <v>0.71845093319585784</v>
      </c>
      <c r="V52" s="9">
        <v>100.9036</v>
      </c>
      <c r="W52" s="9">
        <v>96.074929999999995</v>
      </c>
      <c r="X52" s="9">
        <v>92.740049999999997</v>
      </c>
      <c r="Y52" s="9">
        <v>99.072850000000003</v>
      </c>
      <c r="Z52" s="9">
        <v>95.261240000000001</v>
      </c>
      <c r="AA52" s="9">
        <v>100.411</v>
      </c>
      <c r="AC52">
        <f t="shared" si="0"/>
        <v>97.410611666666668</v>
      </c>
      <c r="AD52">
        <f t="shared" si="1"/>
        <v>1.3188925187783296</v>
      </c>
      <c r="AF52" s="9">
        <v>97.171719999999993</v>
      </c>
      <c r="AG52" s="9">
        <v>94.547020000000003</v>
      </c>
      <c r="AH52" s="9">
        <v>92.731049999999996</v>
      </c>
      <c r="AI52" s="9">
        <v>99.269180000000006</v>
      </c>
      <c r="AJ52" s="9">
        <v>101.6538</v>
      </c>
      <c r="AK52" s="9">
        <v>88.715490000000003</v>
      </c>
      <c r="AM52">
        <f t="shared" si="5"/>
        <v>95.681376666666665</v>
      </c>
      <c r="AN52">
        <f t="shared" si="6"/>
        <v>1.9085602428928234</v>
      </c>
      <c r="AP52" s="9">
        <v>93.352599999999995</v>
      </c>
      <c r="AQ52" s="9">
        <v>89.244190000000003</v>
      </c>
      <c r="AR52" s="9">
        <v>94.292509999999993</v>
      </c>
      <c r="AS52" s="9">
        <v>94.089830000000006</v>
      </c>
      <c r="AT52" s="9">
        <v>98.810940000000002</v>
      </c>
      <c r="AU52" s="9">
        <v>92.702699999999993</v>
      </c>
      <c r="AW52">
        <f t="shared" si="7"/>
        <v>93.748795000000015</v>
      </c>
      <c r="AX52">
        <f t="shared" si="8"/>
        <v>1.2593648439663281</v>
      </c>
      <c r="AZ52" s="9">
        <v>95.266270000000006</v>
      </c>
      <c r="BA52" s="9">
        <v>91.921729999999997</v>
      </c>
      <c r="BB52" s="9">
        <v>97.164950000000005</v>
      </c>
      <c r="BC52" s="9">
        <v>100.2594</v>
      </c>
      <c r="BD52" s="9">
        <v>94.264340000000004</v>
      </c>
      <c r="BE52" s="9">
        <v>93.314369999999997</v>
      </c>
      <c r="BG52">
        <f t="shared" si="9"/>
        <v>95.36517666666667</v>
      </c>
      <c r="BH52">
        <f t="shared" si="14"/>
        <v>1.2176119101686078</v>
      </c>
      <c r="BJ52" s="9">
        <v>86.973560000000006</v>
      </c>
      <c r="BK52" s="9">
        <v>92.123689999999996</v>
      </c>
      <c r="BL52" s="9">
        <v>89.968149999999994</v>
      </c>
      <c r="BM52" s="9">
        <v>98.694519999999997</v>
      </c>
      <c r="BN52" s="9">
        <v>90.441180000000003</v>
      </c>
      <c r="BO52" s="9">
        <v>91.459630000000004</v>
      </c>
      <c r="BQ52">
        <f t="shared" si="10"/>
        <v>91.610121666666672</v>
      </c>
      <c r="BR52">
        <f t="shared" si="15"/>
        <v>1.592014442805961</v>
      </c>
      <c r="BT52" s="9">
        <v>88.258709999999994</v>
      </c>
      <c r="BU52" s="9">
        <v>84.518829999999994</v>
      </c>
      <c r="BV52" s="9">
        <v>87.265420000000006</v>
      </c>
      <c r="BW52" s="9">
        <v>94.301220000000001</v>
      </c>
      <c r="BX52" s="9">
        <v>84.518829999999994</v>
      </c>
      <c r="BY52" s="9">
        <v>87.410589999999999</v>
      </c>
      <c r="CA52">
        <f t="shared" si="11"/>
        <v>87.712266666666665</v>
      </c>
      <c r="CB52">
        <f t="shared" si="16"/>
        <v>1.4651468935244845</v>
      </c>
      <c r="CC52" s="9"/>
      <c r="CD52" s="9">
        <v>90.610328638497649</v>
      </c>
      <c r="CE52" s="9">
        <v>87.55411255411255</v>
      </c>
      <c r="CF52" s="9">
        <v>91.377245508982043</v>
      </c>
      <c r="CG52" s="9">
        <v>90.961262553802015</v>
      </c>
      <c r="CH52" s="9">
        <v>81.911262798634809</v>
      </c>
      <c r="CI52" s="9">
        <v>93.447737909516377</v>
      </c>
      <c r="CK52">
        <f t="shared" si="12"/>
        <v>89.310324993924226</v>
      </c>
      <c r="CL52">
        <f t="shared" si="18"/>
        <v>1.6696941222442048</v>
      </c>
      <c r="CN52" s="9">
        <v>123.1116</v>
      </c>
      <c r="CP52" s="8">
        <v>1078</v>
      </c>
      <c r="CQ52" s="8">
        <v>2287</v>
      </c>
      <c r="CR52" s="8">
        <v>1000</v>
      </c>
      <c r="CS52" s="8">
        <v>726</v>
      </c>
      <c r="CT52">
        <v>588</v>
      </c>
      <c r="CU52">
        <v>618</v>
      </c>
      <c r="CW52" s="9">
        <v>1062</v>
      </c>
      <c r="CX52" s="9">
        <v>1971</v>
      </c>
      <c r="CY52" s="9">
        <v>752</v>
      </c>
      <c r="CZ52">
        <v>580</v>
      </c>
      <c r="DA52">
        <v>710</v>
      </c>
      <c r="DC52" s="8">
        <v>1005</v>
      </c>
      <c r="DD52" s="8">
        <v>2154</v>
      </c>
      <c r="DE52" s="8">
        <v>792</v>
      </c>
      <c r="DF52" s="8">
        <v>748</v>
      </c>
      <c r="DG52">
        <v>784</v>
      </c>
      <c r="DH52">
        <v>733</v>
      </c>
      <c r="DJ52" s="8">
        <v>962</v>
      </c>
      <c r="DK52" s="8">
        <v>2202</v>
      </c>
      <c r="DL52" s="8">
        <v>893</v>
      </c>
      <c r="DM52" s="8">
        <v>815</v>
      </c>
      <c r="DN52">
        <v>922</v>
      </c>
      <c r="DO52">
        <v>739</v>
      </c>
      <c r="DQ52" s="8">
        <v>969</v>
      </c>
      <c r="DR52" s="8">
        <v>1228</v>
      </c>
      <c r="DS52" s="8">
        <v>793</v>
      </c>
      <c r="DT52" s="8">
        <v>796</v>
      </c>
      <c r="DU52" s="8">
        <v>831</v>
      </c>
      <c r="DV52">
        <v>686</v>
      </c>
      <c r="DX52" s="8">
        <v>966</v>
      </c>
      <c r="DY52" s="8">
        <v>1832</v>
      </c>
      <c r="DZ52" s="8">
        <v>754</v>
      </c>
      <c r="EA52" s="8">
        <v>773</v>
      </c>
      <c r="EB52" s="8">
        <v>756</v>
      </c>
      <c r="EC52">
        <v>656</v>
      </c>
      <c r="EE52" s="8">
        <v>888</v>
      </c>
      <c r="EF52" s="8">
        <v>1579</v>
      </c>
      <c r="EG52" s="8">
        <v>565</v>
      </c>
      <c r="EH52" s="8">
        <v>756</v>
      </c>
      <c r="EI52">
        <v>738</v>
      </c>
      <c r="EJ52">
        <v>589</v>
      </c>
      <c r="EL52" s="8">
        <v>887</v>
      </c>
      <c r="EM52" s="8">
        <v>1414</v>
      </c>
      <c r="EN52" s="8">
        <v>651</v>
      </c>
      <c r="EO52" s="8">
        <v>695</v>
      </c>
      <c r="EP52">
        <v>534</v>
      </c>
      <c r="EQ52">
        <v>611</v>
      </c>
      <c r="ES52" s="8">
        <v>772</v>
      </c>
      <c r="ET52" s="8">
        <v>1618</v>
      </c>
      <c r="EU52" s="8">
        <v>763</v>
      </c>
      <c r="EV52" s="8">
        <v>634</v>
      </c>
      <c r="EW52">
        <v>480</v>
      </c>
      <c r="EX52">
        <v>599</v>
      </c>
    </row>
    <row r="53" spans="1:154" x14ac:dyDescent="0.25">
      <c r="A53" s="9">
        <v>125.00700000000001</v>
      </c>
      <c r="C53" s="9">
        <v>98.985240000000005</v>
      </c>
      <c r="D53" s="9">
        <v>102.3297</v>
      </c>
      <c r="E53" s="9">
        <v>102.67489999999999</v>
      </c>
      <c r="F53" s="9">
        <v>98.626369999999994</v>
      </c>
      <c r="G53" s="9">
        <v>96.464650000000006</v>
      </c>
      <c r="H53" s="9">
        <v>99.674270000000007</v>
      </c>
      <c r="J53">
        <f t="shared" si="13"/>
        <v>99.792521666666673</v>
      </c>
      <c r="K53">
        <f t="shared" si="2"/>
        <v>0.96342627182162177</v>
      </c>
      <c r="L53" s="9"/>
      <c r="M53" s="9">
        <v>101.1163</v>
      </c>
      <c r="N53" s="9">
        <v>98.302549999999997</v>
      </c>
      <c r="O53" s="9">
        <v>99.870130000000003</v>
      </c>
      <c r="P53" s="9">
        <v>100</v>
      </c>
      <c r="Q53" s="9">
        <v>94.511380000000003</v>
      </c>
      <c r="S53">
        <f t="shared" si="3"/>
        <v>98.760071999999994</v>
      </c>
      <c r="T53">
        <f t="shared" si="4"/>
        <v>1.1528696953229356</v>
      </c>
      <c r="V53" s="9">
        <v>96.887550000000005</v>
      </c>
      <c r="W53" s="9">
        <v>96.788579999999996</v>
      </c>
      <c r="X53" s="9">
        <v>96.604219999999998</v>
      </c>
      <c r="Y53" s="9">
        <v>100.9272</v>
      </c>
      <c r="Z53" s="9">
        <v>96.719319999999996</v>
      </c>
      <c r="AA53" s="9">
        <v>97.53425</v>
      </c>
      <c r="AC53">
        <f t="shared" si="0"/>
        <v>97.576853333333318</v>
      </c>
      <c r="AD53">
        <f t="shared" si="1"/>
        <v>0.68324058191175341</v>
      </c>
      <c r="AF53" s="9">
        <v>97.979799999999997</v>
      </c>
      <c r="AG53" s="9">
        <v>96.092740000000006</v>
      </c>
      <c r="AH53" s="9">
        <v>92.004149999999996</v>
      </c>
      <c r="AI53" s="9">
        <v>100</v>
      </c>
      <c r="AJ53" s="9">
        <v>97.133409999999998</v>
      </c>
      <c r="AK53" s="9">
        <v>87.034809999999993</v>
      </c>
      <c r="AM53">
        <f t="shared" si="5"/>
        <v>95.040818333333334</v>
      </c>
      <c r="AN53">
        <f t="shared" si="6"/>
        <v>1.9324776765962353</v>
      </c>
      <c r="AP53" s="9">
        <v>92.00385</v>
      </c>
      <c r="AQ53" s="9">
        <v>90.552329999999998</v>
      </c>
      <c r="AR53" s="9">
        <v>95.243759999999995</v>
      </c>
      <c r="AS53" s="9">
        <v>95.744680000000002</v>
      </c>
      <c r="AT53" s="9">
        <v>97.9786</v>
      </c>
      <c r="AU53" s="9">
        <v>92.027029999999996</v>
      </c>
      <c r="AW53">
        <f t="shared" si="7"/>
        <v>93.925041666666672</v>
      </c>
      <c r="AX53">
        <f t="shared" si="8"/>
        <v>1.1568642467446699</v>
      </c>
      <c r="AZ53" s="9">
        <v>94.181460000000001</v>
      </c>
      <c r="BA53" s="9">
        <v>94.129450000000006</v>
      </c>
      <c r="BB53" s="9">
        <v>94.716489999999993</v>
      </c>
      <c r="BC53" s="9">
        <v>100.2594</v>
      </c>
      <c r="BD53" s="9">
        <v>94.887780000000006</v>
      </c>
      <c r="BE53" s="9">
        <v>94.452349999999996</v>
      </c>
      <c r="BG53">
        <f t="shared" si="9"/>
        <v>95.437821666666665</v>
      </c>
      <c r="BH53">
        <f t="shared" si="14"/>
        <v>0.97180104778504472</v>
      </c>
      <c r="BJ53" s="9">
        <v>86.581779999999995</v>
      </c>
      <c r="BK53" s="9">
        <v>90.72345</v>
      </c>
      <c r="BL53" s="9">
        <v>90.286619999999999</v>
      </c>
      <c r="BM53" s="9">
        <v>95.169709999999995</v>
      </c>
      <c r="BN53" s="9">
        <v>91.911760000000001</v>
      </c>
      <c r="BO53" s="9">
        <v>86.956519999999998</v>
      </c>
      <c r="BQ53">
        <f t="shared" si="10"/>
        <v>90.271640000000005</v>
      </c>
      <c r="BR53">
        <f t="shared" si="15"/>
        <v>1.3100957655810257</v>
      </c>
      <c r="BT53" s="9">
        <v>90.746269999999996</v>
      </c>
      <c r="BU53" s="9">
        <v>84.997010000000003</v>
      </c>
      <c r="BV53" s="9">
        <v>89.41019</v>
      </c>
      <c r="BW53" s="9">
        <v>96.200810000000004</v>
      </c>
      <c r="BX53" s="9">
        <v>84.997010000000003</v>
      </c>
      <c r="BY53" s="9">
        <v>87.124459999999999</v>
      </c>
      <c r="CA53">
        <f t="shared" si="11"/>
        <v>88.912624999999991</v>
      </c>
      <c r="CB53">
        <f t="shared" si="16"/>
        <v>1.7377099991382337</v>
      </c>
      <c r="CC53" s="9"/>
      <c r="CD53" s="9">
        <v>86.971830985915489</v>
      </c>
      <c r="CE53" s="9">
        <v>84.848484848484844</v>
      </c>
      <c r="CF53" s="9">
        <v>88.023952095808383</v>
      </c>
      <c r="CG53" s="9">
        <v>88.665710186513621</v>
      </c>
      <c r="CH53" s="9">
        <v>76.962457337883961</v>
      </c>
      <c r="CI53" s="9">
        <v>93.759750390015611</v>
      </c>
      <c r="CK53">
        <f t="shared" si="12"/>
        <v>86.538697640770309</v>
      </c>
      <c r="CL53">
        <f t="shared" si="18"/>
        <v>2.262907923372417</v>
      </c>
      <c r="CN53" s="9">
        <v>125.00700000000001</v>
      </c>
      <c r="CP53" s="8">
        <v>1073</v>
      </c>
      <c r="CQ53" s="8">
        <v>2284</v>
      </c>
      <c r="CR53" s="8">
        <v>998</v>
      </c>
      <c r="CS53" s="8">
        <v>718</v>
      </c>
      <c r="CT53">
        <v>573</v>
      </c>
      <c r="CU53">
        <v>612</v>
      </c>
      <c r="CW53" s="9">
        <v>1087</v>
      </c>
      <c r="CX53" s="9">
        <v>1969</v>
      </c>
      <c r="CY53" s="9">
        <v>769</v>
      </c>
      <c r="CZ53">
        <v>586</v>
      </c>
      <c r="DA53">
        <v>706</v>
      </c>
      <c r="DC53" s="8">
        <v>965</v>
      </c>
      <c r="DD53" s="8">
        <v>2170</v>
      </c>
      <c r="DE53" s="8">
        <v>825</v>
      </c>
      <c r="DF53" s="8">
        <v>762</v>
      </c>
      <c r="DG53">
        <v>796</v>
      </c>
      <c r="DH53">
        <v>712</v>
      </c>
      <c r="DJ53" s="8">
        <v>970</v>
      </c>
      <c r="DK53" s="8">
        <v>2238</v>
      </c>
      <c r="DL53" s="8">
        <v>886</v>
      </c>
      <c r="DM53" s="8">
        <v>821</v>
      </c>
      <c r="DN53">
        <v>881</v>
      </c>
      <c r="DO53">
        <v>725</v>
      </c>
      <c r="DQ53" s="8">
        <v>955</v>
      </c>
      <c r="DR53" s="8">
        <v>1246</v>
      </c>
      <c r="DS53" s="8">
        <v>801</v>
      </c>
      <c r="DT53" s="8">
        <v>810</v>
      </c>
      <c r="DU53" s="8">
        <v>824</v>
      </c>
      <c r="DV53">
        <v>681</v>
      </c>
      <c r="DX53" s="8">
        <v>955</v>
      </c>
      <c r="DY53" s="8">
        <v>1876</v>
      </c>
      <c r="DZ53" s="8">
        <v>735</v>
      </c>
      <c r="EA53" s="8">
        <v>773</v>
      </c>
      <c r="EB53" s="8">
        <v>761</v>
      </c>
      <c r="EC53">
        <v>664</v>
      </c>
      <c r="EE53" s="8">
        <v>884</v>
      </c>
      <c r="EF53" s="8">
        <v>1555</v>
      </c>
      <c r="EG53" s="8">
        <v>567</v>
      </c>
      <c r="EH53" s="8">
        <v>729</v>
      </c>
      <c r="EI53">
        <v>750</v>
      </c>
      <c r="EJ53">
        <v>560</v>
      </c>
      <c r="EL53" s="8">
        <v>912</v>
      </c>
      <c r="EM53" s="8">
        <v>1422</v>
      </c>
      <c r="EN53" s="8">
        <v>667</v>
      </c>
      <c r="EO53" s="8">
        <v>709</v>
      </c>
      <c r="EP53">
        <v>506</v>
      </c>
      <c r="EQ53">
        <v>609</v>
      </c>
      <c r="ES53" s="8">
        <v>741</v>
      </c>
      <c r="ET53" s="8">
        <v>1568</v>
      </c>
      <c r="EU53" s="8">
        <v>735</v>
      </c>
      <c r="EV53" s="8">
        <v>618</v>
      </c>
      <c r="EW53">
        <v>451</v>
      </c>
      <c r="EX53">
        <v>601</v>
      </c>
    </row>
    <row r="54" spans="1:154" x14ac:dyDescent="0.25">
      <c r="A54" s="9">
        <v>126.895</v>
      </c>
      <c r="C54" s="9">
        <v>100.1845</v>
      </c>
      <c r="D54" s="9">
        <v>102.5538</v>
      </c>
      <c r="E54" s="9">
        <v>102.1605</v>
      </c>
      <c r="F54" s="9">
        <v>100.4121</v>
      </c>
      <c r="G54" s="9">
        <v>97.47475</v>
      </c>
      <c r="H54" s="9">
        <v>99.185670000000002</v>
      </c>
      <c r="J54">
        <f t="shared" si="13"/>
        <v>100.32855333333333</v>
      </c>
      <c r="K54">
        <f t="shared" si="2"/>
        <v>0.76997529190516467</v>
      </c>
      <c r="L54" s="9"/>
      <c r="M54" s="9">
        <v>103.4419</v>
      </c>
      <c r="N54" s="9">
        <v>97.004490000000004</v>
      </c>
      <c r="O54" s="9">
        <v>100.51949999999999</v>
      </c>
      <c r="P54" s="9">
        <v>96.928330000000003</v>
      </c>
      <c r="Q54" s="9">
        <v>95.180719999999994</v>
      </c>
      <c r="S54">
        <f t="shared" si="3"/>
        <v>98.614988000000011</v>
      </c>
      <c r="T54">
        <f t="shared" si="4"/>
        <v>1.4859165711216769</v>
      </c>
      <c r="V54" s="9">
        <v>97.590360000000004</v>
      </c>
      <c r="W54" s="9">
        <v>93.710970000000003</v>
      </c>
      <c r="X54" s="9">
        <v>96.604219999999998</v>
      </c>
      <c r="Y54" s="9">
        <v>98.410600000000002</v>
      </c>
      <c r="Z54" s="9">
        <v>94.046170000000004</v>
      </c>
      <c r="AA54" s="9">
        <v>96.164379999999994</v>
      </c>
      <c r="AC54">
        <f t="shared" si="0"/>
        <v>96.087783333333334</v>
      </c>
      <c r="AD54">
        <f t="shared" si="1"/>
        <v>0.76905167599525515</v>
      </c>
      <c r="AF54" s="9">
        <v>96.161619999999999</v>
      </c>
      <c r="AG54" s="9">
        <v>93.215969999999999</v>
      </c>
      <c r="AH54" s="9">
        <v>93.561790000000002</v>
      </c>
      <c r="AI54" s="9">
        <v>99.025580000000005</v>
      </c>
      <c r="AJ54" s="9">
        <v>98.235939999999999</v>
      </c>
      <c r="AK54" s="9">
        <v>84.994</v>
      </c>
      <c r="AM54">
        <f t="shared" si="5"/>
        <v>94.199150000000017</v>
      </c>
      <c r="AN54">
        <f t="shared" si="6"/>
        <v>2.0780523393665207</v>
      </c>
      <c r="AP54" s="9">
        <v>88.05395</v>
      </c>
      <c r="AQ54" s="9">
        <v>87.936049999999994</v>
      </c>
      <c r="AR54" s="9">
        <v>96.551720000000003</v>
      </c>
      <c r="AS54" s="9">
        <v>93.735219999999998</v>
      </c>
      <c r="AT54" s="9">
        <v>95.719380000000001</v>
      </c>
      <c r="AU54" s="9">
        <v>93.783779999999993</v>
      </c>
      <c r="AW54">
        <f t="shared" si="7"/>
        <v>92.630016666666663</v>
      </c>
      <c r="AX54">
        <f t="shared" si="8"/>
        <v>1.532430273377698</v>
      </c>
      <c r="AZ54" s="9">
        <v>92.11045</v>
      </c>
      <c r="BA54" s="9">
        <v>92.373310000000004</v>
      </c>
      <c r="BB54" s="9">
        <v>91.365979999999993</v>
      </c>
      <c r="BC54" s="9">
        <v>101.8158</v>
      </c>
      <c r="BD54" s="9">
        <v>92.643389999999997</v>
      </c>
      <c r="BE54" s="9">
        <v>91.038409999999999</v>
      </c>
      <c r="BG54">
        <f t="shared" si="9"/>
        <v>93.55789</v>
      </c>
      <c r="BH54">
        <f t="shared" si="14"/>
        <v>1.6701292272016959</v>
      </c>
      <c r="BJ54" s="9">
        <v>85.798240000000007</v>
      </c>
      <c r="BK54" s="9">
        <v>89.323220000000006</v>
      </c>
      <c r="BL54" s="9">
        <v>89.968149999999994</v>
      </c>
      <c r="BM54" s="9">
        <v>98.041780000000003</v>
      </c>
      <c r="BN54" s="9">
        <v>90.073530000000005</v>
      </c>
      <c r="BO54" s="9">
        <v>88.354039999999998</v>
      </c>
      <c r="BQ54">
        <f t="shared" si="10"/>
        <v>90.259826666666683</v>
      </c>
      <c r="BR54">
        <f t="shared" si="15"/>
        <v>1.6841772458100852</v>
      </c>
      <c r="BT54" s="9">
        <v>84.079599999999999</v>
      </c>
      <c r="BU54" s="9">
        <v>83.682010000000005</v>
      </c>
      <c r="BV54" s="9">
        <v>89.008039999999994</v>
      </c>
      <c r="BW54" s="9">
        <v>98.643150000000006</v>
      </c>
      <c r="BX54" s="9">
        <v>83.682010000000005</v>
      </c>
      <c r="BY54" s="9">
        <v>86.695279999999997</v>
      </c>
      <c r="CA54">
        <f t="shared" si="11"/>
        <v>87.631681666666665</v>
      </c>
      <c r="CB54">
        <f t="shared" si="16"/>
        <v>2.3653100002232503</v>
      </c>
      <c r="CC54" s="9"/>
      <c r="CD54" s="9">
        <v>89.906103286384976</v>
      </c>
      <c r="CE54" s="9">
        <v>85.660173160173159</v>
      </c>
      <c r="CF54" s="9">
        <v>88.622754491017957</v>
      </c>
      <c r="CG54" s="9">
        <v>89.956958393113339</v>
      </c>
      <c r="CH54" s="9">
        <v>78.668941979522188</v>
      </c>
      <c r="CI54" s="9">
        <v>93.915756630265207</v>
      </c>
      <c r="CK54">
        <f t="shared" si="12"/>
        <v>87.788447990079476</v>
      </c>
      <c r="CL54">
        <f t="shared" si="18"/>
        <v>2.122277263223344</v>
      </c>
      <c r="CN54" s="9">
        <v>126.895</v>
      </c>
      <c r="CP54" s="8">
        <v>1086</v>
      </c>
      <c r="CQ54" s="8">
        <v>2289</v>
      </c>
      <c r="CR54" s="8">
        <v>993</v>
      </c>
      <c r="CS54" s="8">
        <v>731</v>
      </c>
      <c r="CT54">
        <v>579</v>
      </c>
      <c r="CU54">
        <v>609</v>
      </c>
      <c r="CW54" s="9">
        <v>1112</v>
      </c>
      <c r="CX54" s="9">
        <v>1943</v>
      </c>
      <c r="CY54" s="9">
        <v>774</v>
      </c>
      <c r="CZ54">
        <v>568</v>
      </c>
      <c r="DA54">
        <v>711</v>
      </c>
      <c r="DC54" s="8">
        <v>972</v>
      </c>
      <c r="DD54" s="8">
        <v>2101</v>
      </c>
      <c r="DE54" s="8">
        <v>825</v>
      </c>
      <c r="DF54" s="8">
        <v>743</v>
      </c>
      <c r="DG54">
        <v>774</v>
      </c>
      <c r="DH54">
        <v>702</v>
      </c>
      <c r="DJ54" s="8">
        <v>952</v>
      </c>
      <c r="DK54" s="8">
        <v>2171</v>
      </c>
      <c r="DL54" s="8">
        <v>901</v>
      </c>
      <c r="DM54" s="8">
        <v>813</v>
      </c>
      <c r="DN54">
        <v>891</v>
      </c>
      <c r="DO54">
        <v>708</v>
      </c>
      <c r="DQ54" s="8">
        <v>914</v>
      </c>
      <c r="DR54" s="8">
        <v>1210</v>
      </c>
      <c r="DS54" s="8">
        <v>812</v>
      </c>
      <c r="DT54" s="8">
        <v>793</v>
      </c>
      <c r="DU54" s="8">
        <v>805</v>
      </c>
      <c r="DV54">
        <v>694</v>
      </c>
      <c r="DX54" s="8">
        <v>934</v>
      </c>
      <c r="DY54" s="8">
        <v>1841</v>
      </c>
      <c r="DZ54" s="8">
        <v>709</v>
      </c>
      <c r="EA54" s="8">
        <v>785</v>
      </c>
      <c r="EB54" s="8">
        <v>743</v>
      </c>
      <c r="EC54">
        <v>640</v>
      </c>
      <c r="EE54" s="8">
        <v>876</v>
      </c>
      <c r="EF54" s="8">
        <v>1531</v>
      </c>
      <c r="EG54" s="8">
        <v>565</v>
      </c>
      <c r="EH54" s="8">
        <v>751</v>
      </c>
      <c r="EI54">
        <v>735</v>
      </c>
      <c r="EJ54">
        <v>569</v>
      </c>
      <c r="EL54" s="8">
        <v>845</v>
      </c>
      <c r="EM54" s="8">
        <v>1400</v>
      </c>
      <c r="EN54" s="8">
        <v>664</v>
      </c>
      <c r="EO54" s="8">
        <v>727</v>
      </c>
      <c r="EP54">
        <v>514</v>
      </c>
      <c r="EQ54">
        <v>606</v>
      </c>
      <c r="ES54" s="8">
        <v>766</v>
      </c>
      <c r="ET54" s="8">
        <v>1583</v>
      </c>
      <c r="EU54" s="8">
        <v>740</v>
      </c>
      <c r="EV54" s="8">
        <v>627</v>
      </c>
      <c r="EW54">
        <v>461</v>
      </c>
      <c r="EX54">
        <v>602</v>
      </c>
    </row>
    <row r="55" spans="1:154" x14ac:dyDescent="0.25">
      <c r="A55" s="9">
        <v>128.7901</v>
      </c>
      <c r="C55" s="9">
        <v>98.523989999999998</v>
      </c>
      <c r="D55" s="9">
        <v>102.7778</v>
      </c>
      <c r="E55" s="9">
        <v>101.9547</v>
      </c>
      <c r="F55" s="9">
        <v>100</v>
      </c>
      <c r="G55" s="9">
        <v>96.464650000000006</v>
      </c>
      <c r="H55" s="9">
        <v>100.16289999999999</v>
      </c>
      <c r="J55">
        <f t="shared" si="13"/>
        <v>99.980673333333343</v>
      </c>
      <c r="K55">
        <f t="shared" si="2"/>
        <v>0.93521165808126561</v>
      </c>
      <c r="L55" s="9"/>
      <c r="M55" s="9">
        <v>100.74420000000001</v>
      </c>
      <c r="N55" s="9">
        <v>97.204189999999997</v>
      </c>
      <c r="O55" s="9">
        <v>97.272729999999996</v>
      </c>
      <c r="P55" s="9">
        <v>101.53579999999999</v>
      </c>
      <c r="Q55" s="9">
        <v>93.440430000000006</v>
      </c>
      <c r="S55">
        <f t="shared" si="3"/>
        <v>98.039470000000009</v>
      </c>
      <c r="T55">
        <f t="shared" si="4"/>
        <v>1.4487346145757674</v>
      </c>
      <c r="V55" s="9">
        <v>100.4016</v>
      </c>
      <c r="W55" s="9">
        <v>94.736840000000001</v>
      </c>
      <c r="X55" s="9">
        <v>96.721310000000003</v>
      </c>
      <c r="Y55" s="9">
        <v>97.086089999999999</v>
      </c>
      <c r="Z55" s="9">
        <v>98.784930000000003</v>
      </c>
      <c r="AA55" s="9">
        <v>93.9726</v>
      </c>
      <c r="AC55">
        <f t="shared" si="0"/>
        <v>96.950561666666658</v>
      </c>
      <c r="AD55">
        <f t="shared" si="1"/>
        <v>0.98512801743197065</v>
      </c>
      <c r="AF55" s="9">
        <v>97.171719999999993</v>
      </c>
      <c r="AG55" s="9">
        <v>93.130099999999999</v>
      </c>
      <c r="AH55" s="9">
        <v>96.573210000000003</v>
      </c>
      <c r="AI55" s="9">
        <v>98.172960000000003</v>
      </c>
      <c r="AJ55" s="9">
        <v>98.897459999999995</v>
      </c>
      <c r="AK55" s="9">
        <v>86.194479999999999</v>
      </c>
      <c r="AM55">
        <f t="shared" si="5"/>
        <v>95.023321666666661</v>
      </c>
      <c r="AN55">
        <f t="shared" si="6"/>
        <v>1.9449050718504091</v>
      </c>
      <c r="AP55" s="9">
        <v>93.930639999999997</v>
      </c>
      <c r="AQ55" s="9">
        <v>86.409880000000001</v>
      </c>
      <c r="AR55" s="9">
        <v>94.887039999999999</v>
      </c>
      <c r="AS55" s="9">
        <v>93.262410000000003</v>
      </c>
      <c r="AT55" s="9">
        <v>96.551720000000003</v>
      </c>
      <c r="AU55" s="9">
        <v>91.216220000000007</v>
      </c>
      <c r="AW55">
        <f t="shared" si="7"/>
        <v>92.709651666666659</v>
      </c>
      <c r="AX55">
        <f t="shared" si="8"/>
        <v>1.4516235107915472</v>
      </c>
      <c r="AZ55" s="9">
        <v>92.899410000000003</v>
      </c>
      <c r="BA55" s="9">
        <v>93.577520000000007</v>
      </c>
      <c r="BB55" s="9">
        <v>96.907219999999995</v>
      </c>
      <c r="BC55" s="9">
        <v>101.297</v>
      </c>
      <c r="BD55" s="9">
        <v>92.144639999999995</v>
      </c>
      <c r="BE55" s="9">
        <v>92.034139999999994</v>
      </c>
      <c r="BG55">
        <f t="shared" si="9"/>
        <v>94.809988333333322</v>
      </c>
      <c r="BH55">
        <f t="shared" si="14"/>
        <v>1.4883817218182898</v>
      </c>
      <c r="BJ55" s="9">
        <v>84.818809999999999</v>
      </c>
      <c r="BK55" s="9">
        <v>86.639439999999993</v>
      </c>
      <c r="BL55" s="9">
        <v>90.764330000000001</v>
      </c>
      <c r="BM55" s="9">
        <v>95.169709999999995</v>
      </c>
      <c r="BN55" s="9">
        <v>91.911760000000001</v>
      </c>
      <c r="BO55" s="9">
        <v>87.267080000000007</v>
      </c>
      <c r="BQ55">
        <f t="shared" si="10"/>
        <v>89.428521666666668</v>
      </c>
      <c r="BR55">
        <f t="shared" si="15"/>
        <v>1.5770473283310524</v>
      </c>
      <c r="BT55" s="9">
        <v>88.159199999999998</v>
      </c>
      <c r="BU55" s="9">
        <v>82.665869999999998</v>
      </c>
      <c r="BV55" s="9">
        <v>90.080430000000007</v>
      </c>
      <c r="BW55" s="9">
        <v>95.251019999999997</v>
      </c>
      <c r="BX55" s="9">
        <v>82.665869999999998</v>
      </c>
      <c r="BY55" s="9">
        <v>84.263229999999993</v>
      </c>
      <c r="CA55">
        <f t="shared" si="11"/>
        <v>87.180936666666653</v>
      </c>
      <c r="CB55">
        <f t="shared" si="16"/>
        <v>2.0312145131089547</v>
      </c>
      <c r="CC55" s="9"/>
      <c r="CD55" s="9">
        <v>87.441314553990608</v>
      </c>
      <c r="CE55" s="9">
        <v>85.768398268398272</v>
      </c>
      <c r="CF55" s="9">
        <v>91.377245508982043</v>
      </c>
      <c r="CG55" s="9">
        <v>89.670014347202297</v>
      </c>
      <c r="CH55" s="9">
        <v>78.327645051194537</v>
      </c>
      <c r="CI55" s="9">
        <v>93.447737909516377</v>
      </c>
      <c r="CK55">
        <f t="shared" si="12"/>
        <v>87.672059273214032</v>
      </c>
      <c r="CL55">
        <f t="shared" si="18"/>
        <v>2.1761888607427542</v>
      </c>
      <c r="CN55" s="9">
        <v>128.7901</v>
      </c>
      <c r="CP55" s="8">
        <v>1068</v>
      </c>
      <c r="CQ55" s="8">
        <v>2294</v>
      </c>
      <c r="CR55" s="8">
        <v>991</v>
      </c>
      <c r="CS55" s="8">
        <v>728</v>
      </c>
      <c r="CT55">
        <v>573</v>
      </c>
      <c r="CU55">
        <v>615</v>
      </c>
      <c r="CW55" s="9">
        <v>1083</v>
      </c>
      <c r="CX55" s="9">
        <v>1947</v>
      </c>
      <c r="CY55" s="9">
        <v>749</v>
      </c>
      <c r="CZ55">
        <v>595</v>
      </c>
      <c r="DA55">
        <v>698</v>
      </c>
      <c r="DC55" s="8">
        <v>1000</v>
      </c>
      <c r="DD55" s="8">
        <v>2124</v>
      </c>
      <c r="DE55" s="8">
        <v>826</v>
      </c>
      <c r="DF55" s="8">
        <v>733</v>
      </c>
      <c r="DG55">
        <v>813</v>
      </c>
      <c r="DH55">
        <v>686</v>
      </c>
      <c r="DJ55" s="8">
        <v>962</v>
      </c>
      <c r="DK55" s="8">
        <v>2169</v>
      </c>
      <c r="DL55" s="8">
        <v>930</v>
      </c>
      <c r="DM55" s="8">
        <v>806</v>
      </c>
      <c r="DN55">
        <v>897</v>
      </c>
      <c r="DO55">
        <v>718</v>
      </c>
      <c r="DQ55" s="8">
        <v>975</v>
      </c>
      <c r="DR55" s="8">
        <v>1189</v>
      </c>
      <c r="DS55" s="8">
        <v>798</v>
      </c>
      <c r="DT55" s="8">
        <v>789</v>
      </c>
      <c r="DU55" s="8">
        <v>812</v>
      </c>
      <c r="DV55">
        <v>675</v>
      </c>
      <c r="DX55" s="8">
        <v>942</v>
      </c>
      <c r="DY55" s="8">
        <v>1865</v>
      </c>
      <c r="DZ55" s="8">
        <v>752</v>
      </c>
      <c r="EA55" s="8">
        <v>781</v>
      </c>
      <c r="EB55" s="8">
        <v>739</v>
      </c>
      <c r="EC55">
        <v>647</v>
      </c>
      <c r="EE55" s="8">
        <v>866</v>
      </c>
      <c r="EF55" s="8">
        <v>1485</v>
      </c>
      <c r="EG55" s="8">
        <v>570</v>
      </c>
      <c r="EH55" s="8">
        <v>729</v>
      </c>
      <c r="EI55">
        <v>750</v>
      </c>
      <c r="EJ55">
        <v>562</v>
      </c>
      <c r="EL55" s="8">
        <v>886</v>
      </c>
      <c r="EM55" s="8">
        <v>1383</v>
      </c>
      <c r="EN55" s="8">
        <v>672</v>
      </c>
      <c r="EO55" s="8">
        <v>702</v>
      </c>
      <c r="EP55">
        <v>516</v>
      </c>
      <c r="EQ55">
        <v>589</v>
      </c>
      <c r="ES55" s="8">
        <v>745</v>
      </c>
      <c r="ET55" s="8">
        <v>1585</v>
      </c>
      <c r="EU55" s="8">
        <v>763</v>
      </c>
      <c r="EV55" s="8">
        <v>625</v>
      </c>
      <c r="EW55">
        <v>459</v>
      </c>
      <c r="EX55">
        <v>599</v>
      </c>
    </row>
    <row r="56" spans="1:154" x14ac:dyDescent="0.25">
      <c r="A56" s="9">
        <v>130.6781</v>
      </c>
      <c r="C56" s="9">
        <v>99.907749999999993</v>
      </c>
      <c r="D56" s="9">
        <v>101.0305</v>
      </c>
      <c r="E56" s="9">
        <v>102.05759999999999</v>
      </c>
      <c r="F56" s="9">
        <v>101.3736</v>
      </c>
      <c r="G56" s="9">
        <v>94.44444</v>
      </c>
      <c r="H56" s="9">
        <v>97.394139999999993</v>
      </c>
      <c r="J56">
        <f t="shared" si="13"/>
        <v>99.368004999999997</v>
      </c>
      <c r="K56">
        <f t="shared" si="2"/>
        <v>1.18952626712696</v>
      </c>
      <c r="L56" s="9"/>
      <c r="M56" s="9">
        <v>101.3023</v>
      </c>
      <c r="N56" s="9">
        <v>97.353970000000004</v>
      </c>
      <c r="O56" s="9">
        <v>100.6494</v>
      </c>
      <c r="P56" s="9">
        <v>97.781570000000002</v>
      </c>
      <c r="Q56" s="9">
        <v>95.983940000000004</v>
      </c>
      <c r="S56">
        <f t="shared" si="3"/>
        <v>98.614236000000005</v>
      </c>
      <c r="T56">
        <f t="shared" si="4"/>
        <v>1.0140917286153157</v>
      </c>
      <c r="V56" s="9">
        <v>101.60639999999999</v>
      </c>
      <c r="W56" s="9">
        <v>94.692239999999998</v>
      </c>
      <c r="X56" s="9">
        <v>94.379390000000001</v>
      </c>
      <c r="Y56" s="9">
        <v>97.483440000000002</v>
      </c>
      <c r="Z56" s="9">
        <v>100.1215</v>
      </c>
      <c r="AA56" s="9">
        <v>96.0274</v>
      </c>
      <c r="AC56">
        <f t="shared" si="0"/>
        <v>97.385061666666658</v>
      </c>
      <c r="AD56">
        <f t="shared" si="1"/>
        <v>1.2034127342753647</v>
      </c>
      <c r="AF56" s="9">
        <v>94.848479999999995</v>
      </c>
      <c r="AG56" s="9">
        <v>94.031769999999995</v>
      </c>
      <c r="AH56" s="9">
        <v>91.069569999999999</v>
      </c>
      <c r="AI56" s="9">
        <v>97.929349999999999</v>
      </c>
      <c r="AJ56" s="9">
        <v>98.015439999999998</v>
      </c>
      <c r="AK56" s="9">
        <v>87.635050000000007</v>
      </c>
      <c r="AM56">
        <f t="shared" si="5"/>
        <v>93.921610000000001</v>
      </c>
      <c r="AN56">
        <f t="shared" si="6"/>
        <v>1.6466897703595125</v>
      </c>
      <c r="AP56" s="9">
        <v>93.256259999999997</v>
      </c>
      <c r="AQ56" s="9">
        <v>87.572670000000002</v>
      </c>
      <c r="AR56" s="9">
        <v>95.005949999999999</v>
      </c>
      <c r="AS56" s="9">
        <v>94.44444</v>
      </c>
      <c r="AT56" s="9">
        <v>91.557670000000002</v>
      </c>
      <c r="AU56" s="9">
        <v>88.91892</v>
      </c>
      <c r="AW56">
        <f t="shared" si="7"/>
        <v>91.792651666666657</v>
      </c>
      <c r="AX56">
        <f t="shared" si="8"/>
        <v>1.2331695238947387</v>
      </c>
      <c r="AZ56" s="9">
        <v>94.477320000000006</v>
      </c>
      <c r="BA56" s="9">
        <v>91.570499999999996</v>
      </c>
      <c r="BB56" s="9">
        <v>91.752579999999995</v>
      </c>
      <c r="BC56" s="9">
        <v>100.9079</v>
      </c>
      <c r="BD56" s="9">
        <v>91.147130000000004</v>
      </c>
      <c r="BE56" s="9">
        <v>92.603129999999993</v>
      </c>
      <c r="BG56">
        <f t="shared" si="9"/>
        <v>93.74309333333332</v>
      </c>
      <c r="BH56">
        <f t="shared" si="14"/>
        <v>1.5121110025428397</v>
      </c>
      <c r="BJ56" s="9">
        <v>88.148870000000002</v>
      </c>
      <c r="BK56" s="9">
        <v>87.572929999999999</v>
      </c>
      <c r="BL56" s="9">
        <v>86.146500000000003</v>
      </c>
      <c r="BM56" s="9">
        <v>97.780680000000004</v>
      </c>
      <c r="BN56" s="9">
        <v>90.808819999999997</v>
      </c>
      <c r="BO56" s="9">
        <v>90.838509999999999</v>
      </c>
      <c r="BQ56">
        <f t="shared" si="10"/>
        <v>90.216051666666672</v>
      </c>
      <c r="BR56">
        <f t="shared" si="15"/>
        <v>1.6909860382893307</v>
      </c>
      <c r="BT56" s="9">
        <v>88.159199999999998</v>
      </c>
      <c r="BU56" s="9">
        <v>83.921099999999996</v>
      </c>
      <c r="BV56" s="9">
        <v>90.616619999999998</v>
      </c>
      <c r="BW56" s="9">
        <v>94.979650000000007</v>
      </c>
      <c r="BX56" s="9">
        <v>83.921099999999996</v>
      </c>
      <c r="BY56" s="9">
        <v>87.267529999999994</v>
      </c>
      <c r="CA56">
        <f t="shared" si="11"/>
        <v>88.144199999999998</v>
      </c>
      <c r="CB56">
        <f t="shared" si="16"/>
        <v>1.725052268462226</v>
      </c>
      <c r="CC56" s="9"/>
      <c r="CD56" s="9">
        <v>86.267605633802816</v>
      </c>
      <c r="CE56" s="9">
        <v>85.984848484848484</v>
      </c>
      <c r="CF56" s="9">
        <v>87.425149700598809</v>
      </c>
      <c r="CG56" s="9">
        <v>89.239598278335734</v>
      </c>
      <c r="CH56" s="9">
        <v>81.74061433447099</v>
      </c>
      <c r="CI56" s="9">
        <v>91.575663026521056</v>
      </c>
      <c r="CK56">
        <f t="shared" si="12"/>
        <v>87.038913243096317</v>
      </c>
      <c r="CL56">
        <f t="shared" si="18"/>
        <v>1.3583351463060662</v>
      </c>
      <c r="CN56" s="9">
        <v>130.6781</v>
      </c>
      <c r="CP56" s="8">
        <v>1083</v>
      </c>
      <c r="CQ56" s="8">
        <v>2255</v>
      </c>
      <c r="CR56" s="8">
        <v>992</v>
      </c>
      <c r="CS56" s="8">
        <v>738</v>
      </c>
      <c r="CT56">
        <v>561</v>
      </c>
      <c r="CU56">
        <v>598</v>
      </c>
      <c r="CW56" s="9">
        <v>1089</v>
      </c>
      <c r="CX56" s="9">
        <v>1950</v>
      </c>
      <c r="CY56" s="9">
        <v>775</v>
      </c>
      <c r="CZ56">
        <v>573</v>
      </c>
      <c r="DA56">
        <v>717</v>
      </c>
      <c r="DC56" s="8">
        <v>1012</v>
      </c>
      <c r="DD56" s="8">
        <v>2123</v>
      </c>
      <c r="DE56" s="8">
        <v>806</v>
      </c>
      <c r="DF56" s="8">
        <v>736</v>
      </c>
      <c r="DG56">
        <v>824</v>
      </c>
      <c r="DH56">
        <v>701</v>
      </c>
      <c r="DJ56" s="8">
        <v>939</v>
      </c>
      <c r="DK56" s="8">
        <v>2190</v>
      </c>
      <c r="DL56" s="8">
        <v>877</v>
      </c>
      <c r="DM56" s="8">
        <v>804</v>
      </c>
      <c r="DN56">
        <v>889</v>
      </c>
      <c r="DO56">
        <v>730</v>
      </c>
      <c r="DQ56" s="8">
        <v>968</v>
      </c>
      <c r="DR56" s="8">
        <v>1205</v>
      </c>
      <c r="DS56" s="8">
        <v>799</v>
      </c>
      <c r="DT56" s="8">
        <v>799</v>
      </c>
      <c r="DU56" s="8">
        <v>770</v>
      </c>
      <c r="DV56">
        <v>658</v>
      </c>
      <c r="DX56" s="8">
        <v>958</v>
      </c>
      <c r="DY56" s="8">
        <v>1825</v>
      </c>
      <c r="DZ56" s="8">
        <v>712</v>
      </c>
      <c r="EA56" s="8">
        <v>778</v>
      </c>
      <c r="EB56" s="8">
        <v>731</v>
      </c>
      <c r="EC56">
        <v>651</v>
      </c>
      <c r="EE56" s="8">
        <v>900</v>
      </c>
      <c r="EF56" s="8">
        <v>1501</v>
      </c>
      <c r="EG56" s="8">
        <v>541</v>
      </c>
      <c r="EH56" s="8">
        <v>749</v>
      </c>
      <c r="EI56">
        <v>741</v>
      </c>
      <c r="EJ56">
        <v>585</v>
      </c>
      <c r="EL56" s="8">
        <v>886</v>
      </c>
      <c r="EM56" s="8">
        <v>1404</v>
      </c>
      <c r="EN56" s="8">
        <v>676</v>
      </c>
      <c r="EO56" s="8">
        <v>700</v>
      </c>
      <c r="EP56">
        <v>507</v>
      </c>
      <c r="EQ56">
        <v>610</v>
      </c>
      <c r="ES56" s="8">
        <v>735</v>
      </c>
      <c r="ET56" s="8">
        <v>1589</v>
      </c>
      <c r="EU56" s="8">
        <v>730</v>
      </c>
      <c r="EV56" s="8">
        <v>622</v>
      </c>
      <c r="EW56">
        <v>479</v>
      </c>
      <c r="EX56">
        <v>587</v>
      </c>
    </row>
    <row r="57" spans="1:154" x14ac:dyDescent="0.25">
      <c r="A57" s="9">
        <v>132.57380000000001</v>
      </c>
      <c r="C57" s="9">
        <v>98.616240000000005</v>
      </c>
      <c r="D57" s="9">
        <v>102.1953</v>
      </c>
      <c r="E57" s="9">
        <v>103.8066</v>
      </c>
      <c r="F57" s="9">
        <v>100.68680000000001</v>
      </c>
      <c r="G57" s="9">
        <v>94.276089999999996</v>
      </c>
      <c r="H57" s="9">
        <v>97.71987</v>
      </c>
      <c r="J57">
        <f t="shared" si="13"/>
        <v>99.550150000000016</v>
      </c>
      <c r="K57">
        <f t="shared" si="2"/>
        <v>1.3957552316171593</v>
      </c>
      <c r="L57" s="9"/>
      <c r="M57" s="9">
        <v>101.67440000000001</v>
      </c>
      <c r="N57" s="9">
        <v>98.152770000000004</v>
      </c>
      <c r="O57" s="9">
        <v>100.3896</v>
      </c>
      <c r="P57" s="9">
        <v>96.075090000000003</v>
      </c>
      <c r="Q57" s="9">
        <v>93.975899999999996</v>
      </c>
      <c r="S57">
        <f t="shared" si="3"/>
        <v>98.053551999999996</v>
      </c>
      <c r="T57">
        <f t="shared" si="4"/>
        <v>1.3985539393866808</v>
      </c>
      <c r="V57" s="9">
        <v>98.293170000000003</v>
      </c>
      <c r="W57" s="9">
        <v>95.718109999999996</v>
      </c>
      <c r="X57" s="9">
        <v>99.414519999999996</v>
      </c>
      <c r="Y57" s="9">
        <v>96.158940000000001</v>
      </c>
      <c r="Z57" s="9">
        <v>100.1215</v>
      </c>
      <c r="AA57" s="9">
        <v>96.438360000000003</v>
      </c>
      <c r="AC57">
        <f t="shared" si="0"/>
        <v>97.690766666666661</v>
      </c>
      <c r="AD57">
        <f t="shared" si="1"/>
        <v>0.75385828880352401</v>
      </c>
      <c r="AF57" s="9">
        <v>93.232320000000001</v>
      </c>
      <c r="AG57" s="9">
        <v>92.05668</v>
      </c>
      <c r="AH57" s="9">
        <v>91.900310000000005</v>
      </c>
      <c r="AI57" s="9">
        <v>98.903779999999998</v>
      </c>
      <c r="AJ57" s="9">
        <v>98.235939999999999</v>
      </c>
      <c r="AK57" s="9">
        <v>88.715490000000003</v>
      </c>
      <c r="AM57">
        <f t="shared" si="5"/>
        <v>93.840753333333339</v>
      </c>
      <c r="AN57">
        <f t="shared" si="6"/>
        <v>1.6180096642473356</v>
      </c>
      <c r="AP57" s="9">
        <v>92.389210000000006</v>
      </c>
      <c r="AQ57" s="9">
        <v>89.462209999999999</v>
      </c>
      <c r="AR57" s="9">
        <v>96.313910000000007</v>
      </c>
      <c r="AS57" s="9">
        <v>93.025999999999996</v>
      </c>
      <c r="AT57" s="9">
        <v>92.865639999999999</v>
      </c>
      <c r="AU57" s="9">
        <v>87.972970000000004</v>
      </c>
      <c r="AW57">
        <f t="shared" si="7"/>
        <v>92.004990000000006</v>
      </c>
      <c r="AX57">
        <f t="shared" si="8"/>
        <v>1.2002848526662333</v>
      </c>
      <c r="AZ57" s="9">
        <v>95.759370000000004</v>
      </c>
      <c r="BA57" s="9">
        <v>91.921729999999997</v>
      </c>
      <c r="BB57" s="9">
        <v>94.716489999999993</v>
      </c>
      <c r="BC57" s="9">
        <v>100.1297</v>
      </c>
      <c r="BD57" s="9">
        <v>92.394009999999994</v>
      </c>
      <c r="BE57" s="9">
        <v>93.598860000000002</v>
      </c>
      <c r="BG57">
        <f t="shared" si="9"/>
        <v>94.753360000000001</v>
      </c>
      <c r="BH57">
        <f t="shared" si="14"/>
        <v>1.2225107830744624</v>
      </c>
      <c r="BJ57" s="9">
        <v>85.504409999999993</v>
      </c>
      <c r="BK57" s="9">
        <v>88.214699999999993</v>
      </c>
      <c r="BL57" s="9">
        <v>90.605099999999993</v>
      </c>
      <c r="BM57" s="9">
        <v>96.475200000000001</v>
      </c>
      <c r="BN57" s="9">
        <v>90.196079999999995</v>
      </c>
      <c r="BO57" s="9">
        <v>86.956519999999998</v>
      </c>
      <c r="BQ57">
        <f t="shared" si="10"/>
        <v>89.658668333333324</v>
      </c>
      <c r="BR57">
        <f t="shared" si="15"/>
        <v>1.5736810416439055</v>
      </c>
      <c r="BT57" s="9">
        <v>86.567160000000001</v>
      </c>
      <c r="BU57" s="9">
        <v>82.785420000000002</v>
      </c>
      <c r="BV57" s="9">
        <v>89.41019</v>
      </c>
      <c r="BW57" s="9">
        <v>91.451830000000001</v>
      </c>
      <c r="BX57" s="9">
        <v>82.785420000000002</v>
      </c>
      <c r="BY57" s="9">
        <v>85.550790000000006</v>
      </c>
      <c r="CA57">
        <f t="shared" si="11"/>
        <v>86.425134999999997</v>
      </c>
      <c r="CB57">
        <f t="shared" si="16"/>
        <v>1.4312921530112801</v>
      </c>
      <c r="CC57" s="9"/>
      <c r="CD57" s="9">
        <v>85.563380281690144</v>
      </c>
      <c r="CE57" s="9">
        <v>86.093073593073584</v>
      </c>
      <c r="CF57" s="9">
        <v>88.263473053892213</v>
      </c>
      <c r="CG57" s="9">
        <v>89.956958393113339</v>
      </c>
      <c r="CH57" s="9">
        <v>81.058020477815688</v>
      </c>
      <c r="CI57" s="9">
        <v>89.859594383775359</v>
      </c>
      <c r="CK57">
        <f t="shared" si="12"/>
        <v>86.799083363893388</v>
      </c>
      <c r="CL57">
        <f t="shared" si="18"/>
        <v>1.371963975874527</v>
      </c>
      <c r="CN57" s="9">
        <v>132.57380000000001</v>
      </c>
      <c r="CP57" s="8">
        <v>1069</v>
      </c>
      <c r="CQ57" s="8">
        <v>2281</v>
      </c>
      <c r="CR57" s="8">
        <v>1009</v>
      </c>
      <c r="CS57" s="8">
        <v>733</v>
      </c>
      <c r="CT57">
        <v>560</v>
      </c>
      <c r="CU57">
        <v>600</v>
      </c>
      <c r="CW57" s="9">
        <v>1093</v>
      </c>
      <c r="CX57" s="9">
        <v>1966</v>
      </c>
      <c r="CY57" s="9">
        <v>773</v>
      </c>
      <c r="CZ57">
        <v>563</v>
      </c>
      <c r="DA57">
        <v>702</v>
      </c>
      <c r="DC57" s="8">
        <v>979</v>
      </c>
      <c r="DD57" s="8">
        <v>2146</v>
      </c>
      <c r="DE57" s="8">
        <v>849</v>
      </c>
      <c r="DF57" s="8">
        <v>726</v>
      </c>
      <c r="DG57">
        <v>824</v>
      </c>
      <c r="DH57">
        <v>704</v>
      </c>
      <c r="DJ57" s="8">
        <v>923</v>
      </c>
      <c r="DK57" s="8">
        <v>2144</v>
      </c>
      <c r="DL57" s="8">
        <v>885</v>
      </c>
      <c r="DM57" s="8">
        <v>812</v>
      </c>
      <c r="DN57">
        <v>891</v>
      </c>
      <c r="DO57">
        <v>739</v>
      </c>
      <c r="DQ57" s="8">
        <v>959</v>
      </c>
      <c r="DR57" s="8">
        <v>1231</v>
      </c>
      <c r="DS57" s="8">
        <v>810</v>
      </c>
      <c r="DT57" s="8">
        <v>787</v>
      </c>
      <c r="DU57" s="8">
        <v>781</v>
      </c>
      <c r="DV57">
        <v>651</v>
      </c>
      <c r="DX57" s="8">
        <v>971</v>
      </c>
      <c r="DY57" s="8">
        <v>1832</v>
      </c>
      <c r="DZ57" s="8">
        <v>735</v>
      </c>
      <c r="EA57" s="8">
        <v>772</v>
      </c>
      <c r="EB57" s="8">
        <v>741</v>
      </c>
      <c r="EC57">
        <v>658</v>
      </c>
      <c r="EE57" s="8">
        <v>873</v>
      </c>
      <c r="EF57" s="8">
        <v>1512</v>
      </c>
      <c r="EG57" s="8">
        <v>569</v>
      </c>
      <c r="EH57" s="8">
        <v>739</v>
      </c>
      <c r="EI57">
        <v>736</v>
      </c>
      <c r="EJ57">
        <v>560</v>
      </c>
      <c r="EL57" s="8">
        <v>870</v>
      </c>
      <c r="EM57" s="8">
        <v>1385</v>
      </c>
      <c r="EN57" s="8">
        <v>667</v>
      </c>
      <c r="EO57" s="8">
        <v>674</v>
      </c>
      <c r="EP57">
        <v>499</v>
      </c>
      <c r="EQ57">
        <v>598</v>
      </c>
      <c r="ES57" s="8">
        <v>729</v>
      </c>
      <c r="ET57" s="8">
        <v>1591</v>
      </c>
      <c r="EU57" s="8">
        <v>737</v>
      </c>
      <c r="EV57" s="8">
        <v>627</v>
      </c>
      <c r="EW57">
        <v>475</v>
      </c>
      <c r="EX57">
        <v>576</v>
      </c>
    </row>
    <row r="58" spans="1:154" x14ac:dyDescent="0.25">
      <c r="A58" s="9">
        <v>134.4622</v>
      </c>
      <c r="C58" s="9">
        <v>99.631</v>
      </c>
      <c r="D58" s="9">
        <v>103.405</v>
      </c>
      <c r="E58" s="9">
        <v>104.7325</v>
      </c>
      <c r="F58" s="9">
        <v>99.862639999999999</v>
      </c>
      <c r="G58" s="9">
        <v>98.653199999999998</v>
      </c>
      <c r="H58" s="9">
        <v>100.9772</v>
      </c>
      <c r="J58">
        <f t="shared" si="13"/>
        <v>101.21025666666668</v>
      </c>
      <c r="K58">
        <f t="shared" si="2"/>
        <v>0.96826430455623991</v>
      </c>
      <c r="L58" s="9"/>
      <c r="M58" s="9">
        <v>98.232560000000007</v>
      </c>
      <c r="N58" s="9">
        <v>98.652019999999993</v>
      </c>
      <c r="O58" s="9">
        <v>97.532470000000004</v>
      </c>
      <c r="P58" s="9">
        <v>100.3413</v>
      </c>
      <c r="Q58" s="9">
        <v>93.440430000000006</v>
      </c>
      <c r="S58">
        <f t="shared" si="3"/>
        <v>97.639756000000006</v>
      </c>
      <c r="T58">
        <f t="shared" si="4"/>
        <v>1.1471766235440808</v>
      </c>
      <c r="V58" s="9">
        <v>97.389560000000003</v>
      </c>
      <c r="W58" s="9">
        <v>94.156999999999996</v>
      </c>
      <c r="X58" s="9">
        <v>94.964870000000005</v>
      </c>
      <c r="Y58" s="9">
        <v>96.556290000000004</v>
      </c>
      <c r="Z58" s="9">
        <v>94.653710000000004</v>
      </c>
      <c r="AA58" s="9">
        <v>95.753420000000006</v>
      </c>
      <c r="AC58">
        <f t="shared" si="0"/>
        <v>95.579141666666672</v>
      </c>
      <c r="AD58">
        <f t="shared" si="1"/>
        <v>0.50063448791453136</v>
      </c>
      <c r="AF58" s="9">
        <v>96.161619999999999</v>
      </c>
      <c r="AG58" s="9">
        <v>93.774150000000006</v>
      </c>
      <c r="AH58" s="9">
        <v>93.561790000000002</v>
      </c>
      <c r="AI58" s="9">
        <v>100.9744</v>
      </c>
      <c r="AJ58" s="9">
        <v>98.566699999999997</v>
      </c>
      <c r="AK58" s="9">
        <v>86.794719999999998</v>
      </c>
      <c r="AM58">
        <f t="shared" si="5"/>
        <v>94.97223000000001</v>
      </c>
      <c r="AN58">
        <f t="shared" si="6"/>
        <v>2.0054701389117389</v>
      </c>
      <c r="AP58" s="9">
        <v>92.581890000000001</v>
      </c>
      <c r="AQ58" s="9">
        <v>86.119190000000003</v>
      </c>
      <c r="AR58" s="9">
        <v>95.362660000000005</v>
      </c>
      <c r="AS58" s="9">
        <v>95.03546</v>
      </c>
      <c r="AT58" s="9">
        <v>93.341260000000005</v>
      </c>
      <c r="AU58" s="9">
        <v>91.351349999999996</v>
      </c>
      <c r="AW58">
        <f t="shared" si="7"/>
        <v>92.298635000000004</v>
      </c>
      <c r="AX58">
        <f t="shared" si="8"/>
        <v>1.3799595398193145</v>
      </c>
      <c r="AZ58" s="9">
        <v>92.800790000000006</v>
      </c>
      <c r="BA58" s="9">
        <v>89.964879999999994</v>
      </c>
      <c r="BB58" s="9">
        <v>94.329899999999995</v>
      </c>
      <c r="BC58" s="9">
        <v>98.443579999999997</v>
      </c>
      <c r="BD58" s="9">
        <v>93.640900000000002</v>
      </c>
      <c r="BE58" s="9">
        <v>91.891890000000004</v>
      </c>
      <c r="BG58">
        <f t="shared" si="9"/>
        <v>93.511990000000011</v>
      </c>
      <c r="BH58">
        <f t="shared" si="14"/>
        <v>1.1650278006182226</v>
      </c>
      <c r="BJ58" s="9">
        <v>86.483840000000001</v>
      </c>
      <c r="BK58" s="9">
        <v>87.514589999999998</v>
      </c>
      <c r="BL58" s="9">
        <v>88.853499999999997</v>
      </c>
      <c r="BM58" s="9">
        <v>94.64752</v>
      </c>
      <c r="BN58" s="9">
        <v>92.76961</v>
      </c>
      <c r="BO58" s="9">
        <v>88.043480000000002</v>
      </c>
      <c r="BQ58">
        <f t="shared" si="10"/>
        <v>89.718756666666664</v>
      </c>
      <c r="BR58">
        <f t="shared" si="15"/>
        <v>1.3226069156698745</v>
      </c>
      <c r="BT58" s="9">
        <v>88.656720000000007</v>
      </c>
      <c r="BU58" s="9">
        <v>84.279740000000004</v>
      </c>
      <c r="BV58" s="9">
        <v>90.75067</v>
      </c>
      <c r="BW58" s="9">
        <v>98.914519999999996</v>
      </c>
      <c r="BX58" s="9">
        <v>84.279740000000004</v>
      </c>
      <c r="BY58" s="9">
        <v>84.549359999999993</v>
      </c>
      <c r="CA58">
        <f t="shared" si="11"/>
        <v>88.57179166666667</v>
      </c>
      <c r="CB58">
        <f t="shared" si="16"/>
        <v>2.3434314193939572</v>
      </c>
      <c r="CC58" s="9"/>
      <c r="CD58" s="9">
        <v>87.206572769953056</v>
      </c>
      <c r="CE58" s="9">
        <v>84.090909090909093</v>
      </c>
      <c r="CF58" s="9">
        <v>88.622754491017957</v>
      </c>
      <c r="CG58" s="9">
        <v>89.383070301291241</v>
      </c>
      <c r="CH58" s="9">
        <v>82.593856655290097</v>
      </c>
      <c r="CI58" s="9">
        <v>90.015600624024955</v>
      </c>
      <c r="CK58">
        <f t="shared" si="12"/>
        <v>86.9854606554144</v>
      </c>
      <c r="CL58">
        <f t="shared" si="18"/>
        <v>1.2291530467244769</v>
      </c>
      <c r="CN58" s="9">
        <v>134.4622</v>
      </c>
      <c r="CP58" s="8">
        <v>1080</v>
      </c>
      <c r="CQ58" s="8">
        <v>2308</v>
      </c>
      <c r="CR58" s="8">
        <v>1018</v>
      </c>
      <c r="CS58" s="8">
        <v>727</v>
      </c>
      <c r="CT58">
        <v>586</v>
      </c>
      <c r="CU58">
        <v>620</v>
      </c>
      <c r="CW58" s="9">
        <v>1056</v>
      </c>
      <c r="CX58" s="9">
        <v>1976</v>
      </c>
      <c r="CY58" s="9">
        <v>751</v>
      </c>
      <c r="CZ58">
        <v>588</v>
      </c>
      <c r="DA58">
        <v>698</v>
      </c>
      <c r="DC58" s="8">
        <v>970</v>
      </c>
      <c r="DD58" s="8">
        <v>2111</v>
      </c>
      <c r="DE58" s="8">
        <v>811</v>
      </c>
      <c r="DF58" s="8">
        <v>729</v>
      </c>
      <c r="DG58">
        <v>779</v>
      </c>
      <c r="DH58">
        <v>699</v>
      </c>
      <c r="DJ58" s="8">
        <v>952</v>
      </c>
      <c r="DK58" s="8">
        <v>2184</v>
      </c>
      <c r="DL58" s="8">
        <v>901</v>
      </c>
      <c r="DM58" s="8">
        <v>829</v>
      </c>
      <c r="DN58">
        <v>894</v>
      </c>
      <c r="DO58">
        <v>723</v>
      </c>
      <c r="DQ58" s="8">
        <v>961</v>
      </c>
      <c r="DR58" s="8">
        <v>1185</v>
      </c>
      <c r="DS58" s="8">
        <v>802</v>
      </c>
      <c r="DT58" s="8">
        <v>804</v>
      </c>
      <c r="DU58" s="8">
        <v>785</v>
      </c>
      <c r="DV58">
        <v>676</v>
      </c>
      <c r="DX58" s="8">
        <v>941</v>
      </c>
      <c r="DY58" s="8">
        <v>1793</v>
      </c>
      <c r="DZ58" s="8">
        <v>732</v>
      </c>
      <c r="EA58" s="8">
        <v>759</v>
      </c>
      <c r="EB58" s="8">
        <v>751</v>
      </c>
      <c r="EC58">
        <v>646</v>
      </c>
      <c r="EE58" s="8">
        <v>883</v>
      </c>
      <c r="EF58" s="8">
        <v>1500</v>
      </c>
      <c r="EG58" s="8">
        <v>558</v>
      </c>
      <c r="EH58" s="8">
        <v>725</v>
      </c>
      <c r="EI58">
        <v>757</v>
      </c>
      <c r="EJ58">
        <v>567</v>
      </c>
      <c r="EL58" s="8">
        <v>891</v>
      </c>
      <c r="EM58" s="8">
        <v>1410</v>
      </c>
      <c r="EN58" s="8">
        <v>677</v>
      </c>
      <c r="EO58" s="8">
        <v>729</v>
      </c>
      <c r="EP58">
        <v>516</v>
      </c>
      <c r="EQ58">
        <v>591</v>
      </c>
      <c r="ES58" s="8">
        <v>743</v>
      </c>
      <c r="ET58" s="8">
        <v>1554</v>
      </c>
      <c r="EU58" s="8">
        <v>740</v>
      </c>
      <c r="EV58" s="8">
        <v>623</v>
      </c>
      <c r="EW58">
        <v>484</v>
      </c>
      <c r="EX58">
        <v>577</v>
      </c>
    </row>
    <row r="59" spans="1:154" x14ac:dyDescent="0.25">
      <c r="A59" s="9">
        <v>136.358</v>
      </c>
      <c r="C59" s="9">
        <v>100.1845</v>
      </c>
      <c r="D59" s="9">
        <v>97.715050000000005</v>
      </c>
      <c r="E59" s="9">
        <v>102.2634</v>
      </c>
      <c r="F59" s="9">
        <v>99.587909999999994</v>
      </c>
      <c r="G59" s="9">
        <v>96.464650000000006</v>
      </c>
      <c r="H59" s="9">
        <v>94.299670000000006</v>
      </c>
      <c r="J59">
        <f t="shared" si="13"/>
        <v>98.419196666666664</v>
      </c>
      <c r="K59">
        <f t="shared" si="2"/>
        <v>1.1625641364376886</v>
      </c>
      <c r="L59" s="9"/>
      <c r="M59" s="9">
        <v>97.209299999999999</v>
      </c>
      <c r="N59" s="9">
        <v>99.101349999999996</v>
      </c>
      <c r="O59" s="9">
        <v>97.012990000000002</v>
      </c>
      <c r="P59" s="9">
        <v>102.2184</v>
      </c>
      <c r="Q59" s="9">
        <v>97.724230000000006</v>
      </c>
      <c r="S59">
        <f t="shared" si="3"/>
        <v>98.653254000000018</v>
      </c>
      <c r="T59">
        <f t="shared" si="4"/>
        <v>0.96305791006875596</v>
      </c>
      <c r="V59" s="9">
        <v>100.30119999999999</v>
      </c>
      <c r="W59" s="9">
        <v>94.02319</v>
      </c>
      <c r="X59" s="9">
        <v>97.306790000000007</v>
      </c>
      <c r="Y59" s="9">
        <v>97.880790000000005</v>
      </c>
      <c r="Z59" s="9">
        <v>94.532200000000003</v>
      </c>
      <c r="AA59" s="9">
        <v>96.164379999999994</v>
      </c>
      <c r="AC59">
        <f t="shared" si="0"/>
        <v>96.701424999999986</v>
      </c>
      <c r="AD59">
        <f t="shared" si="1"/>
        <v>0.94661934949147641</v>
      </c>
      <c r="AF59" s="9">
        <v>93.535349999999994</v>
      </c>
      <c r="AG59" s="9">
        <v>93.34478</v>
      </c>
      <c r="AH59" s="9">
        <v>92.211839999999995</v>
      </c>
      <c r="AI59" s="9">
        <v>100.9744</v>
      </c>
      <c r="AJ59" s="9">
        <v>98.456450000000004</v>
      </c>
      <c r="AK59" s="9">
        <v>88.475390000000004</v>
      </c>
      <c r="AM59">
        <f t="shared" si="5"/>
        <v>94.499701666666667</v>
      </c>
      <c r="AN59">
        <f t="shared" si="6"/>
        <v>1.838187840755884</v>
      </c>
      <c r="AP59" s="9">
        <v>91.136799999999994</v>
      </c>
      <c r="AQ59" s="9">
        <v>89.534880000000001</v>
      </c>
      <c r="AR59" s="9">
        <v>96.313910000000007</v>
      </c>
      <c r="AS59" s="9">
        <v>92.198580000000007</v>
      </c>
      <c r="AT59" s="9">
        <v>94.292509999999993</v>
      </c>
      <c r="AU59" s="9">
        <v>87.16216</v>
      </c>
      <c r="AW59">
        <f t="shared" si="7"/>
        <v>91.773139999999998</v>
      </c>
      <c r="AX59">
        <f t="shared" si="8"/>
        <v>1.3394363188421223</v>
      </c>
      <c r="AZ59" s="9">
        <v>95.660749999999993</v>
      </c>
      <c r="BA59" s="9">
        <v>92.122429999999994</v>
      </c>
      <c r="BB59" s="9">
        <v>96.00515</v>
      </c>
      <c r="BC59" s="9">
        <v>99.8703</v>
      </c>
      <c r="BD59" s="9">
        <v>94.014960000000002</v>
      </c>
      <c r="BE59" s="9">
        <v>91.607399999999998</v>
      </c>
      <c r="BG59">
        <f t="shared" si="9"/>
        <v>94.880164999999991</v>
      </c>
      <c r="BH59">
        <f t="shared" si="14"/>
        <v>1.2361367815112538</v>
      </c>
      <c r="BJ59" s="9">
        <v>85.798240000000007</v>
      </c>
      <c r="BK59" s="9">
        <v>88.039670000000001</v>
      </c>
      <c r="BL59" s="9">
        <v>91.082800000000006</v>
      </c>
      <c r="BM59" s="9">
        <v>94.64752</v>
      </c>
      <c r="BN59" s="9">
        <v>92.156859999999995</v>
      </c>
      <c r="BO59" s="9">
        <v>88.509320000000002</v>
      </c>
      <c r="BQ59">
        <f t="shared" si="10"/>
        <v>90.039068333333333</v>
      </c>
      <c r="BR59">
        <f t="shared" si="15"/>
        <v>1.3055598123778585</v>
      </c>
      <c r="BT59" s="9">
        <v>85.671639999999996</v>
      </c>
      <c r="BU59" s="9">
        <v>83.203829999999996</v>
      </c>
      <c r="BV59" s="9">
        <v>89.276139999999998</v>
      </c>
      <c r="BW59" s="9">
        <v>94.843959999999996</v>
      </c>
      <c r="BX59" s="9">
        <v>83.203829999999996</v>
      </c>
      <c r="BY59" s="9">
        <v>81.974249999999998</v>
      </c>
      <c r="CA59">
        <f t="shared" si="11"/>
        <v>86.362274999999997</v>
      </c>
      <c r="CB59">
        <f t="shared" si="16"/>
        <v>2.0009404407040705</v>
      </c>
      <c r="CC59" s="9"/>
      <c r="CD59" s="9">
        <v>84.859154929577457</v>
      </c>
      <c r="CE59" s="9">
        <v>82.305194805194802</v>
      </c>
      <c r="CF59" s="9">
        <v>90.419161676646709</v>
      </c>
      <c r="CG59" s="9">
        <v>88.091822094691537</v>
      </c>
      <c r="CH59" s="9">
        <v>80.887372013651884</v>
      </c>
      <c r="CI59" s="9">
        <v>88.923556942277699</v>
      </c>
      <c r="CK59">
        <f t="shared" si="12"/>
        <v>85.914377077006691</v>
      </c>
      <c r="CL59">
        <f t="shared" si="18"/>
        <v>1.5652474236184744</v>
      </c>
      <c r="CN59" s="9">
        <v>136.358</v>
      </c>
      <c r="CP59" s="8">
        <v>1086</v>
      </c>
      <c r="CQ59" s="8">
        <v>2181</v>
      </c>
      <c r="CR59" s="8">
        <v>994</v>
      </c>
      <c r="CS59" s="8">
        <v>725</v>
      </c>
      <c r="CT59">
        <v>573</v>
      </c>
      <c r="CU59">
        <v>579</v>
      </c>
      <c r="CW59" s="9">
        <v>1045</v>
      </c>
      <c r="CX59" s="9">
        <v>1985</v>
      </c>
      <c r="CY59" s="9">
        <v>747</v>
      </c>
      <c r="CZ59">
        <v>599</v>
      </c>
      <c r="DA59">
        <v>730</v>
      </c>
      <c r="DC59" s="8">
        <v>999</v>
      </c>
      <c r="DD59" s="8">
        <v>2108</v>
      </c>
      <c r="DE59" s="8">
        <v>831</v>
      </c>
      <c r="DF59" s="8">
        <v>739</v>
      </c>
      <c r="DG59">
        <v>778</v>
      </c>
      <c r="DH59">
        <v>702</v>
      </c>
      <c r="DJ59" s="8">
        <v>926</v>
      </c>
      <c r="DK59" s="8">
        <v>2174</v>
      </c>
      <c r="DL59" s="8">
        <v>888</v>
      </c>
      <c r="DM59" s="8">
        <v>829</v>
      </c>
      <c r="DN59">
        <v>893</v>
      </c>
      <c r="DO59">
        <v>737</v>
      </c>
      <c r="DQ59" s="8">
        <v>946</v>
      </c>
      <c r="DR59" s="8">
        <v>1232</v>
      </c>
      <c r="DS59" s="8">
        <v>810</v>
      </c>
      <c r="DT59" s="8">
        <v>780</v>
      </c>
      <c r="DU59" s="8">
        <v>793</v>
      </c>
      <c r="DV59">
        <v>645</v>
      </c>
      <c r="DX59" s="8">
        <v>970</v>
      </c>
      <c r="DY59" s="8">
        <v>1836</v>
      </c>
      <c r="DZ59" s="8">
        <v>745</v>
      </c>
      <c r="EA59" s="8">
        <v>770</v>
      </c>
      <c r="EB59" s="8">
        <v>754</v>
      </c>
      <c r="EC59">
        <v>644</v>
      </c>
      <c r="EE59" s="8">
        <v>876</v>
      </c>
      <c r="EF59" s="8">
        <v>1509</v>
      </c>
      <c r="EG59" s="8">
        <v>572</v>
      </c>
      <c r="EH59" s="8">
        <v>725</v>
      </c>
      <c r="EI59">
        <v>752</v>
      </c>
      <c r="EJ59">
        <v>570</v>
      </c>
      <c r="EL59" s="8">
        <v>861</v>
      </c>
      <c r="EM59" s="8">
        <v>1392</v>
      </c>
      <c r="EN59" s="8">
        <v>666</v>
      </c>
      <c r="EO59" s="8">
        <v>699</v>
      </c>
      <c r="EP59">
        <v>506</v>
      </c>
      <c r="EQ59">
        <v>573</v>
      </c>
      <c r="ES59" s="8">
        <v>723</v>
      </c>
      <c r="ET59" s="8">
        <v>1521</v>
      </c>
      <c r="EU59" s="8">
        <v>755</v>
      </c>
      <c r="EV59" s="8">
        <v>614</v>
      </c>
      <c r="EW59">
        <v>474</v>
      </c>
      <c r="EX59">
        <v>570</v>
      </c>
    </row>
    <row r="60" spans="1:154" x14ac:dyDescent="0.25">
      <c r="A60" s="9">
        <v>138.24770000000001</v>
      </c>
      <c r="C60" s="9">
        <v>97.232470000000006</v>
      </c>
      <c r="D60" s="9">
        <v>100.9409</v>
      </c>
      <c r="E60" s="9">
        <v>102.1605</v>
      </c>
      <c r="F60" s="9">
        <v>102.3352</v>
      </c>
      <c r="G60" s="9">
        <v>96.632999999999996</v>
      </c>
      <c r="H60" s="9">
        <v>101.95440000000001</v>
      </c>
      <c r="J60">
        <f t="shared" si="13"/>
        <v>100.20941166666665</v>
      </c>
      <c r="K60">
        <f t="shared" si="2"/>
        <v>1.0576496471592622</v>
      </c>
      <c r="L60" s="9"/>
      <c r="M60" s="9">
        <v>103.53489999999999</v>
      </c>
      <c r="N60" s="9">
        <v>98.45232</v>
      </c>
      <c r="O60" s="9">
        <v>99.740260000000006</v>
      </c>
      <c r="P60" s="9">
        <v>95.733789999999999</v>
      </c>
      <c r="Q60" s="9">
        <v>95.046850000000006</v>
      </c>
      <c r="S60">
        <f t="shared" si="3"/>
        <v>98.501624000000007</v>
      </c>
      <c r="T60">
        <f t="shared" si="4"/>
        <v>1.5242520421459158</v>
      </c>
      <c r="V60" s="9">
        <v>97.690759999999997</v>
      </c>
      <c r="W60" s="9">
        <v>93.131129999999999</v>
      </c>
      <c r="X60" s="9">
        <v>93.442620000000005</v>
      </c>
      <c r="Y60" s="9">
        <v>98.278149999999997</v>
      </c>
      <c r="Z60" s="9">
        <v>96.111789999999999</v>
      </c>
      <c r="AA60" s="9">
        <v>94.246579999999994</v>
      </c>
      <c r="AC60">
        <f t="shared" si="0"/>
        <v>95.483504999999994</v>
      </c>
      <c r="AD60">
        <f t="shared" si="1"/>
        <v>0.9001040779034013</v>
      </c>
      <c r="AF60" s="9">
        <v>94.747470000000007</v>
      </c>
      <c r="AG60" s="9">
        <v>92.185490000000001</v>
      </c>
      <c r="AH60" s="9">
        <v>95.638630000000006</v>
      </c>
      <c r="AI60" s="9">
        <v>98.172960000000003</v>
      </c>
      <c r="AJ60" s="9">
        <v>96.912899999999993</v>
      </c>
      <c r="AK60" s="9">
        <v>88.835530000000006</v>
      </c>
      <c r="AM60">
        <f t="shared" si="5"/>
        <v>94.41549666666667</v>
      </c>
      <c r="AN60">
        <f t="shared" si="6"/>
        <v>1.3912916455621769</v>
      </c>
      <c r="AP60" s="9">
        <v>92.100189999999998</v>
      </c>
      <c r="AQ60" s="9">
        <v>87.718019999999996</v>
      </c>
      <c r="AR60" s="9">
        <v>96.908439999999999</v>
      </c>
      <c r="AS60" s="9">
        <v>93.498819999999995</v>
      </c>
      <c r="AT60" s="9">
        <v>92.152199999999993</v>
      </c>
      <c r="AU60" s="9">
        <v>87.567570000000003</v>
      </c>
      <c r="AW60">
        <f t="shared" si="7"/>
        <v>91.657539999999997</v>
      </c>
      <c r="AX60">
        <f t="shared" si="8"/>
        <v>1.4566006409651202</v>
      </c>
      <c r="AZ60" s="9">
        <v>92.800790000000006</v>
      </c>
      <c r="BA60" s="9">
        <v>91.31962</v>
      </c>
      <c r="BB60" s="9">
        <v>93.298969999999997</v>
      </c>
      <c r="BC60" s="9">
        <v>102.72369999999999</v>
      </c>
      <c r="BD60" s="9">
        <v>93.765590000000003</v>
      </c>
      <c r="BE60" s="9">
        <v>90.753910000000005</v>
      </c>
      <c r="BG60">
        <f t="shared" si="9"/>
        <v>94.110430000000008</v>
      </c>
      <c r="BH60">
        <f t="shared" si="14"/>
        <v>1.7863912033874316</v>
      </c>
      <c r="BJ60" s="9">
        <v>84.818809999999999</v>
      </c>
      <c r="BK60" s="9">
        <v>88.564760000000007</v>
      </c>
      <c r="BL60" s="9">
        <v>88.853499999999997</v>
      </c>
      <c r="BM60" s="9">
        <v>95.430809999999994</v>
      </c>
      <c r="BN60" s="9">
        <v>90.441180000000003</v>
      </c>
      <c r="BO60" s="9">
        <v>85.559010000000001</v>
      </c>
      <c r="BQ60">
        <f t="shared" si="10"/>
        <v>88.944678333333329</v>
      </c>
      <c r="BR60">
        <f t="shared" si="15"/>
        <v>1.5593546980667277</v>
      </c>
      <c r="BT60" s="9">
        <v>85.572140000000005</v>
      </c>
      <c r="BU60" s="9">
        <v>82.845190000000002</v>
      </c>
      <c r="BV60" s="9">
        <v>86.595169999999996</v>
      </c>
      <c r="BW60" s="9">
        <v>95.522390000000001</v>
      </c>
      <c r="BX60" s="9">
        <v>82.845190000000002</v>
      </c>
      <c r="BY60" s="9">
        <v>81.688130000000001</v>
      </c>
      <c r="CA60">
        <f t="shared" si="11"/>
        <v>85.844701666666666</v>
      </c>
      <c r="CB60">
        <f t="shared" si="16"/>
        <v>2.0781913013939413</v>
      </c>
      <c r="CC60" s="9"/>
      <c r="CD60" s="9">
        <v>87.206572769953056</v>
      </c>
      <c r="CE60" s="9">
        <v>82.521645021645014</v>
      </c>
      <c r="CF60" s="9">
        <v>86.347305389221546</v>
      </c>
      <c r="CG60" s="9">
        <v>85.078909612625537</v>
      </c>
      <c r="CH60" s="9">
        <v>79.522184300341294</v>
      </c>
      <c r="CI60" s="9">
        <v>91.887675507020276</v>
      </c>
      <c r="CK60">
        <f t="shared" si="12"/>
        <v>85.427382100134466</v>
      </c>
      <c r="CL60">
        <f t="shared" si="18"/>
        <v>1.724173921031632</v>
      </c>
      <c r="CN60" s="9">
        <v>138.24770000000001</v>
      </c>
      <c r="CP60" s="8">
        <v>1054</v>
      </c>
      <c r="CQ60" s="8">
        <v>2253</v>
      </c>
      <c r="CR60" s="8">
        <v>993</v>
      </c>
      <c r="CS60" s="8">
        <v>745</v>
      </c>
      <c r="CT60">
        <v>574</v>
      </c>
      <c r="CU60">
        <v>626</v>
      </c>
      <c r="CW60" s="9">
        <v>1113</v>
      </c>
      <c r="CX60" s="9">
        <v>1972</v>
      </c>
      <c r="CY60" s="9">
        <v>768</v>
      </c>
      <c r="CZ60">
        <v>561</v>
      </c>
      <c r="DA60">
        <v>710</v>
      </c>
      <c r="DC60" s="8">
        <v>973</v>
      </c>
      <c r="DD60" s="8">
        <v>2088</v>
      </c>
      <c r="DE60" s="8">
        <v>798</v>
      </c>
      <c r="DF60" s="8">
        <v>742</v>
      </c>
      <c r="DG60">
        <v>791</v>
      </c>
      <c r="DH60">
        <v>688</v>
      </c>
      <c r="DJ60" s="8">
        <v>938</v>
      </c>
      <c r="DK60" s="8">
        <v>2147</v>
      </c>
      <c r="DL60" s="8">
        <v>921</v>
      </c>
      <c r="DM60" s="8">
        <v>806</v>
      </c>
      <c r="DN60">
        <v>879</v>
      </c>
      <c r="DO60">
        <v>740</v>
      </c>
      <c r="DQ60" s="8">
        <v>956</v>
      </c>
      <c r="DR60" s="8">
        <v>1207</v>
      </c>
      <c r="DS60" s="8">
        <v>815</v>
      </c>
      <c r="DT60" s="8">
        <v>791</v>
      </c>
      <c r="DU60" s="8">
        <v>775</v>
      </c>
      <c r="DV60">
        <v>648</v>
      </c>
      <c r="DX60" s="8">
        <v>941</v>
      </c>
      <c r="DY60" s="8">
        <v>1820</v>
      </c>
      <c r="DZ60" s="8">
        <v>724</v>
      </c>
      <c r="EA60" s="8">
        <v>792</v>
      </c>
      <c r="EB60" s="8">
        <v>752</v>
      </c>
      <c r="EC60">
        <v>638</v>
      </c>
      <c r="EE60" s="8">
        <v>866</v>
      </c>
      <c r="EF60" s="8">
        <v>1518</v>
      </c>
      <c r="EG60" s="8">
        <v>558</v>
      </c>
      <c r="EH60" s="8">
        <v>731</v>
      </c>
      <c r="EI60">
        <v>738</v>
      </c>
      <c r="EJ60">
        <v>551</v>
      </c>
      <c r="EL60" s="8">
        <v>860</v>
      </c>
      <c r="EM60" s="8">
        <v>1386</v>
      </c>
      <c r="EN60" s="8">
        <v>646</v>
      </c>
      <c r="EO60" s="8">
        <v>704</v>
      </c>
      <c r="EP60">
        <v>498</v>
      </c>
      <c r="EQ60">
        <v>571</v>
      </c>
      <c r="ES60" s="8">
        <v>743</v>
      </c>
      <c r="ET60" s="8">
        <v>1525</v>
      </c>
      <c r="EU60" s="8">
        <v>721</v>
      </c>
      <c r="EV60" s="8">
        <v>593</v>
      </c>
      <c r="EW60">
        <v>466</v>
      </c>
      <c r="EX60">
        <v>589</v>
      </c>
    </row>
    <row r="61" spans="1:154" x14ac:dyDescent="0.25">
      <c r="A61" s="9">
        <v>140.14420000000001</v>
      </c>
      <c r="C61" s="9">
        <v>98.062730000000002</v>
      </c>
      <c r="D61" s="9">
        <v>99.596770000000006</v>
      </c>
      <c r="E61" s="9">
        <v>100</v>
      </c>
      <c r="F61" s="9">
        <v>98.626369999999994</v>
      </c>
      <c r="G61" s="9">
        <v>97.979799999999997</v>
      </c>
      <c r="H61" s="9">
        <v>102.1173</v>
      </c>
      <c r="J61">
        <f t="shared" si="13"/>
        <v>99.397161666666662</v>
      </c>
      <c r="K61">
        <f t="shared" si="2"/>
        <v>0.63734218584899782</v>
      </c>
      <c r="L61" s="9"/>
      <c r="M61" s="9">
        <v>99.534880000000001</v>
      </c>
      <c r="N61" s="9">
        <v>95.307040000000001</v>
      </c>
      <c r="O61" s="9">
        <v>99.610389999999995</v>
      </c>
      <c r="P61" s="9">
        <v>98.464160000000007</v>
      </c>
      <c r="Q61" s="9">
        <v>98.929050000000004</v>
      </c>
      <c r="S61">
        <f t="shared" si="3"/>
        <v>98.369104000000007</v>
      </c>
      <c r="T61">
        <f t="shared" si="4"/>
        <v>0.79368242144197665</v>
      </c>
      <c r="V61" s="9">
        <v>98.995980000000003</v>
      </c>
      <c r="W61" s="9">
        <v>92.462090000000003</v>
      </c>
      <c r="X61" s="9">
        <v>93.325530000000001</v>
      </c>
      <c r="Y61" s="9">
        <v>94.304640000000006</v>
      </c>
      <c r="Z61" s="9">
        <v>95.382750000000001</v>
      </c>
      <c r="AA61" s="9">
        <v>95.753420000000006</v>
      </c>
      <c r="AC61">
        <f t="shared" si="0"/>
        <v>95.037401666666668</v>
      </c>
      <c r="AD61">
        <f t="shared" si="1"/>
        <v>0.93811805564622008</v>
      </c>
      <c r="AF61" s="9">
        <v>96.565659999999994</v>
      </c>
      <c r="AG61" s="9">
        <v>91.197940000000003</v>
      </c>
      <c r="AH61" s="9">
        <v>94.600210000000004</v>
      </c>
      <c r="AI61" s="9">
        <v>100.12179999999999</v>
      </c>
      <c r="AJ61" s="9">
        <v>97.464169999999996</v>
      </c>
      <c r="AK61" s="9">
        <v>88.955579999999998</v>
      </c>
      <c r="AM61">
        <f t="shared" si="5"/>
        <v>94.81756</v>
      </c>
      <c r="AN61">
        <f t="shared" si="6"/>
        <v>1.6902372571821576</v>
      </c>
      <c r="AP61" s="9">
        <v>92.485550000000003</v>
      </c>
      <c r="AQ61" s="9">
        <v>86.773259999999993</v>
      </c>
      <c r="AR61" s="9">
        <v>94.768129999999999</v>
      </c>
      <c r="AS61" s="9">
        <v>93.262410000000003</v>
      </c>
      <c r="AT61" s="9">
        <v>95.957189999999997</v>
      </c>
      <c r="AU61" s="9">
        <v>89.459460000000007</v>
      </c>
      <c r="AW61">
        <f t="shared" si="7"/>
        <v>92.117666666666665</v>
      </c>
      <c r="AX61">
        <f t="shared" si="8"/>
        <v>1.4004929614976456</v>
      </c>
      <c r="AZ61" s="9">
        <v>92.899410000000003</v>
      </c>
      <c r="BA61" s="9">
        <v>91.118920000000003</v>
      </c>
      <c r="BB61" s="9">
        <v>95.876289999999997</v>
      </c>
      <c r="BC61" s="9">
        <v>98.443579999999997</v>
      </c>
      <c r="BD61" s="9">
        <v>95.137159999999994</v>
      </c>
      <c r="BE61" s="9">
        <v>90.611660000000001</v>
      </c>
      <c r="BG61">
        <f t="shared" si="9"/>
        <v>94.014503333333323</v>
      </c>
      <c r="BH61">
        <f t="shared" si="14"/>
        <v>1.2322135425882055</v>
      </c>
      <c r="BJ61" s="9">
        <v>85.602350000000001</v>
      </c>
      <c r="BK61" s="9">
        <v>85.414240000000007</v>
      </c>
      <c r="BL61" s="9">
        <v>86.783439999999999</v>
      </c>
      <c r="BM61" s="9">
        <v>98.955609999999993</v>
      </c>
      <c r="BN61" s="9">
        <v>90.073530000000005</v>
      </c>
      <c r="BO61" s="9">
        <v>87.732919999999993</v>
      </c>
      <c r="BQ61">
        <f t="shared" si="10"/>
        <v>89.093681666666669</v>
      </c>
      <c r="BR61">
        <f t="shared" si="15"/>
        <v>2.0907280220462536</v>
      </c>
      <c r="BT61" s="9">
        <v>84.179100000000005</v>
      </c>
      <c r="BU61" s="9">
        <v>82.06814</v>
      </c>
      <c r="BV61" s="9">
        <v>90.214479999999995</v>
      </c>
      <c r="BW61" s="9">
        <v>94.979650000000007</v>
      </c>
      <c r="BX61" s="9">
        <v>82.06814</v>
      </c>
      <c r="BY61" s="9">
        <v>83.547929999999994</v>
      </c>
      <c r="CA61">
        <f t="shared" si="11"/>
        <v>86.176239999999993</v>
      </c>
      <c r="CB61">
        <f t="shared" si="16"/>
        <v>2.1483091241051269</v>
      </c>
      <c r="CC61" s="9"/>
      <c r="CD61" s="9">
        <v>84.272300469483568</v>
      </c>
      <c r="CE61" s="9">
        <v>80.952380952380949</v>
      </c>
      <c r="CF61" s="9">
        <v>91.736526946107787</v>
      </c>
      <c r="CG61" s="9">
        <v>85.652797704447636</v>
      </c>
      <c r="CH61" s="9">
        <v>77.986348122866886</v>
      </c>
      <c r="CI61" s="9">
        <v>87.363494539781598</v>
      </c>
      <c r="CK61">
        <f t="shared" si="12"/>
        <v>84.660641455844726</v>
      </c>
      <c r="CL61">
        <f t="shared" si="18"/>
        <v>1.9732050110093649</v>
      </c>
      <c r="CN61" s="9">
        <v>140.14420000000001</v>
      </c>
      <c r="CP61" s="8">
        <v>1063</v>
      </c>
      <c r="CQ61" s="8">
        <v>2223</v>
      </c>
      <c r="CR61" s="8">
        <v>972</v>
      </c>
      <c r="CS61" s="8">
        <v>718</v>
      </c>
      <c r="CT61">
        <v>582</v>
      </c>
      <c r="CU61">
        <v>627</v>
      </c>
      <c r="CW61" s="9">
        <v>1070</v>
      </c>
      <c r="CX61" s="9">
        <v>1909</v>
      </c>
      <c r="CY61" s="9">
        <v>767</v>
      </c>
      <c r="CZ61">
        <v>577</v>
      </c>
      <c r="DA61">
        <v>739</v>
      </c>
      <c r="DC61" s="8">
        <v>986</v>
      </c>
      <c r="DD61" s="8">
        <v>2073</v>
      </c>
      <c r="DE61" s="8">
        <v>797</v>
      </c>
      <c r="DF61" s="8">
        <v>712</v>
      </c>
      <c r="DG61">
        <v>785</v>
      </c>
      <c r="DH61">
        <v>699</v>
      </c>
      <c r="DJ61" s="8">
        <v>956</v>
      </c>
      <c r="DK61" s="8">
        <v>2124</v>
      </c>
      <c r="DL61" s="8">
        <v>911</v>
      </c>
      <c r="DM61" s="8">
        <v>822</v>
      </c>
      <c r="DN61">
        <v>884</v>
      </c>
      <c r="DO61">
        <v>741</v>
      </c>
      <c r="DQ61" s="8">
        <v>960</v>
      </c>
      <c r="DR61" s="8">
        <v>1194</v>
      </c>
      <c r="DS61" s="8">
        <v>797</v>
      </c>
      <c r="DT61" s="8">
        <v>789</v>
      </c>
      <c r="DU61" s="8">
        <v>807</v>
      </c>
      <c r="DV61">
        <v>662</v>
      </c>
      <c r="DX61" s="8">
        <v>942</v>
      </c>
      <c r="DY61" s="8">
        <v>1816</v>
      </c>
      <c r="DZ61" s="8">
        <v>744</v>
      </c>
      <c r="EA61" s="8">
        <v>759</v>
      </c>
      <c r="EB61" s="8">
        <v>763</v>
      </c>
      <c r="EC61">
        <v>637</v>
      </c>
      <c r="EE61" s="8">
        <v>874</v>
      </c>
      <c r="EF61" s="8">
        <v>1464</v>
      </c>
      <c r="EG61" s="8">
        <v>545</v>
      </c>
      <c r="EH61" s="8">
        <v>758</v>
      </c>
      <c r="EI61">
        <v>735</v>
      </c>
      <c r="EJ61">
        <v>565</v>
      </c>
      <c r="EL61" s="8">
        <v>846</v>
      </c>
      <c r="EM61" s="8">
        <v>1373</v>
      </c>
      <c r="EN61" s="8">
        <v>673</v>
      </c>
      <c r="EO61" s="8">
        <v>700</v>
      </c>
      <c r="EP61">
        <v>511</v>
      </c>
      <c r="EQ61">
        <v>584</v>
      </c>
      <c r="ES61" s="8">
        <v>718</v>
      </c>
      <c r="ET61" s="8">
        <v>1496</v>
      </c>
      <c r="EU61" s="8">
        <v>766</v>
      </c>
      <c r="EV61" s="8">
        <v>597</v>
      </c>
      <c r="EW61">
        <v>457</v>
      </c>
      <c r="EX61">
        <v>560</v>
      </c>
    </row>
    <row r="62" spans="1:154" x14ac:dyDescent="0.25">
      <c r="A62" s="9">
        <v>142.03700000000001</v>
      </c>
      <c r="C62" s="9">
        <v>99.538749999999993</v>
      </c>
      <c r="D62" s="9">
        <v>101.7473</v>
      </c>
      <c r="E62" s="9">
        <v>104.9383</v>
      </c>
      <c r="F62" s="9">
        <v>97.115380000000002</v>
      </c>
      <c r="G62" s="9">
        <v>95.791250000000005</v>
      </c>
      <c r="H62" s="9">
        <v>98.859930000000006</v>
      </c>
      <c r="J62">
        <f t="shared" si="13"/>
        <v>99.665151666666659</v>
      </c>
      <c r="K62">
        <f t="shared" si="2"/>
        <v>1.3455388513687647</v>
      </c>
      <c r="L62" s="9"/>
      <c r="M62" s="9">
        <v>100.093</v>
      </c>
      <c r="N62" s="9">
        <v>96.105840000000001</v>
      </c>
      <c r="O62" s="9">
        <v>97.792209999999997</v>
      </c>
      <c r="P62" s="9">
        <v>98.464160000000007</v>
      </c>
      <c r="Q62" s="9">
        <v>93.440430000000006</v>
      </c>
      <c r="S62">
        <f t="shared" si="3"/>
        <v>97.179128000000006</v>
      </c>
      <c r="T62">
        <f t="shared" si="4"/>
        <v>1.1324229924873475</v>
      </c>
      <c r="V62" s="9">
        <v>101.60639999999999</v>
      </c>
      <c r="W62" s="9">
        <v>91.748440000000002</v>
      </c>
      <c r="X62" s="9">
        <v>90.632320000000007</v>
      </c>
      <c r="Y62" s="9">
        <v>98.6755</v>
      </c>
      <c r="Z62" s="9">
        <v>94.532200000000003</v>
      </c>
      <c r="AA62" s="9">
        <v>99.589039999999997</v>
      </c>
      <c r="AC62">
        <f t="shared" si="0"/>
        <v>96.130650000000003</v>
      </c>
      <c r="AD62">
        <f t="shared" si="1"/>
        <v>1.8294899166397884</v>
      </c>
      <c r="AF62" s="9">
        <v>95.252529999999993</v>
      </c>
      <c r="AG62" s="9">
        <v>92.786600000000007</v>
      </c>
      <c r="AH62" s="9">
        <v>92.627210000000005</v>
      </c>
      <c r="AI62" s="9">
        <v>98.294759999999997</v>
      </c>
      <c r="AJ62" s="9">
        <v>98.897459999999995</v>
      </c>
      <c r="AK62" s="9">
        <v>86.55462</v>
      </c>
      <c r="AM62">
        <f t="shared" si="5"/>
        <v>94.06886333333334</v>
      </c>
      <c r="AN62">
        <f t="shared" si="6"/>
        <v>1.850774897590495</v>
      </c>
      <c r="AP62" s="9">
        <v>91.425820000000002</v>
      </c>
      <c r="AQ62" s="9">
        <v>87.281980000000004</v>
      </c>
      <c r="AR62" s="9">
        <v>94.768129999999999</v>
      </c>
      <c r="AS62" s="9">
        <v>95.390069999999994</v>
      </c>
      <c r="AT62" s="9">
        <v>93.341260000000005</v>
      </c>
      <c r="AU62" s="9">
        <v>89.32432</v>
      </c>
      <c r="AW62">
        <f t="shared" si="7"/>
        <v>91.921930000000017</v>
      </c>
      <c r="AX62">
        <f t="shared" si="8"/>
        <v>1.2995664148117496</v>
      </c>
      <c r="AZ62" s="9">
        <v>92.99803</v>
      </c>
      <c r="BA62" s="9">
        <v>91.520319999999998</v>
      </c>
      <c r="BB62" s="9">
        <v>89.948449999999994</v>
      </c>
      <c r="BC62" s="9">
        <v>98.313879999999997</v>
      </c>
      <c r="BD62" s="9">
        <v>91.147130000000004</v>
      </c>
      <c r="BE62" s="9">
        <v>89.189189999999996</v>
      </c>
      <c r="BG62">
        <f t="shared" si="9"/>
        <v>92.186166666666665</v>
      </c>
      <c r="BH62">
        <f t="shared" si="14"/>
        <v>1.3381602640258672</v>
      </c>
      <c r="BJ62" s="9">
        <v>83.545540000000003</v>
      </c>
      <c r="BK62" s="9">
        <v>87.922989999999999</v>
      </c>
      <c r="BL62" s="9">
        <v>88.853499999999997</v>
      </c>
      <c r="BM62" s="9">
        <v>97.650130000000004</v>
      </c>
      <c r="BN62" s="9">
        <v>89.705879999999993</v>
      </c>
      <c r="BO62" s="9">
        <v>86.024839999999998</v>
      </c>
      <c r="BQ62">
        <f t="shared" si="10"/>
        <v>88.950479999999985</v>
      </c>
      <c r="BR62">
        <f t="shared" si="15"/>
        <v>1.9586766443715686</v>
      </c>
      <c r="BT62" s="9">
        <v>85.572140000000005</v>
      </c>
      <c r="BU62" s="9">
        <v>80.633589999999998</v>
      </c>
      <c r="BV62" s="9">
        <v>86.729219999999998</v>
      </c>
      <c r="BW62" s="9">
        <v>94.572590000000005</v>
      </c>
      <c r="BX62" s="9">
        <v>80.633589999999998</v>
      </c>
      <c r="BY62" s="9">
        <v>82.260369999999995</v>
      </c>
      <c r="CA62">
        <f t="shared" si="11"/>
        <v>85.066916666666657</v>
      </c>
      <c r="CB62">
        <f t="shared" si="16"/>
        <v>2.1645769668885535</v>
      </c>
      <c r="CC62" s="9"/>
      <c r="CD62" s="9">
        <v>82.629107981220656</v>
      </c>
      <c r="CE62" s="9">
        <v>82.738095238095227</v>
      </c>
      <c r="CF62" s="9">
        <v>87.425149700598809</v>
      </c>
      <c r="CG62" s="9">
        <v>86.94404591104734</v>
      </c>
      <c r="CH62" s="9">
        <v>78.668941979522188</v>
      </c>
      <c r="CI62" s="9">
        <v>89.079563182527295</v>
      </c>
      <c r="CK62">
        <f t="shared" si="12"/>
        <v>84.580817332168579</v>
      </c>
      <c r="CL62">
        <f t="shared" si="18"/>
        <v>1.5923656872301724</v>
      </c>
      <c r="CN62" s="9">
        <v>142.03700000000001</v>
      </c>
      <c r="CP62" s="8">
        <v>1079</v>
      </c>
      <c r="CQ62" s="8">
        <v>2271</v>
      </c>
      <c r="CR62" s="8">
        <v>1020</v>
      </c>
      <c r="CS62" s="8">
        <v>707</v>
      </c>
      <c r="CT62">
        <v>569</v>
      </c>
      <c r="CU62">
        <v>607</v>
      </c>
      <c r="CW62" s="9">
        <v>1076</v>
      </c>
      <c r="CX62" s="9">
        <v>1925</v>
      </c>
      <c r="CY62" s="9">
        <v>753</v>
      </c>
      <c r="CZ62">
        <v>577</v>
      </c>
      <c r="DA62">
        <v>698</v>
      </c>
      <c r="DC62" s="8">
        <v>1012</v>
      </c>
      <c r="DD62" s="8">
        <v>2057</v>
      </c>
      <c r="DE62" s="8">
        <v>774</v>
      </c>
      <c r="DF62" s="8">
        <v>745</v>
      </c>
      <c r="DG62">
        <v>778</v>
      </c>
      <c r="DH62">
        <v>727</v>
      </c>
      <c r="DJ62" s="8">
        <v>943</v>
      </c>
      <c r="DK62" s="8">
        <v>2161</v>
      </c>
      <c r="DL62" s="8">
        <v>892</v>
      </c>
      <c r="DM62" s="8">
        <v>807</v>
      </c>
      <c r="DN62">
        <v>897</v>
      </c>
      <c r="DO62">
        <v>721</v>
      </c>
      <c r="DQ62" s="8">
        <v>949</v>
      </c>
      <c r="DR62" s="8">
        <v>1201</v>
      </c>
      <c r="DS62" s="8">
        <v>797</v>
      </c>
      <c r="DT62" s="8">
        <v>807</v>
      </c>
      <c r="DU62" s="8">
        <v>785</v>
      </c>
      <c r="DV62">
        <v>661</v>
      </c>
      <c r="DX62" s="8">
        <v>943</v>
      </c>
      <c r="DY62" s="8">
        <v>1824</v>
      </c>
      <c r="DZ62" s="8">
        <v>698</v>
      </c>
      <c r="EA62" s="8">
        <v>758</v>
      </c>
      <c r="EB62" s="8">
        <v>731</v>
      </c>
      <c r="EC62">
        <v>627</v>
      </c>
      <c r="EE62" s="8">
        <v>853</v>
      </c>
      <c r="EF62" s="8">
        <v>1507</v>
      </c>
      <c r="EG62" s="8">
        <v>558</v>
      </c>
      <c r="EH62" s="8">
        <v>748</v>
      </c>
      <c r="EI62">
        <v>732</v>
      </c>
      <c r="EJ62">
        <v>554</v>
      </c>
      <c r="EL62" s="8">
        <v>860</v>
      </c>
      <c r="EM62" s="8">
        <v>1349</v>
      </c>
      <c r="EN62" s="8">
        <v>647</v>
      </c>
      <c r="EO62" s="8">
        <v>697</v>
      </c>
      <c r="EP62">
        <v>498</v>
      </c>
      <c r="EQ62">
        <v>575</v>
      </c>
      <c r="ES62" s="8">
        <v>704</v>
      </c>
      <c r="ET62" s="8">
        <v>1529</v>
      </c>
      <c r="EU62" s="8">
        <v>730</v>
      </c>
      <c r="EV62" s="8">
        <v>606</v>
      </c>
      <c r="EW62">
        <v>461</v>
      </c>
      <c r="EX62">
        <v>571</v>
      </c>
    </row>
    <row r="63" spans="1:154" x14ac:dyDescent="0.25">
      <c r="A63" s="9">
        <v>143.9348</v>
      </c>
      <c r="C63" s="9">
        <v>99.077489999999997</v>
      </c>
      <c r="D63" s="9">
        <v>101.6129</v>
      </c>
      <c r="E63" s="9">
        <v>104.83540000000001</v>
      </c>
      <c r="F63" s="9">
        <v>99.862639999999999</v>
      </c>
      <c r="G63" s="9">
        <v>97.979799999999997</v>
      </c>
      <c r="H63" s="9">
        <v>99.511399999999995</v>
      </c>
      <c r="J63">
        <f t="shared" si="13"/>
        <v>100.47993833333334</v>
      </c>
      <c r="K63">
        <f t="shared" si="2"/>
        <v>0.99649929280596117</v>
      </c>
      <c r="L63" s="9"/>
      <c r="M63" s="9">
        <v>100.74420000000001</v>
      </c>
      <c r="N63" s="9">
        <v>98.352469999999997</v>
      </c>
      <c r="O63" s="9">
        <v>100</v>
      </c>
      <c r="P63" s="9">
        <v>99.829350000000005</v>
      </c>
      <c r="Q63" s="9">
        <v>96.117800000000003</v>
      </c>
      <c r="S63">
        <f t="shared" si="3"/>
        <v>99.008763999999999</v>
      </c>
      <c r="T63">
        <f t="shared" si="4"/>
        <v>0.82024517569200073</v>
      </c>
      <c r="V63" s="9">
        <v>99.397589999999994</v>
      </c>
      <c r="W63" s="9">
        <v>91.39161</v>
      </c>
      <c r="X63" s="9">
        <v>93.559719999999999</v>
      </c>
      <c r="Y63" s="9">
        <v>97.748339999999999</v>
      </c>
      <c r="Z63" s="9">
        <v>97.326849999999993</v>
      </c>
      <c r="AA63" s="9">
        <v>97.397260000000003</v>
      </c>
      <c r="AC63">
        <f t="shared" si="0"/>
        <v>96.136894999999996</v>
      </c>
      <c r="AD63">
        <f t="shared" si="1"/>
        <v>1.2300807618221652</v>
      </c>
      <c r="AF63" s="9">
        <v>95.55556</v>
      </c>
      <c r="AG63" s="9">
        <v>92.614859999999993</v>
      </c>
      <c r="AH63" s="9">
        <v>93.457939999999994</v>
      </c>
      <c r="AI63" s="9">
        <v>99.756389999999996</v>
      </c>
      <c r="AJ63" s="9">
        <v>92.392499999999998</v>
      </c>
      <c r="AK63" s="9">
        <v>86.794719999999998</v>
      </c>
      <c r="AM63">
        <f t="shared" si="5"/>
        <v>93.428661666666656</v>
      </c>
      <c r="AN63">
        <f t="shared" si="6"/>
        <v>1.735029162007403</v>
      </c>
      <c r="AP63" s="9">
        <v>92.00385</v>
      </c>
      <c r="AQ63" s="9">
        <v>88.081400000000002</v>
      </c>
      <c r="AR63" s="9">
        <v>97.384069999999994</v>
      </c>
      <c r="AS63" s="9">
        <v>94.799049999999994</v>
      </c>
      <c r="AT63" s="9">
        <v>92.62782</v>
      </c>
      <c r="AU63" s="9">
        <v>87.83784</v>
      </c>
      <c r="AW63">
        <f t="shared" si="7"/>
        <v>92.122338333333332</v>
      </c>
      <c r="AX63">
        <f t="shared" si="8"/>
        <v>1.5254099477526604</v>
      </c>
      <c r="AZ63" s="9">
        <v>95.364890000000003</v>
      </c>
      <c r="BA63" s="9">
        <v>91.570499999999996</v>
      </c>
      <c r="BB63" s="9">
        <v>93.170100000000005</v>
      </c>
      <c r="BC63" s="9">
        <v>100.6485</v>
      </c>
      <c r="BD63" s="9">
        <v>89.526179999999997</v>
      </c>
      <c r="BE63" s="9">
        <v>91.891890000000004</v>
      </c>
      <c r="BG63">
        <f t="shared" si="9"/>
        <v>93.695343333333327</v>
      </c>
      <c r="BH63">
        <f t="shared" si="14"/>
        <v>1.5974874050555492</v>
      </c>
      <c r="BJ63" s="9">
        <v>85.798240000000007</v>
      </c>
      <c r="BK63" s="9">
        <v>85.939319999999995</v>
      </c>
      <c r="BL63" s="9">
        <v>86.624200000000002</v>
      </c>
      <c r="BM63" s="9">
        <v>92.689300000000003</v>
      </c>
      <c r="BN63" s="9">
        <v>88.112750000000005</v>
      </c>
      <c r="BO63" s="9">
        <v>83.850930000000005</v>
      </c>
      <c r="BQ63">
        <f t="shared" si="10"/>
        <v>87.169123333333346</v>
      </c>
      <c r="BR63">
        <f t="shared" si="15"/>
        <v>1.2391108035756035</v>
      </c>
      <c r="BT63" s="9">
        <v>87.263679999999994</v>
      </c>
      <c r="BU63" s="9">
        <v>82.785420000000002</v>
      </c>
      <c r="BV63" s="9">
        <v>84.584450000000004</v>
      </c>
      <c r="BW63" s="9">
        <v>91.316149999999993</v>
      </c>
      <c r="BX63" s="9">
        <v>82.785420000000002</v>
      </c>
      <c r="BY63" s="9">
        <v>82.832620000000006</v>
      </c>
      <c r="CA63">
        <f t="shared" si="11"/>
        <v>85.261290000000002</v>
      </c>
      <c r="CB63">
        <f t="shared" si="16"/>
        <v>1.4057893417341478</v>
      </c>
      <c r="CC63" s="9"/>
      <c r="CD63" s="9">
        <v>84.859154929577457</v>
      </c>
      <c r="CE63" s="9">
        <v>83.062770562770567</v>
      </c>
      <c r="CF63" s="9">
        <v>86.58682634730539</v>
      </c>
      <c r="CG63" s="9">
        <v>83.644189383070298</v>
      </c>
      <c r="CH63" s="9">
        <v>81.74061433447099</v>
      </c>
      <c r="CI63" s="9">
        <v>87.831513260530429</v>
      </c>
      <c r="CK63">
        <f t="shared" si="12"/>
        <v>84.620844802954181</v>
      </c>
      <c r="CL63">
        <f t="shared" si="18"/>
        <v>0.92929087287650014</v>
      </c>
      <c r="CN63" s="9">
        <v>143.9348</v>
      </c>
      <c r="CP63" s="8">
        <v>1074</v>
      </c>
      <c r="CQ63" s="8">
        <v>2268</v>
      </c>
      <c r="CR63" s="8">
        <v>1019</v>
      </c>
      <c r="CS63" s="8">
        <v>727</v>
      </c>
      <c r="CT63">
        <v>582</v>
      </c>
      <c r="CU63">
        <v>611</v>
      </c>
      <c r="CW63" s="9">
        <v>1083</v>
      </c>
      <c r="CX63" s="9">
        <v>1970</v>
      </c>
      <c r="CY63" s="9">
        <v>770</v>
      </c>
      <c r="CZ63">
        <v>585</v>
      </c>
      <c r="DA63">
        <v>718</v>
      </c>
      <c r="DC63" s="8">
        <v>990</v>
      </c>
      <c r="DD63" s="8">
        <v>2049</v>
      </c>
      <c r="DE63" s="8">
        <v>799</v>
      </c>
      <c r="DF63" s="8">
        <v>738</v>
      </c>
      <c r="DG63">
        <v>801</v>
      </c>
      <c r="DH63">
        <v>711</v>
      </c>
      <c r="DJ63" s="8">
        <v>946</v>
      </c>
      <c r="DK63" s="8">
        <v>2157</v>
      </c>
      <c r="DL63" s="8">
        <v>900</v>
      </c>
      <c r="DM63" s="8">
        <v>819</v>
      </c>
      <c r="DN63">
        <v>838</v>
      </c>
      <c r="DO63">
        <v>723</v>
      </c>
      <c r="DQ63" s="8">
        <v>955</v>
      </c>
      <c r="DR63" s="8">
        <v>1212</v>
      </c>
      <c r="DS63" s="8">
        <v>819</v>
      </c>
      <c r="DT63" s="8">
        <v>802</v>
      </c>
      <c r="DU63" s="8">
        <v>779</v>
      </c>
      <c r="DV63">
        <v>650</v>
      </c>
      <c r="DX63" s="8">
        <v>967</v>
      </c>
      <c r="DY63" s="8">
        <v>1825</v>
      </c>
      <c r="DZ63" s="8">
        <v>723</v>
      </c>
      <c r="EA63" s="8">
        <v>776</v>
      </c>
      <c r="EB63" s="8">
        <v>718</v>
      </c>
      <c r="EC63">
        <v>646</v>
      </c>
      <c r="EE63" s="8">
        <v>876</v>
      </c>
      <c r="EF63" s="8">
        <v>1473</v>
      </c>
      <c r="EG63" s="8">
        <v>544</v>
      </c>
      <c r="EH63" s="8">
        <v>710</v>
      </c>
      <c r="EI63">
        <v>719</v>
      </c>
      <c r="EJ63">
        <v>540</v>
      </c>
      <c r="EL63" s="8">
        <v>877</v>
      </c>
      <c r="EM63" s="8">
        <v>1385</v>
      </c>
      <c r="EN63" s="8">
        <v>631</v>
      </c>
      <c r="EO63" s="8">
        <v>673</v>
      </c>
      <c r="EP63">
        <v>490</v>
      </c>
      <c r="EQ63">
        <v>579</v>
      </c>
      <c r="ES63" s="8">
        <v>723</v>
      </c>
      <c r="ET63" s="8">
        <v>1535</v>
      </c>
      <c r="EU63" s="8">
        <v>723</v>
      </c>
      <c r="EV63" s="8">
        <v>583</v>
      </c>
      <c r="EW63">
        <v>479</v>
      </c>
      <c r="EX63">
        <v>563</v>
      </c>
    </row>
    <row r="64" spans="1:154" x14ac:dyDescent="0.25">
      <c r="A64" s="9">
        <v>145.82570000000001</v>
      </c>
      <c r="C64" s="9">
        <v>100.5535</v>
      </c>
      <c r="D64" s="9">
        <v>102.01609999999999</v>
      </c>
      <c r="E64" s="9">
        <v>104.1152</v>
      </c>
      <c r="F64" s="9">
        <v>99.450550000000007</v>
      </c>
      <c r="G64" s="9">
        <v>98.653199999999998</v>
      </c>
      <c r="H64" s="9">
        <v>100.6515</v>
      </c>
      <c r="J64">
        <f t="shared" si="13"/>
        <v>100.90667499999999</v>
      </c>
      <c r="K64">
        <f t="shared" si="2"/>
        <v>0.79401412579269204</v>
      </c>
      <c r="L64" s="9"/>
      <c r="M64" s="9">
        <v>99.441860000000005</v>
      </c>
      <c r="N64" s="9">
        <v>96.954570000000004</v>
      </c>
      <c r="O64" s="9">
        <v>95.974029999999999</v>
      </c>
      <c r="P64" s="9">
        <v>99.658699999999996</v>
      </c>
      <c r="Q64" s="9">
        <v>95.046850000000006</v>
      </c>
      <c r="S64">
        <f t="shared" si="3"/>
        <v>97.415201999999994</v>
      </c>
      <c r="T64">
        <f t="shared" si="4"/>
        <v>0.92300800900858848</v>
      </c>
      <c r="V64" s="9">
        <v>99.497990000000001</v>
      </c>
      <c r="W64" s="9">
        <v>92.283680000000004</v>
      </c>
      <c r="X64" s="9">
        <v>94.496489999999994</v>
      </c>
      <c r="Y64" s="9">
        <v>99.33775</v>
      </c>
      <c r="Z64" s="9">
        <v>93.560149999999993</v>
      </c>
      <c r="AA64" s="9">
        <v>97.945210000000003</v>
      </c>
      <c r="AC64">
        <f t="shared" si="0"/>
        <v>96.186878333333325</v>
      </c>
      <c r="AD64">
        <f t="shared" si="1"/>
        <v>1.277696555823322</v>
      </c>
      <c r="AF64" s="9">
        <v>95.656570000000002</v>
      </c>
      <c r="AG64" s="9">
        <v>91.584370000000007</v>
      </c>
      <c r="AH64" s="9">
        <v>92.731049999999996</v>
      </c>
      <c r="AI64" s="9">
        <v>96.224119999999999</v>
      </c>
      <c r="AJ64" s="9">
        <v>97.353909999999999</v>
      </c>
      <c r="AK64" s="9">
        <v>84.873949999999994</v>
      </c>
      <c r="AM64">
        <f t="shared" si="5"/>
        <v>93.070661666666652</v>
      </c>
      <c r="AN64">
        <f t="shared" si="6"/>
        <v>1.8662611357335415</v>
      </c>
      <c r="AP64" s="9">
        <v>91.52216</v>
      </c>
      <c r="AQ64" s="9">
        <v>86.700580000000002</v>
      </c>
      <c r="AR64" s="9">
        <v>99.048749999999998</v>
      </c>
      <c r="AS64" s="9">
        <v>90.898349999999994</v>
      </c>
      <c r="AT64" s="9">
        <v>97.146249999999995</v>
      </c>
      <c r="AU64" s="9">
        <v>87.432429999999997</v>
      </c>
      <c r="AW64">
        <f t="shared" si="7"/>
        <v>92.124753333333331</v>
      </c>
      <c r="AX64">
        <f t="shared" si="8"/>
        <v>2.053159330473675</v>
      </c>
      <c r="AZ64" s="9">
        <v>94.67456</v>
      </c>
      <c r="BA64" s="9">
        <v>89.914699999999996</v>
      </c>
      <c r="BB64" s="9">
        <v>89.046390000000002</v>
      </c>
      <c r="BC64" s="9">
        <v>98.184179999999998</v>
      </c>
      <c r="BD64" s="9">
        <v>89.276809999999998</v>
      </c>
      <c r="BE64" s="9">
        <v>91.465149999999994</v>
      </c>
      <c r="BG64">
        <f t="shared" si="9"/>
        <v>92.093631666666667</v>
      </c>
      <c r="BH64">
        <f t="shared" si="14"/>
        <v>1.4845747825857223</v>
      </c>
      <c r="BJ64" s="9">
        <v>85.210579999999993</v>
      </c>
      <c r="BK64" s="9">
        <v>85.822640000000007</v>
      </c>
      <c r="BL64" s="9">
        <v>86.146500000000003</v>
      </c>
      <c r="BM64" s="9">
        <v>95.561359999999993</v>
      </c>
      <c r="BN64" s="9">
        <v>90.318629999999999</v>
      </c>
      <c r="BO64" s="9">
        <v>84.161490000000001</v>
      </c>
      <c r="BQ64">
        <f t="shared" si="10"/>
        <v>87.870199999999997</v>
      </c>
      <c r="BR64">
        <f t="shared" si="15"/>
        <v>1.7620111961676057</v>
      </c>
      <c r="BT64" s="9">
        <v>84.975120000000004</v>
      </c>
      <c r="BU64" s="9">
        <v>79.378360000000001</v>
      </c>
      <c r="BV64" s="9">
        <v>86.058980000000005</v>
      </c>
      <c r="BW64" s="9">
        <v>95.793760000000006</v>
      </c>
      <c r="BX64" s="9">
        <v>79.378360000000001</v>
      </c>
      <c r="BY64" s="9">
        <v>81.974249999999998</v>
      </c>
      <c r="CA64">
        <f t="shared" si="11"/>
        <v>84.593138333333329</v>
      </c>
      <c r="CB64">
        <f t="shared" si="16"/>
        <v>2.5099464120393988</v>
      </c>
      <c r="CC64" s="9"/>
      <c r="CD64" s="9">
        <v>82.042253521126767</v>
      </c>
      <c r="CE64" s="9">
        <v>81.547619047619051</v>
      </c>
      <c r="CF64" s="9">
        <v>86.467065868263475</v>
      </c>
      <c r="CG64" s="9">
        <v>87.804878048780495</v>
      </c>
      <c r="CH64" s="9">
        <v>75.597269624573386</v>
      </c>
      <c r="CI64" s="9">
        <v>85.179407176287043</v>
      </c>
      <c r="CK64">
        <f t="shared" si="12"/>
        <v>83.106415547775029</v>
      </c>
      <c r="CL64">
        <f t="shared" si="18"/>
        <v>1.8038512003084686</v>
      </c>
      <c r="CN64" s="9">
        <v>145.82570000000001</v>
      </c>
      <c r="CP64" s="8">
        <v>1090</v>
      </c>
      <c r="CQ64" s="8">
        <v>2277</v>
      </c>
      <c r="CR64" s="8">
        <v>1012</v>
      </c>
      <c r="CS64" s="8">
        <v>724</v>
      </c>
      <c r="CT64">
        <v>586</v>
      </c>
      <c r="CU64">
        <v>618</v>
      </c>
      <c r="CW64" s="9">
        <v>1069</v>
      </c>
      <c r="CX64" s="9">
        <v>1942</v>
      </c>
      <c r="CY64" s="9">
        <v>739</v>
      </c>
      <c r="CZ64">
        <v>584</v>
      </c>
      <c r="DA64">
        <v>710</v>
      </c>
      <c r="DC64" s="8">
        <v>991</v>
      </c>
      <c r="DD64" s="8">
        <v>2069</v>
      </c>
      <c r="DE64" s="8">
        <v>807</v>
      </c>
      <c r="DF64" s="8">
        <v>750</v>
      </c>
      <c r="DG64">
        <v>770</v>
      </c>
      <c r="DH64">
        <v>715</v>
      </c>
      <c r="DJ64" s="8">
        <v>947</v>
      </c>
      <c r="DK64" s="8">
        <v>2133</v>
      </c>
      <c r="DL64" s="8">
        <v>893</v>
      </c>
      <c r="DM64" s="8">
        <v>790</v>
      </c>
      <c r="DN64">
        <v>883</v>
      </c>
      <c r="DO64">
        <v>707</v>
      </c>
      <c r="DQ64" s="8">
        <v>950</v>
      </c>
      <c r="DR64" s="8">
        <v>1193</v>
      </c>
      <c r="DS64" s="8">
        <v>833</v>
      </c>
      <c r="DT64" s="8">
        <v>769</v>
      </c>
      <c r="DU64" s="8">
        <v>817</v>
      </c>
      <c r="DV64">
        <v>647</v>
      </c>
      <c r="DX64" s="8">
        <v>960</v>
      </c>
      <c r="DY64" s="8">
        <v>1792</v>
      </c>
      <c r="DZ64" s="8">
        <v>691</v>
      </c>
      <c r="EA64" s="8">
        <v>757</v>
      </c>
      <c r="EB64" s="8">
        <v>716</v>
      </c>
      <c r="EC64">
        <v>643</v>
      </c>
      <c r="EE64" s="8">
        <v>870</v>
      </c>
      <c r="EF64" s="8">
        <v>1471</v>
      </c>
      <c r="EG64" s="8">
        <v>541</v>
      </c>
      <c r="EH64" s="8">
        <v>732</v>
      </c>
      <c r="EI64">
        <v>737</v>
      </c>
      <c r="EJ64">
        <v>542</v>
      </c>
      <c r="EL64" s="8">
        <v>854</v>
      </c>
      <c r="EM64" s="8">
        <v>1328</v>
      </c>
      <c r="EN64" s="8">
        <v>642</v>
      </c>
      <c r="EO64" s="8">
        <v>706</v>
      </c>
      <c r="EP64">
        <v>503</v>
      </c>
      <c r="EQ64">
        <v>573</v>
      </c>
      <c r="ES64" s="8">
        <v>699</v>
      </c>
      <c r="ET64" s="8">
        <v>1507</v>
      </c>
      <c r="EU64" s="8">
        <v>722</v>
      </c>
      <c r="EV64" s="8">
        <v>612</v>
      </c>
      <c r="EW64">
        <v>443</v>
      </c>
      <c r="EX64">
        <v>546</v>
      </c>
    </row>
    <row r="65" spans="1:154" x14ac:dyDescent="0.25">
      <c r="A65" s="9">
        <v>147.7217</v>
      </c>
      <c r="C65" s="9">
        <v>98.985240000000005</v>
      </c>
      <c r="D65" s="9">
        <v>99.103939999999994</v>
      </c>
      <c r="E65" s="9">
        <v>98.765429999999995</v>
      </c>
      <c r="F65" s="9">
        <v>101.2363</v>
      </c>
      <c r="G65" s="9">
        <v>97.138050000000007</v>
      </c>
      <c r="H65" s="9">
        <v>101.1401</v>
      </c>
      <c r="J65">
        <f t="shared" si="13"/>
        <v>99.394843333333327</v>
      </c>
      <c r="K65">
        <f t="shared" si="2"/>
        <v>0.63714363690179321</v>
      </c>
      <c r="L65" s="9"/>
      <c r="M65" s="9">
        <v>99.906980000000004</v>
      </c>
      <c r="N65" s="9">
        <v>98.552170000000004</v>
      </c>
      <c r="O65" s="9">
        <v>98.961039999999997</v>
      </c>
      <c r="P65" s="9">
        <v>97.781570000000002</v>
      </c>
      <c r="Q65" s="9">
        <v>94.912989999999994</v>
      </c>
      <c r="S65">
        <f t="shared" si="3"/>
        <v>98.022950000000009</v>
      </c>
      <c r="T65">
        <f t="shared" si="4"/>
        <v>0.8496990997818008</v>
      </c>
      <c r="V65" s="9">
        <v>96.887550000000005</v>
      </c>
      <c r="W65" s="9">
        <v>92.506690000000006</v>
      </c>
      <c r="X65" s="9">
        <v>95.433260000000004</v>
      </c>
      <c r="Y65" s="9">
        <v>97.615889999999993</v>
      </c>
      <c r="Z65" s="9">
        <v>92.223569999999995</v>
      </c>
      <c r="AA65" s="9">
        <v>97.945210000000003</v>
      </c>
      <c r="AC65">
        <f t="shared" si="0"/>
        <v>95.435361666666665</v>
      </c>
      <c r="AD65">
        <f t="shared" si="1"/>
        <v>1.0336927538761753</v>
      </c>
      <c r="AF65" s="9">
        <v>91.818179999999998</v>
      </c>
      <c r="AG65" s="9">
        <v>91.841989999999996</v>
      </c>
      <c r="AH65" s="9">
        <v>91.173419999999993</v>
      </c>
      <c r="AI65" s="9">
        <v>99.634590000000003</v>
      </c>
      <c r="AJ65" s="9">
        <v>96.692390000000003</v>
      </c>
      <c r="AK65" s="9">
        <v>84.273709999999994</v>
      </c>
      <c r="AM65">
        <f t="shared" si="5"/>
        <v>92.572379999999995</v>
      </c>
      <c r="AN65">
        <f t="shared" si="6"/>
        <v>2.1507873947835958</v>
      </c>
      <c r="AP65" s="9">
        <v>89.980729999999994</v>
      </c>
      <c r="AQ65" s="9">
        <v>88.081400000000002</v>
      </c>
      <c r="AR65" s="9">
        <v>93.816879999999998</v>
      </c>
      <c r="AS65" s="9">
        <v>92.671390000000002</v>
      </c>
      <c r="AT65" s="9">
        <v>92.865639999999999</v>
      </c>
      <c r="AU65" s="9">
        <v>88.378380000000007</v>
      </c>
      <c r="AW65">
        <f t="shared" si="7"/>
        <v>90.965736666666658</v>
      </c>
      <c r="AX65">
        <f t="shared" si="8"/>
        <v>1.010477691281592</v>
      </c>
      <c r="AZ65" s="9">
        <v>90.335310000000007</v>
      </c>
      <c r="BA65" s="9">
        <v>89.914699999999996</v>
      </c>
      <c r="BB65" s="9">
        <v>93.943299999999994</v>
      </c>
      <c r="BC65" s="9">
        <v>98.054469999999995</v>
      </c>
      <c r="BD65" s="9">
        <v>87.032420000000002</v>
      </c>
      <c r="BE65" s="9">
        <v>88.477950000000007</v>
      </c>
      <c r="BG65">
        <f t="shared" si="9"/>
        <v>91.293025</v>
      </c>
      <c r="BH65">
        <f t="shared" si="14"/>
        <v>1.649600922568343</v>
      </c>
      <c r="BJ65" s="9">
        <v>84.622919999999993</v>
      </c>
      <c r="BK65" s="9">
        <v>86.231039999999993</v>
      </c>
      <c r="BL65" s="9">
        <v>81.687899999999999</v>
      </c>
      <c r="BM65" s="9">
        <v>95.039159999999995</v>
      </c>
      <c r="BN65" s="9">
        <v>89.093140000000005</v>
      </c>
      <c r="BO65" s="9">
        <v>82.763980000000004</v>
      </c>
      <c r="BQ65">
        <f t="shared" si="10"/>
        <v>86.573023333333325</v>
      </c>
      <c r="BR65">
        <f t="shared" si="15"/>
        <v>2.002661186025013</v>
      </c>
      <c r="BT65" s="9">
        <v>84.577110000000005</v>
      </c>
      <c r="BU65" s="9">
        <v>78.840410000000006</v>
      </c>
      <c r="BV65" s="9">
        <v>88.873990000000006</v>
      </c>
      <c r="BW65" s="9">
        <v>95.793760000000006</v>
      </c>
      <c r="BX65" s="9">
        <v>78.840410000000006</v>
      </c>
      <c r="BY65" s="9">
        <v>83.977109999999996</v>
      </c>
      <c r="CA65">
        <f t="shared" si="11"/>
        <v>85.150465000000011</v>
      </c>
      <c r="CB65">
        <f t="shared" si="16"/>
        <v>2.6361806526409253</v>
      </c>
      <c r="CC65" s="9"/>
      <c r="CD65" s="9">
        <v>80.516431924882625</v>
      </c>
      <c r="CE65" s="9">
        <v>78.787878787878782</v>
      </c>
      <c r="CF65" s="9">
        <v>87.784431137724553</v>
      </c>
      <c r="CG65" s="9">
        <v>83.357245337159256</v>
      </c>
      <c r="CH65" s="9">
        <v>76.279863481228674</v>
      </c>
      <c r="CI65" s="9">
        <v>86.271450858034328</v>
      </c>
      <c r="CK65">
        <f t="shared" si="12"/>
        <v>82.166216921151374</v>
      </c>
      <c r="CL65">
        <f t="shared" si="18"/>
        <v>1.8130999351378454</v>
      </c>
      <c r="CN65" s="9">
        <v>147.7217</v>
      </c>
      <c r="CP65" s="8">
        <v>1073</v>
      </c>
      <c r="CQ65" s="8">
        <v>2212</v>
      </c>
      <c r="CR65" s="8">
        <v>960</v>
      </c>
      <c r="CS65" s="8">
        <v>737</v>
      </c>
      <c r="CT65">
        <v>577</v>
      </c>
      <c r="CU65">
        <v>621</v>
      </c>
      <c r="CW65" s="9">
        <v>1074</v>
      </c>
      <c r="CX65" s="9">
        <v>1974</v>
      </c>
      <c r="CY65" s="9">
        <v>762</v>
      </c>
      <c r="CZ65">
        <v>573</v>
      </c>
      <c r="DA65">
        <v>709</v>
      </c>
      <c r="DC65" s="8">
        <v>965</v>
      </c>
      <c r="DD65" s="8">
        <v>2074</v>
      </c>
      <c r="DE65" s="8">
        <v>815</v>
      </c>
      <c r="DF65" s="8">
        <v>737</v>
      </c>
      <c r="DG65">
        <v>759</v>
      </c>
      <c r="DH65">
        <v>715</v>
      </c>
      <c r="DJ65" s="8">
        <v>909</v>
      </c>
      <c r="DK65" s="8">
        <v>2139</v>
      </c>
      <c r="DL65" s="8">
        <v>878</v>
      </c>
      <c r="DM65" s="8">
        <v>818</v>
      </c>
      <c r="DN65">
        <v>877</v>
      </c>
      <c r="DO65">
        <v>702</v>
      </c>
      <c r="DQ65" s="8">
        <v>934</v>
      </c>
      <c r="DR65" s="8">
        <v>1212</v>
      </c>
      <c r="DS65" s="8">
        <v>789</v>
      </c>
      <c r="DT65" s="8">
        <v>784</v>
      </c>
      <c r="DU65" s="8">
        <v>781</v>
      </c>
      <c r="DV65">
        <v>654</v>
      </c>
      <c r="DX65" s="8">
        <v>916</v>
      </c>
      <c r="DY65" s="8">
        <v>1792</v>
      </c>
      <c r="DZ65" s="8">
        <v>729</v>
      </c>
      <c r="EA65" s="8">
        <v>756</v>
      </c>
      <c r="EB65" s="8">
        <v>698</v>
      </c>
      <c r="EC65">
        <v>622</v>
      </c>
      <c r="EE65" s="8">
        <v>864</v>
      </c>
      <c r="EF65" s="8">
        <v>1478</v>
      </c>
      <c r="EG65" s="8">
        <v>513</v>
      </c>
      <c r="EH65" s="8">
        <v>728</v>
      </c>
      <c r="EI65">
        <v>727</v>
      </c>
      <c r="EJ65">
        <v>533</v>
      </c>
      <c r="EL65" s="8">
        <v>850</v>
      </c>
      <c r="EM65" s="8">
        <v>1319</v>
      </c>
      <c r="EN65" s="8">
        <v>663</v>
      </c>
      <c r="EO65" s="8">
        <v>706</v>
      </c>
      <c r="EP65">
        <v>484</v>
      </c>
      <c r="EQ65">
        <v>587</v>
      </c>
      <c r="ES65" s="8">
        <v>686</v>
      </c>
      <c r="ET65" s="8">
        <v>1456</v>
      </c>
      <c r="EU65" s="8">
        <v>733</v>
      </c>
      <c r="EV65" s="8">
        <v>581</v>
      </c>
      <c r="EW65">
        <v>447</v>
      </c>
      <c r="EX65">
        <v>553</v>
      </c>
    </row>
    <row r="66" spans="1:154" x14ac:dyDescent="0.25">
      <c r="A66" s="9">
        <v>149.61009999999999</v>
      </c>
      <c r="C66" s="9">
        <v>99.354240000000004</v>
      </c>
      <c r="D66" s="9">
        <v>100.0448</v>
      </c>
      <c r="E66" s="9">
        <v>107.5103</v>
      </c>
      <c r="F66" s="9">
        <v>99.175820000000002</v>
      </c>
      <c r="G66" s="9">
        <v>96.969700000000003</v>
      </c>
      <c r="H66" s="9">
        <v>102.60590000000001</v>
      </c>
      <c r="J66">
        <f t="shared" si="13"/>
        <v>100.94346</v>
      </c>
      <c r="K66">
        <f t="shared" si="2"/>
        <v>1.5070459410206005</v>
      </c>
      <c r="L66" s="9"/>
      <c r="M66" s="9">
        <v>101.02330000000001</v>
      </c>
      <c r="N66" s="9">
        <v>96.205690000000004</v>
      </c>
      <c r="O66" s="9">
        <v>98.701300000000003</v>
      </c>
      <c r="P66" s="9">
        <v>97.610919999999993</v>
      </c>
      <c r="Q66" s="9">
        <v>91.967870000000005</v>
      </c>
      <c r="S66">
        <f t="shared" si="3"/>
        <v>97.101815999999999</v>
      </c>
      <c r="T66">
        <f t="shared" si="4"/>
        <v>1.5059219111580784</v>
      </c>
      <c r="V66" s="9">
        <v>98.895579999999995</v>
      </c>
      <c r="W66" s="9">
        <v>95.272080000000003</v>
      </c>
      <c r="X66" s="9">
        <v>94.028099999999995</v>
      </c>
      <c r="Y66" s="9">
        <v>99.205299999999994</v>
      </c>
      <c r="Z66" s="9">
        <v>92.223569999999995</v>
      </c>
      <c r="AA66" s="9">
        <v>98.082189999999997</v>
      </c>
      <c r="AC66">
        <f t="shared" si="0"/>
        <v>96.284469999999999</v>
      </c>
      <c r="AD66">
        <f t="shared" si="1"/>
        <v>1.1717222142129078</v>
      </c>
      <c r="AF66" s="9">
        <v>94.242419999999996</v>
      </c>
      <c r="AG66" s="9">
        <v>92.22842</v>
      </c>
      <c r="AH66" s="9">
        <v>94.704049999999995</v>
      </c>
      <c r="AI66" s="9">
        <v>96.102310000000003</v>
      </c>
      <c r="AJ66" s="9">
        <v>98.897459999999995</v>
      </c>
      <c r="AK66" s="9">
        <v>83.793520000000001</v>
      </c>
      <c r="AM66">
        <f t="shared" si="5"/>
        <v>93.328030000000012</v>
      </c>
      <c r="AN66">
        <f t="shared" si="6"/>
        <v>2.1099821740795184</v>
      </c>
      <c r="AP66" s="9">
        <v>87.957610000000003</v>
      </c>
      <c r="AQ66" s="9">
        <v>89.607560000000007</v>
      </c>
      <c r="AR66" s="9">
        <v>95.600480000000005</v>
      </c>
      <c r="AS66" s="9">
        <v>94.326239999999999</v>
      </c>
      <c r="AT66" s="9">
        <v>95.005949999999999</v>
      </c>
      <c r="AU66" s="9">
        <v>86.891890000000004</v>
      </c>
      <c r="AW66">
        <f t="shared" si="7"/>
        <v>91.564954999999998</v>
      </c>
      <c r="AX66">
        <f t="shared" si="8"/>
        <v>1.5751452112546105</v>
      </c>
      <c r="AZ66" s="9">
        <v>93.885599999999997</v>
      </c>
      <c r="BA66" s="9">
        <v>92.674359999999993</v>
      </c>
      <c r="BB66" s="9">
        <v>92.654640000000001</v>
      </c>
      <c r="BC66" s="9">
        <v>99.092089999999999</v>
      </c>
      <c r="BD66" s="9">
        <v>89.90025</v>
      </c>
      <c r="BE66" s="9">
        <v>90.753910000000005</v>
      </c>
      <c r="BG66">
        <f t="shared" si="9"/>
        <v>93.160141666666675</v>
      </c>
      <c r="BH66">
        <f t="shared" si="14"/>
        <v>1.324420138494369</v>
      </c>
      <c r="BJ66" s="9">
        <v>81.292850000000001</v>
      </c>
      <c r="BK66" s="9">
        <v>88.623099999999994</v>
      </c>
      <c r="BL66" s="9">
        <v>86.464969999999994</v>
      </c>
      <c r="BM66" s="9">
        <v>91.775459999999995</v>
      </c>
      <c r="BN66" s="9">
        <v>89.093140000000005</v>
      </c>
      <c r="BO66" s="9">
        <v>83.850930000000005</v>
      </c>
      <c r="BQ66">
        <f t="shared" si="10"/>
        <v>86.850075000000004</v>
      </c>
      <c r="BR66">
        <f t="shared" si="15"/>
        <v>1.5541375093145171</v>
      </c>
      <c r="BT66" s="9">
        <v>83.383080000000007</v>
      </c>
      <c r="BU66" s="9">
        <v>78.780630000000002</v>
      </c>
      <c r="BV66" s="9">
        <v>87.935659999999999</v>
      </c>
      <c r="BW66" s="9">
        <v>95.11533</v>
      </c>
      <c r="BX66" s="9">
        <v>78.780630000000002</v>
      </c>
      <c r="BY66" s="9">
        <v>81.545060000000007</v>
      </c>
      <c r="CA66">
        <f t="shared" si="11"/>
        <v>84.256731666666667</v>
      </c>
      <c r="CB66">
        <f t="shared" si="16"/>
        <v>2.578988696086661</v>
      </c>
      <c r="CC66" s="9"/>
      <c r="CD66" s="9">
        <v>81.103286384976528</v>
      </c>
      <c r="CE66" s="9">
        <v>82.088744588744589</v>
      </c>
      <c r="CF66" s="9">
        <v>85.149700598802397</v>
      </c>
      <c r="CG66" s="9">
        <v>82.639885222381636</v>
      </c>
      <c r="CH66" s="9">
        <v>75.426621160409553</v>
      </c>
      <c r="CI66" s="9">
        <v>84.867394695787837</v>
      </c>
      <c r="CK66">
        <f t="shared" si="12"/>
        <v>81.879272108517085</v>
      </c>
      <c r="CL66">
        <f t="shared" si="18"/>
        <v>1.4432122532373715</v>
      </c>
      <c r="CN66" s="9">
        <v>149.61009999999999</v>
      </c>
      <c r="CP66" s="8">
        <v>1077</v>
      </c>
      <c r="CQ66" s="8">
        <v>2233</v>
      </c>
      <c r="CR66" s="8">
        <v>1045</v>
      </c>
      <c r="CS66" s="8">
        <v>722</v>
      </c>
      <c r="CT66">
        <v>576</v>
      </c>
      <c r="CU66">
        <v>630</v>
      </c>
      <c r="CW66" s="9">
        <v>1086</v>
      </c>
      <c r="CX66" s="9">
        <v>1927</v>
      </c>
      <c r="CY66" s="9">
        <v>760</v>
      </c>
      <c r="CZ66">
        <v>572</v>
      </c>
      <c r="DA66">
        <v>687</v>
      </c>
      <c r="DC66" s="8">
        <v>985</v>
      </c>
      <c r="DD66" s="8">
        <v>2136</v>
      </c>
      <c r="DE66" s="8">
        <v>803</v>
      </c>
      <c r="DF66" s="8">
        <v>749</v>
      </c>
      <c r="DG66">
        <v>759</v>
      </c>
      <c r="DH66">
        <v>716</v>
      </c>
      <c r="DJ66" s="8">
        <v>933</v>
      </c>
      <c r="DK66" s="8">
        <v>2148</v>
      </c>
      <c r="DL66" s="8">
        <v>912</v>
      </c>
      <c r="DM66" s="8">
        <v>789</v>
      </c>
      <c r="DN66">
        <v>897</v>
      </c>
      <c r="DO66">
        <v>698</v>
      </c>
      <c r="DQ66" s="8">
        <v>913</v>
      </c>
      <c r="DR66" s="8">
        <v>1233</v>
      </c>
      <c r="DS66" s="8">
        <v>804</v>
      </c>
      <c r="DT66" s="8">
        <v>798</v>
      </c>
      <c r="DU66" s="8">
        <v>799</v>
      </c>
      <c r="DV66">
        <v>643</v>
      </c>
      <c r="DX66" s="8">
        <v>952</v>
      </c>
      <c r="DY66" s="8">
        <v>1847</v>
      </c>
      <c r="DZ66" s="8">
        <v>719</v>
      </c>
      <c r="EA66" s="8">
        <v>764</v>
      </c>
      <c r="EB66" s="8">
        <v>721</v>
      </c>
      <c r="EC66">
        <v>638</v>
      </c>
      <c r="EE66" s="8">
        <v>830</v>
      </c>
      <c r="EF66" s="8">
        <v>1519</v>
      </c>
      <c r="EG66" s="8">
        <v>543</v>
      </c>
      <c r="EH66" s="8">
        <v>703</v>
      </c>
      <c r="EI66">
        <v>727</v>
      </c>
      <c r="EJ66">
        <v>540</v>
      </c>
      <c r="EL66" s="8">
        <v>838</v>
      </c>
      <c r="EM66" s="8">
        <v>1318</v>
      </c>
      <c r="EN66" s="8">
        <v>656</v>
      </c>
      <c r="EO66" s="8">
        <v>701</v>
      </c>
      <c r="EP66">
        <v>497</v>
      </c>
      <c r="EQ66">
        <v>570</v>
      </c>
      <c r="ES66" s="8">
        <v>691</v>
      </c>
      <c r="ET66" s="8">
        <v>1517</v>
      </c>
      <c r="EU66" s="8">
        <v>711</v>
      </c>
      <c r="EV66" s="8">
        <v>576</v>
      </c>
      <c r="EW66">
        <v>442</v>
      </c>
      <c r="EX66">
        <v>544</v>
      </c>
    </row>
    <row r="67" spans="1:154" x14ac:dyDescent="0.25">
      <c r="A67" s="9">
        <v>151.50579999999999</v>
      </c>
      <c r="C67" s="9">
        <v>98.154979999999995</v>
      </c>
      <c r="D67" s="9">
        <v>97.267030000000005</v>
      </c>
      <c r="E67" s="9">
        <v>101.9547</v>
      </c>
      <c r="F67" s="9">
        <v>96.428569999999993</v>
      </c>
      <c r="G67" s="9">
        <v>95.791250000000005</v>
      </c>
      <c r="H67" s="9">
        <v>97.557000000000002</v>
      </c>
      <c r="J67">
        <f t="shared" si="13"/>
        <v>97.85892166666666</v>
      </c>
      <c r="K67">
        <f t="shared" si="2"/>
        <v>0.88742539859008895</v>
      </c>
      <c r="L67" s="9"/>
      <c r="M67" s="9">
        <v>103.6279</v>
      </c>
      <c r="N67" s="9">
        <v>97.004490000000004</v>
      </c>
      <c r="O67" s="9">
        <v>97.272729999999996</v>
      </c>
      <c r="P67" s="9">
        <v>100</v>
      </c>
      <c r="Q67" s="9">
        <v>95.046850000000006</v>
      </c>
      <c r="S67">
        <f t="shared" si="3"/>
        <v>98.590394000000003</v>
      </c>
      <c r="T67">
        <f t="shared" si="4"/>
        <v>1.4861273459788014</v>
      </c>
      <c r="V67" s="9">
        <v>95.78313</v>
      </c>
      <c r="W67" s="9">
        <v>92.818910000000002</v>
      </c>
      <c r="X67" s="9">
        <v>98.594849999999994</v>
      </c>
      <c r="Y67" s="9">
        <v>99.205299999999994</v>
      </c>
      <c r="Z67" s="9">
        <v>92.345079999999996</v>
      </c>
      <c r="AA67" s="9">
        <v>95.890410000000003</v>
      </c>
      <c r="AC67">
        <f t="shared" ref="AC67:AC130" si="19">AVERAGE(V67:AA67)</f>
        <v>95.77294666666667</v>
      </c>
      <c r="AD67">
        <f t="shared" ref="AD67:AD130" si="20">STDEV(V67:AA67)/SQRT(COUNT(V67:AA67))</f>
        <v>1.1580830666081092</v>
      </c>
      <c r="AF67" s="9">
        <v>94.44444</v>
      </c>
      <c r="AG67" s="9">
        <v>90.639759999999995</v>
      </c>
      <c r="AH67" s="9">
        <v>94.496369999999999</v>
      </c>
      <c r="AI67" s="9">
        <v>97.076740000000001</v>
      </c>
      <c r="AJ67" s="9">
        <v>97.794929999999994</v>
      </c>
      <c r="AK67" s="9">
        <v>85.354140000000001</v>
      </c>
      <c r="AM67">
        <f t="shared" si="5"/>
        <v>93.301063333333346</v>
      </c>
      <c r="AN67">
        <f t="shared" si="6"/>
        <v>1.8922893192826278</v>
      </c>
      <c r="AP67" s="9">
        <v>91.040459999999996</v>
      </c>
      <c r="AQ67" s="9">
        <v>86.119190000000003</v>
      </c>
      <c r="AR67" s="9">
        <v>97.621880000000004</v>
      </c>
      <c r="AS67" s="9">
        <v>93.380610000000004</v>
      </c>
      <c r="AT67" s="9">
        <v>96.670630000000003</v>
      </c>
      <c r="AU67" s="9">
        <v>86.891890000000004</v>
      </c>
      <c r="AW67">
        <f t="shared" si="7"/>
        <v>91.95411</v>
      </c>
      <c r="AX67">
        <f t="shared" si="8"/>
        <v>1.9740921879064652</v>
      </c>
      <c r="AZ67" s="9">
        <v>90.927019999999999</v>
      </c>
      <c r="BA67" s="9">
        <v>92.172600000000003</v>
      </c>
      <c r="BB67" s="9">
        <v>92.912369999999996</v>
      </c>
      <c r="BC67" s="9">
        <v>97.795069999999996</v>
      </c>
      <c r="BD67" s="9">
        <v>90.27431</v>
      </c>
      <c r="BE67" s="9">
        <v>89.615930000000006</v>
      </c>
      <c r="BG67">
        <f t="shared" si="9"/>
        <v>92.282883333333345</v>
      </c>
      <c r="BH67">
        <f t="shared" si="14"/>
        <v>1.2080009660803706</v>
      </c>
      <c r="BJ67" s="9">
        <v>83.545540000000003</v>
      </c>
      <c r="BK67" s="9">
        <v>86.056010000000001</v>
      </c>
      <c r="BL67" s="9">
        <v>85.350319999999996</v>
      </c>
      <c r="BM67" s="9">
        <v>95.561359999999993</v>
      </c>
      <c r="BN67" s="9">
        <v>89.46078</v>
      </c>
      <c r="BO67" s="9">
        <v>82.453419999999994</v>
      </c>
      <c r="BQ67">
        <f t="shared" si="10"/>
        <v>87.071238333333326</v>
      </c>
      <c r="BR67">
        <f t="shared" si="15"/>
        <v>1.9624739375567368</v>
      </c>
      <c r="BT67" s="9">
        <v>85.074629999999999</v>
      </c>
      <c r="BU67" s="9">
        <v>78.780630000000002</v>
      </c>
      <c r="BV67" s="9">
        <v>89.008039999999994</v>
      </c>
      <c r="BW67" s="9">
        <v>94.301220000000001</v>
      </c>
      <c r="BX67" s="9">
        <v>78.780630000000002</v>
      </c>
      <c r="BY67" s="9">
        <v>80.400570000000002</v>
      </c>
      <c r="CA67">
        <f t="shared" si="11"/>
        <v>84.390953333333343</v>
      </c>
      <c r="CB67">
        <f t="shared" si="16"/>
        <v>2.5747032413628643</v>
      </c>
      <c r="CC67" s="9"/>
      <c r="CD67" s="9">
        <v>82.511737089201873</v>
      </c>
      <c r="CE67" s="9">
        <v>79.166666666666657</v>
      </c>
      <c r="CF67" s="9">
        <v>85.508982035928142</v>
      </c>
      <c r="CG67" s="9">
        <v>87.374461979913917</v>
      </c>
      <c r="CH67" s="9">
        <v>75.76791808873719</v>
      </c>
      <c r="CI67" s="9">
        <v>87.675507020280804</v>
      </c>
      <c r="CK67">
        <f t="shared" si="12"/>
        <v>83.000878813454776</v>
      </c>
      <c r="CL67">
        <f t="shared" si="18"/>
        <v>1.9538604830681523</v>
      </c>
      <c r="CN67" s="9">
        <v>151.50579999999999</v>
      </c>
      <c r="CP67" s="8">
        <v>1064</v>
      </c>
      <c r="CQ67" s="8">
        <v>2171</v>
      </c>
      <c r="CR67" s="8">
        <v>991</v>
      </c>
      <c r="CS67" s="8">
        <v>702</v>
      </c>
      <c r="CT67">
        <v>569</v>
      </c>
      <c r="CU67">
        <v>599</v>
      </c>
      <c r="CW67" s="9">
        <v>1114</v>
      </c>
      <c r="CX67" s="9">
        <v>1943</v>
      </c>
      <c r="CY67" s="9">
        <v>749</v>
      </c>
      <c r="CZ67">
        <v>586</v>
      </c>
      <c r="DA67">
        <v>710</v>
      </c>
      <c r="DC67" s="8">
        <v>954</v>
      </c>
      <c r="DD67" s="8">
        <v>2081</v>
      </c>
      <c r="DE67" s="8">
        <v>842</v>
      </c>
      <c r="DF67" s="8">
        <v>749</v>
      </c>
      <c r="DG67">
        <v>760</v>
      </c>
      <c r="DH67">
        <v>700</v>
      </c>
      <c r="DJ67" s="8">
        <v>935</v>
      </c>
      <c r="DK67" s="8">
        <v>2111</v>
      </c>
      <c r="DL67" s="8">
        <v>910</v>
      </c>
      <c r="DM67" s="8">
        <v>797</v>
      </c>
      <c r="DN67">
        <v>887</v>
      </c>
      <c r="DO67">
        <v>711</v>
      </c>
      <c r="DQ67" s="8">
        <v>945</v>
      </c>
      <c r="DR67" s="8">
        <v>1185</v>
      </c>
      <c r="DS67" s="8">
        <v>821</v>
      </c>
      <c r="DT67" s="8">
        <v>790</v>
      </c>
      <c r="DU67" s="8">
        <v>813</v>
      </c>
      <c r="DV67">
        <v>643</v>
      </c>
      <c r="DX67" s="8">
        <v>922</v>
      </c>
      <c r="DY67" s="8">
        <v>1837</v>
      </c>
      <c r="DZ67" s="8">
        <v>721</v>
      </c>
      <c r="EA67" s="8">
        <v>754</v>
      </c>
      <c r="EB67" s="8">
        <v>724</v>
      </c>
      <c r="EC67">
        <v>630</v>
      </c>
      <c r="EE67" s="8">
        <v>853</v>
      </c>
      <c r="EF67" s="8">
        <v>1475</v>
      </c>
      <c r="EG67" s="8">
        <v>536</v>
      </c>
      <c r="EH67" s="8">
        <v>732</v>
      </c>
      <c r="EI67">
        <v>730</v>
      </c>
      <c r="EJ67">
        <v>531</v>
      </c>
      <c r="EL67" s="8">
        <v>855</v>
      </c>
      <c r="EM67" s="8">
        <v>1318</v>
      </c>
      <c r="EN67" s="8">
        <v>664</v>
      </c>
      <c r="EO67" s="8">
        <v>695</v>
      </c>
      <c r="EP67">
        <v>495</v>
      </c>
      <c r="EQ67">
        <v>562</v>
      </c>
      <c r="ES67" s="8">
        <v>703</v>
      </c>
      <c r="ET67" s="8">
        <v>1463</v>
      </c>
      <c r="EU67" s="8">
        <v>714</v>
      </c>
      <c r="EV67" s="8">
        <v>609</v>
      </c>
      <c r="EW67">
        <v>444</v>
      </c>
      <c r="EX67">
        <v>562</v>
      </c>
    </row>
    <row r="68" spans="1:154" x14ac:dyDescent="0.25">
      <c r="A68" s="9">
        <v>153.3965</v>
      </c>
      <c r="C68" s="9">
        <v>99.8155</v>
      </c>
      <c r="D68" s="9">
        <v>101.3441</v>
      </c>
      <c r="E68" s="9">
        <v>98.765429999999995</v>
      </c>
      <c r="F68" s="9">
        <v>102.1978</v>
      </c>
      <c r="G68" s="9">
        <v>94.44444</v>
      </c>
      <c r="H68" s="9">
        <v>100.48860000000001</v>
      </c>
      <c r="J68">
        <f t="shared" ref="J68:J131" si="21">AVERAGE(C68:H68)</f>
        <v>99.509311666666676</v>
      </c>
      <c r="K68">
        <f t="shared" ref="K68:K131" si="22">STDEV(C68:H68)/SQRT(COUNT(C68:H68))</f>
        <v>1.1232906957637658</v>
      </c>
      <c r="L68" s="9"/>
      <c r="M68" s="9">
        <v>98.697670000000002</v>
      </c>
      <c r="N68" s="9">
        <v>95.257109999999997</v>
      </c>
      <c r="O68" s="9">
        <v>98.701300000000003</v>
      </c>
      <c r="P68" s="9">
        <v>100</v>
      </c>
      <c r="Q68" s="9">
        <v>93.038820000000001</v>
      </c>
      <c r="S68">
        <f t="shared" ref="S68:S131" si="23">AVERAGE(M68:Q68)</f>
        <v>97.138979999999989</v>
      </c>
      <c r="T68">
        <f t="shared" ref="T68:T131" si="24">STDEV(M68:Q68)/SQRT(COUNT(M68:Q68))</f>
        <v>1.292450007957755</v>
      </c>
      <c r="V68" s="9">
        <v>99.196789999999993</v>
      </c>
      <c r="W68" s="9">
        <v>90.633359999999996</v>
      </c>
      <c r="X68" s="9">
        <v>91.803280000000001</v>
      </c>
      <c r="Y68" s="9">
        <v>99.867549999999994</v>
      </c>
      <c r="Z68" s="9">
        <v>98.784930000000003</v>
      </c>
      <c r="AA68" s="9">
        <v>96.164379999999994</v>
      </c>
      <c r="AC68">
        <f t="shared" si="19"/>
        <v>96.075048333333328</v>
      </c>
      <c r="AD68">
        <f t="shared" si="20"/>
        <v>1.6262406067357038</v>
      </c>
      <c r="AF68" s="9">
        <v>93.232320000000001</v>
      </c>
      <c r="AG68" s="9">
        <v>90.167450000000002</v>
      </c>
      <c r="AH68" s="9">
        <v>94.288679999999999</v>
      </c>
      <c r="AI68" s="9">
        <v>98.172960000000003</v>
      </c>
      <c r="AJ68" s="9">
        <v>99.669240000000002</v>
      </c>
      <c r="AK68" s="9">
        <v>89.315730000000002</v>
      </c>
      <c r="AM68">
        <f t="shared" ref="AM68:AM131" si="25">AVERAGE(AF68:AK68)</f>
        <v>94.141063333333321</v>
      </c>
      <c r="AN68">
        <f t="shared" ref="AN68:AN131" si="26">STDEV(AF68:AK68)/SQRT(COUNT(AF68:AK68))</f>
        <v>1.7003722907580499</v>
      </c>
      <c r="AP68" s="9">
        <v>89.402699999999996</v>
      </c>
      <c r="AQ68" s="9">
        <v>86.482560000000007</v>
      </c>
      <c r="AR68" s="9">
        <v>95.719380000000001</v>
      </c>
      <c r="AS68" s="9">
        <v>93.617019999999997</v>
      </c>
      <c r="AT68" s="9">
        <v>93.103449999999995</v>
      </c>
      <c r="AU68" s="9">
        <v>92.16216</v>
      </c>
      <c r="AW68">
        <f t="shared" ref="AW68:AW131" si="27">AVERAGE(AP68:AU68)</f>
        <v>91.747878333333347</v>
      </c>
      <c r="AX68">
        <f t="shared" ref="AX68:AX131" si="28">STDEV(AP68:AU68)/SQRT(COUNT(AP68:AU68))</f>
        <v>1.3478273686156703</v>
      </c>
      <c r="AZ68" s="9">
        <v>89.940830000000005</v>
      </c>
      <c r="BA68" s="9">
        <v>90.968389999999999</v>
      </c>
      <c r="BB68" s="9">
        <v>89.175259999999994</v>
      </c>
      <c r="BC68" s="9">
        <v>97.924769999999995</v>
      </c>
      <c r="BD68" s="9">
        <v>88.528679999999994</v>
      </c>
      <c r="BE68" s="9">
        <v>90.184920000000005</v>
      </c>
      <c r="BG68">
        <f t="shared" ref="BG68:BG131" si="29">AVERAGE(AZ68:BE68)</f>
        <v>91.120474999999999</v>
      </c>
      <c r="BH68">
        <f t="shared" si="14"/>
        <v>1.4034439603650013</v>
      </c>
      <c r="BJ68" s="9">
        <v>82.664050000000003</v>
      </c>
      <c r="BK68" s="9">
        <v>83.605599999999995</v>
      </c>
      <c r="BL68" s="9">
        <v>84.554140000000004</v>
      </c>
      <c r="BM68" s="9">
        <v>96.736289999999997</v>
      </c>
      <c r="BN68" s="9">
        <v>89.705879999999993</v>
      </c>
      <c r="BO68" s="9">
        <v>82.608699999999999</v>
      </c>
      <c r="BQ68">
        <f t="shared" ref="BQ68:BQ131" si="30">AVERAGE(BJ68:BO68)</f>
        <v>86.645776666666663</v>
      </c>
      <c r="BR68">
        <f t="shared" si="15"/>
        <v>2.2873015040387168</v>
      </c>
      <c r="BT68" s="9">
        <v>85.373130000000003</v>
      </c>
      <c r="BU68" s="9">
        <v>80.573819999999998</v>
      </c>
      <c r="BV68" s="9">
        <v>85.522790000000001</v>
      </c>
      <c r="BW68" s="9">
        <v>94.572590000000005</v>
      </c>
      <c r="BX68" s="9">
        <v>80.573819999999998</v>
      </c>
      <c r="BY68" s="9">
        <v>81.402000000000001</v>
      </c>
      <c r="CA68">
        <f t="shared" ref="CA68:CA131" si="31">AVERAGE(BT68:BY68)</f>
        <v>84.669691666666665</v>
      </c>
      <c r="CB68">
        <f t="shared" si="16"/>
        <v>2.1872367338987604</v>
      </c>
      <c r="CC68" s="9"/>
      <c r="CD68" s="9">
        <v>81.455399061032864</v>
      </c>
      <c r="CE68" s="9">
        <v>81.980519480519476</v>
      </c>
      <c r="CF68" s="9">
        <v>83.592814371257489</v>
      </c>
      <c r="CG68" s="9">
        <v>83.500717360114777</v>
      </c>
      <c r="CH68" s="9">
        <v>76.279863481228674</v>
      </c>
      <c r="CI68" s="9">
        <v>87.051482059282364</v>
      </c>
      <c r="CK68">
        <f t="shared" ref="CK68:CK131" si="32">AVERAGE(CD68:CI68)</f>
        <v>82.3101326355726</v>
      </c>
      <c r="CL68">
        <f t="shared" si="18"/>
        <v>1.4462194297356477</v>
      </c>
      <c r="CN68" s="9">
        <v>153.3965</v>
      </c>
      <c r="CP68" s="8">
        <v>1082</v>
      </c>
      <c r="CQ68" s="8">
        <v>2262</v>
      </c>
      <c r="CR68" s="8">
        <v>960</v>
      </c>
      <c r="CS68" s="8">
        <v>744</v>
      </c>
      <c r="CT68">
        <v>561</v>
      </c>
      <c r="CU68">
        <v>617</v>
      </c>
      <c r="CW68" s="9">
        <v>1061</v>
      </c>
      <c r="CX68" s="9">
        <v>1908</v>
      </c>
      <c r="CY68" s="9">
        <v>760</v>
      </c>
      <c r="CZ68">
        <v>586</v>
      </c>
      <c r="DA68">
        <v>695</v>
      </c>
      <c r="DC68" s="8">
        <v>988</v>
      </c>
      <c r="DD68" s="8">
        <v>2032</v>
      </c>
      <c r="DE68" s="8">
        <v>784</v>
      </c>
      <c r="DF68" s="8">
        <v>754</v>
      </c>
      <c r="DG68">
        <v>813</v>
      </c>
      <c r="DH68">
        <v>702</v>
      </c>
      <c r="DJ68" s="8">
        <v>923</v>
      </c>
      <c r="DK68" s="8">
        <v>2100</v>
      </c>
      <c r="DL68" s="8">
        <v>908</v>
      </c>
      <c r="DM68" s="8">
        <v>806</v>
      </c>
      <c r="DN68">
        <v>904</v>
      </c>
      <c r="DO68">
        <v>744</v>
      </c>
      <c r="DQ68" s="8">
        <v>928</v>
      </c>
      <c r="DR68" s="8">
        <v>1190</v>
      </c>
      <c r="DS68" s="8">
        <v>805</v>
      </c>
      <c r="DT68" s="8">
        <v>792</v>
      </c>
      <c r="DU68" s="8">
        <v>783</v>
      </c>
      <c r="DV68">
        <v>682</v>
      </c>
      <c r="DX68" s="8">
        <v>912</v>
      </c>
      <c r="DY68" s="8">
        <v>1813</v>
      </c>
      <c r="DZ68" s="8">
        <v>692</v>
      </c>
      <c r="EA68" s="8">
        <v>755</v>
      </c>
      <c r="EB68" s="8">
        <v>710</v>
      </c>
      <c r="EC68">
        <v>634</v>
      </c>
      <c r="EE68" s="8">
        <v>844</v>
      </c>
      <c r="EF68" s="8">
        <v>1433</v>
      </c>
      <c r="EG68" s="8">
        <v>531</v>
      </c>
      <c r="EH68" s="8">
        <v>741</v>
      </c>
      <c r="EI68">
        <v>732</v>
      </c>
      <c r="EJ68">
        <v>532</v>
      </c>
      <c r="EL68" s="8">
        <v>858</v>
      </c>
      <c r="EM68" s="8">
        <v>1348</v>
      </c>
      <c r="EN68" s="8">
        <v>638</v>
      </c>
      <c r="EO68" s="8">
        <v>697</v>
      </c>
      <c r="EP68">
        <v>498</v>
      </c>
      <c r="EQ68">
        <v>569</v>
      </c>
      <c r="ES68" s="8">
        <v>694</v>
      </c>
      <c r="ET68" s="8">
        <v>1515</v>
      </c>
      <c r="EU68" s="8">
        <v>698</v>
      </c>
      <c r="EV68" s="8">
        <v>582</v>
      </c>
      <c r="EW68">
        <v>447</v>
      </c>
      <c r="EX68">
        <v>558</v>
      </c>
    </row>
    <row r="69" spans="1:154" x14ac:dyDescent="0.25">
      <c r="A69" s="9">
        <v>155.29130000000001</v>
      </c>
      <c r="C69" s="9">
        <v>97.047970000000007</v>
      </c>
      <c r="D69" s="9">
        <v>101.7025</v>
      </c>
      <c r="E69" s="9">
        <v>104.1152</v>
      </c>
      <c r="F69" s="9">
        <v>97.252750000000006</v>
      </c>
      <c r="G69" s="9">
        <v>96.296300000000002</v>
      </c>
      <c r="H69" s="9">
        <v>98.371340000000004</v>
      </c>
      <c r="J69">
        <f t="shared" si="21"/>
        <v>99.131010000000003</v>
      </c>
      <c r="K69">
        <f t="shared" si="22"/>
        <v>1.2640451777052903</v>
      </c>
      <c r="L69" s="9"/>
      <c r="M69" s="9">
        <v>101.02330000000001</v>
      </c>
      <c r="N69" s="9">
        <v>94.957560000000001</v>
      </c>
      <c r="O69" s="9">
        <v>99.220780000000005</v>
      </c>
      <c r="P69" s="9">
        <v>97.098979999999997</v>
      </c>
      <c r="Q69" s="9">
        <v>92.904949999999999</v>
      </c>
      <c r="S69">
        <f t="shared" si="23"/>
        <v>97.041113999999993</v>
      </c>
      <c r="T69">
        <f t="shared" si="24"/>
        <v>1.4501921870896985</v>
      </c>
      <c r="V69" s="9">
        <v>97.991969999999995</v>
      </c>
      <c r="W69" s="9">
        <v>93.264939999999996</v>
      </c>
      <c r="X69" s="9">
        <v>94.262299999999996</v>
      </c>
      <c r="Y69" s="9">
        <v>98.278149999999997</v>
      </c>
      <c r="Z69" s="9">
        <v>95.504249999999999</v>
      </c>
      <c r="AA69" s="9">
        <v>96.575339999999997</v>
      </c>
      <c r="AC69">
        <f t="shared" si="19"/>
        <v>95.979491666666661</v>
      </c>
      <c r="AD69">
        <f t="shared" si="20"/>
        <v>0.82122524365899618</v>
      </c>
      <c r="AF69" s="9">
        <v>93.535349999999994</v>
      </c>
      <c r="AG69" s="9">
        <v>91.455560000000006</v>
      </c>
      <c r="AH69" s="9">
        <v>94.081000000000003</v>
      </c>
      <c r="AI69" s="9">
        <v>99.634590000000003</v>
      </c>
      <c r="AJ69" s="9">
        <v>98.346199999999996</v>
      </c>
      <c r="AK69" s="9">
        <v>85.114050000000006</v>
      </c>
      <c r="AM69">
        <f t="shared" si="25"/>
        <v>93.69445833333333</v>
      </c>
      <c r="AN69">
        <f t="shared" si="26"/>
        <v>2.1270846056381432</v>
      </c>
      <c r="AP69" s="9">
        <v>88.824659999999994</v>
      </c>
      <c r="AQ69" s="9">
        <v>86.555229999999995</v>
      </c>
      <c r="AR69" s="9">
        <v>95.243759999999995</v>
      </c>
      <c r="AS69" s="9">
        <v>92.434989999999999</v>
      </c>
      <c r="AT69" s="9">
        <v>92.746729999999999</v>
      </c>
      <c r="AU69" s="9">
        <v>86.08108</v>
      </c>
      <c r="AW69">
        <f t="shared" si="27"/>
        <v>90.314408333333333</v>
      </c>
      <c r="AX69">
        <f t="shared" si="28"/>
        <v>1.516392690621214</v>
      </c>
      <c r="AZ69" s="9">
        <v>89.644970000000001</v>
      </c>
      <c r="BA69" s="9">
        <v>92.674359999999993</v>
      </c>
      <c r="BB69" s="9">
        <v>89.948449999999994</v>
      </c>
      <c r="BC69" s="9">
        <v>99.610889999999998</v>
      </c>
      <c r="BD69" s="9">
        <v>90.27431</v>
      </c>
      <c r="BE69" s="9">
        <v>90.042670000000001</v>
      </c>
      <c r="BG69">
        <f t="shared" si="29"/>
        <v>92.032608333333329</v>
      </c>
      <c r="BH69">
        <f t="shared" ref="BH69:BH132" si="33">STDEV(AZ69:BE69)/SQRT(COUNT(AZ69:BE69))</f>
        <v>1.5804872517642916</v>
      </c>
      <c r="BJ69" s="9">
        <v>81.782570000000007</v>
      </c>
      <c r="BK69" s="9">
        <v>85.180859999999996</v>
      </c>
      <c r="BL69" s="9">
        <v>87.261150000000001</v>
      </c>
      <c r="BM69" s="9">
        <v>95.039159999999995</v>
      </c>
      <c r="BN69" s="9">
        <v>90.196079999999995</v>
      </c>
      <c r="BO69" s="9">
        <v>84.472049999999996</v>
      </c>
      <c r="BQ69">
        <f t="shared" si="30"/>
        <v>87.321978333333334</v>
      </c>
      <c r="BR69">
        <f t="shared" ref="BR69:BR132" si="34">STDEV(BJ69:BO69)/SQRT(COUNT(BJ69:BO69))</f>
        <v>1.9253621067103479</v>
      </c>
      <c r="BT69" s="9">
        <v>80.398009999999999</v>
      </c>
      <c r="BU69" s="9">
        <v>78.362219999999994</v>
      </c>
      <c r="BV69" s="9">
        <v>89.544240000000002</v>
      </c>
      <c r="BW69" s="9">
        <v>93.215739999999997</v>
      </c>
      <c r="BX69" s="9">
        <v>78.362219999999994</v>
      </c>
      <c r="BY69" s="9">
        <v>81.402000000000001</v>
      </c>
      <c r="CA69">
        <f t="shared" si="31"/>
        <v>83.547404999999983</v>
      </c>
      <c r="CB69">
        <f t="shared" ref="CB69:CB132" si="35">STDEV(BT69:BY69)/SQRT(COUNT(BT69:BY69))</f>
        <v>2.5673103314425529</v>
      </c>
      <c r="CC69" s="9"/>
      <c r="CD69" s="9">
        <v>80.633802816901408</v>
      </c>
      <c r="CE69" s="9">
        <v>80.086580086580085</v>
      </c>
      <c r="CF69" s="9">
        <v>84.910179640718567</v>
      </c>
      <c r="CG69" s="9">
        <v>83.787661406025819</v>
      </c>
      <c r="CH69" s="9">
        <v>76.62116040955631</v>
      </c>
      <c r="CI69" s="9">
        <v>86.739469578783144</v>
      </c>
      <c r="CK69">
        <f t="shared" si="32"/>
        <v>82.129808989760889</v>
      </c>
      <c r="CL69">
        <f t="shared" si="18"/>
        <v>1.5109151127382408</v>
      </c>
      <c r="CN69" s="9">
        <v>155.29130000000001</v>
      </c>
      <c r="CP69" s="8">
        <v>1052</v>
      </c>
      <c r="CQ69" s="8">
        <v>2270</v>
      </c>
      <c r="CR69" s="8">
        <v>1012</v>
      </c>
      <c r="CS69" s="8">
        <v>708</v>
      </c>
      <c r="CT69">
        <v>572</v>
      </c>
      <c r="CU69">
        <v>604</v>
      </c>
      <c r="CW69" s="9">
        <v>1086</v>
      </c>
      <c r="CX69" s="9">
        <v>1902</v>
      </c>
      <c r="CY69" s="9">
        <v>764</v>
      </c>
      <c r="CZ69">
        <v>569</v>
      </c>
      <c r="DA69">
        <v>694</v>
      </c>
      <c r="DC69" s="8">
        <v>976</v>
      </c>
      <c r="DD69" s="8">
        <v>2091</v>
      </c>
      <c r="DE69" s="8">
        <v>805</v>
      </c>
      <c r="DF69" s="8">
        <v>742</v>
      </c>
      <c r="DG69">
        <v>786</v>
      </c>
      <c r="DH69">
        <v>705</v>
      </c>
      <c r="DJ69" s="8">
        <v>926</v>
      </c>
      <c r="DK69" s="8">
        <v>2130</v>
      </c>
      <c r="DL69" s="8">
        <v>906</v>
      </c>
      <c r="DM69" s="8">
        <v>818</v>
      </c>
      <c r="DN69">
        <v>892</v>
      </c>
      <c r="DO69">
        <v>709</v>
      </c>
      <c r="DQ69" s="8">
        <v>922</v>
      </c>
      <c r="DR69" s="8">
        <v>1191</v>
      </c>
      <c r="DS69" s="8">
        <v>801</v>
      </c>
      <c r="DT69" s="8">
        <v>782</v>
      </c>
      <c r="DU69" s="8">
        <v>780</v>
      </c>
      <c r="DV69">
        <v>637</v>
      </c>
      <c r="DX69" s="8">
        <v>909</v>
      </c>
      <c r="DY69" s="8">
        <v>1847</v>
      </c>
      <c r="DZ69" s="8">
        <v>698</v>
      </c>
      <c r="EA69" s="8">
        <v>768</v>
      </c>
      <c r="EB69" s="8">
        <v>724</v>
      </c>
      <c r="EC69">
        <v>633</v>
      </c>
      <c r="EE69" s="8">
        <v>835</v>
      </c>
      <c r="EF69" s="8">
        <v>1460</v>
      </c>
      <c r="EG69" s="8">
        <v>548</v>
      </c>
      <c r="EH69" s="8">
        <v>728</v>
      </c>
      <c r="EI69">
        <v>736</v>
      </c>
      <c r="EJ69">
        <v>544</v>
      </c>
      <c r="EL69" s="8">
        <v>808</v>
      </c>
      <c r="EM69" s="8">
        <v>1311</v>
      </c>
      <c r="EN69" s="8">
        <v>668</v>
      </c>
      <c r="EO69" s="8">
        <v>687</v>
      </c>
      <c r="EP69">
        <v>489</v>
      </c>
      <c r="EQ69">
        <v>569</v>
      </c>
      <c r="ES69" s="8">
        <v>687</v>
      </c>
      <c r="ET69" s="8">
        <v>1480</v>
      </c>
      <c r="EU69" s="8">
        <v>709</v>
      </c>
      <c r="EV69" s="8">
        <v>584</v>
      </c>
      <c r="EW69">
        <v>449</v>
      </c>
      <c r="EX69">
        <v>556</v>
      </c>
    </row>
    <row r="70" spans="1:154" x14ac:dyDescent="0.25">
      <c r="A70" s="9">
        <v>157.1797</v>
      </c>
      <c r="C70" s="9">
        <v>100.09229999999999</v>
      </c>
      <c r="D70" s="9">
        <v>98.342290000000006</v>
      </c>
      <c r="E70" s="9">
        <v>101.749</v>
      </c>
      <c r="F70" s="9">
        <v>99.313190000000006</v>
      </c>
      <c r="G70" s="9">
        <v>97.138050000000007</v>
      </c>
      <c r="H70" s="9">
        <v>97.394139999999993</v>
      </c>
      <c r="J70">
        <f t="shared" si="21"/>
        <v>99.00482833333335</v>
      </c>
      <c r="K70">
        <f t="shared" si="22"/>
        <v>0.71475625158705425</v>
      </c>
      <c r="L70" s="9"/>
      <c r="M70" s="9">
        <v>97.581400000000002</v>
      </c>
      <c r="N70" s="9">
        <v>96.954570000000004</v>
      </c>
      <c r="O70" s="9">
        <v>97.272729999999996</v>
      </c>
      <c r="P70" s="9">
        <v>96.757679999999993</v>
      </c>
      <c r="Q70" s="9">
        <v>93.440430000000006</v>
      </c>
      <c r="S70">
        <f t="shared" si="23"/>
        <v>96.401362000000006</v>
      </c>
      <c r="T70">
        <f t="shared" si="24"/>
        <v>0.75338873730232914</v>
      </c>
      <c r="V70" s="9">
        <v>98.895579999999995</v>
      </c>
      <c r="W70" s="9">
        <v>95.718109999999996</v>
      </c>
      <c r="X70" s="9">
        <v>95.667450000000002</v>
      </c>
      <c r="Y70" s="9">
        <v>97.086089999999999</v>
      </c>
      <c r="Z70" s="9">
        <v>93.438640000000007</v>
      </c>
      <c r="AA70" s="9">
        <v>96.712329999999994</v>
      </c>
      <c r="AC70">
        <f t="shared" si="19"/>
        <v>96.253033333333335</v>
      </c>
      <c r="AD70">
        <f t="shared" si="20"/>
        <v>0.74022182195459185</v>
      </c>
      <c r="AF70" s="9">
        <v>93.939390000000003</v>
      </c>
      <c r="AG70" s="9">
        <v>89.566339999999997</v>
      </c>
      <c r="AH70" s="9">
        <v>92.523359999999997</v>
      </c>
      <c r="AI70" s="9">
        <v>95.980509999999995</v>
      </c>
      <c r="AJ70" s="9">
        <v>96.361630000000005</v>
      </c>
      <c r="AK70" s="9">
        <v>85.354140000000001</v>
      </c>
      <c r="AM70">
        <f t="shared" si="25"/>
        <v>92.287561666666662</v>
      </c>
      <c r="AN70">
        <f t="shared" si="26"/>
        <v>1.7175313800246694</v>
      </c>
      <c r="AP70" s="9">
        <v>93.15992</v>
      </c>
      <c r="AQ70" s="9">
        <v>86.337209999999999</v>
      </c>
      <c r="AR70" s="9">
        <v>91.082049999999995</v>
      </c>
      <c r="AS70" s="9">
        <v>92.789599999999993</v>
      </c>
      <c r="AT70" s="9">
        <v>96.313910000000007</v>
      </c>
      <c r="AU70" s="9">
        <v>87.972970000000004</v>
      </c>
      <c r="AW70">
        <f t="shared" si="27"/>
        <v>91.275943333333331</v>
      </c>
      <c r="AX70">
        <f t="shared" si="28"/>
        <v>1.4895183463425727</v>
      </c>
      <c r="AZ70" s="9">
        <v>92.800790000000006</v>
      </c>
      <c r="BA70" s="9">
        <v>91.470150000000004</v>
      </c>
      <c r="BB70" s="9">
        <v>90.335049999999995</v>
      </c>
      <c r="BC70" s="9">
        <v>99.610889999999998</v>
      </c>
      <c r="BD70" s="9">
        <v>94.763090000000005</v>
      </c>
      <c r="BE70" s="9">
        <v>87.197720000000004</v>
      </c>
      <c r="BG70">
        <f t="shared" si="29"/>
        <v>92.696281666666664</v>
      </c>
      <c r="BH70">
        <f t="shared" si="33"/>
        <v>1.7263392997098737</v>
      </c>
      <c r="BJ70" s="9">
        <v>84.329089999999994</v>
      </c>
      <c r="BK70" s="9">
        <v>86.289379999999994</v>
      </c>
      <c r="BL70" s="9">
        <v>85.350319999999996</v>
      </c>
      <c r="BM70" s="9">
        <v>96.214100000000002</v>
      </c>
      <c r="BN70" s="9">
        <v>89.583330000000004</v>
      </c>
      <c r="BO70" s="9">
        <v>83.229810000000001</v>
      </c>
      <c r="BQ70">
        <f t="shared" si="30"/>
        <v>87.499338333333341</v>
      </c>
      <c r="BR70">
        <f t="shared" si="34"/>
        <v>1.9549229978278211</v>
      </c>
      <c r="BT70" s="9">
        <v>81.492540000000005</v>
      </c>
      <c r="BU70" s="9">
        <v>78.063360000000003</v>
      </c>
      <c r="BV70" s="9">
        <v>86.461129999999997</v>
      </c>
      <c r="BW70" s="9">
        <v>92.265940000000001</v>
      </c>
      <c r="BX70" s="9">
        <v>78.063360000000003</v>
      </c>
      <c r="BY70" s="9">
        <v>82.68956</v>
      </c>
      <c r="CA70">
        <f t="shared" si="31"/>
        <v>83.172648333333328</v>
      </c>
      <c r="CB70">
        <f t="shared" si="35"/>
        <v>2.2268651950135592</v>
      </c>
      <c r="CC70" s="9"/>
      <c r="CD70" s="9">
        <v>79.225352112676063</v>
      </c>
      <c r="CE70" s="9">
        <v>79.761904761904773</v>
      </c>
      <c r="CF70" s="9">
        <v>84.071856287425149</v>
      </c>
      <c r="CG70" s="9">
        <v>85.078909612625537</v>
      </c>
      <c r="CH70" s="9">
        <v>75.76791808873719</v>
      </c>
      <c r="CI70" s="9">
        <v>84.867394695787837</v>
      </c>
      <c r="CK70">
        <f t="shared" si="32"/>
        <v>81.462222593192749</v>
      </c>
      <c r="CL70">
        <f t="shared" si="18"/>
        <v>1.5471003428604126</v>
      </c>
      <c r="CN70" s="9">
        <v>157.1797</v>
      </c>
      <c r="CP70" s="8">
        <v>1085</v>
      </c>
      <c r="CQ70" s="8">
        <v>2195</v>
      </c>
      <c r="CR70" s="8">
        <v>989</v>
      </c>
      <c r="CS70" s="8">
        <v>723</v>
      </c>
      <c r="CT70">
        <v>577</v>
      </c>
      <c r="CU70">
        <v>598</v>
      </c>
      <c r="CW70" s="9">
        <v>1049</v>
      </c>
      <c r="CX70" s="9">
        <v>1942</v>
      </c>
      <c r="CY70" s="9">
        <v>749</v>
      </c>
      <c r="CZ70">
        <v>567</v>
      </c>
      <c r="DA70">
        <v>698</v>
      </c>
      <c r="DC70" s="8">
        <v>985</v>
      </c>
      <c r="DD70" s="8">
        <v>2146</v>
      </c>
      <c r="DE70" s="8">
        <v>817</v>
      </c>
      <c r="DF70" s="8">
        <v>733</v>
      </c>
      <c r="DG70">
        <v>769</v>
      </c>
      <c r="DH70">
        <v>706</v>
      </c>
      <c r="DJ70" s="8">
        <v>930</v>
      </c>
      <c r="DK70" s="8">
        <v>2086</v>
      </c>
      <c r="DL70" s="8">
        <v>891</v>
      </c>
      <c r="DM70" s="8">
        <v>788</v>
      </c>
      <c r="DN70">
        <v>874</v>
      </c>
      <c r="DO70">
        <v>711</v>
      </c>
      <c r="DQ70" s="8">
        <v>967</v>
      </c>
      <c r="DR70" s="8">
        <v>1188</v>
      </c>
      <c r="DS70" s="8">
        <v>766</v>
      </c>
      <c r="DT70" s="8">
        <v>785</v>
      </c>
      <c r="DU70" s="8">
        <v>810</v>
      </c>
      <c r="DV70">
        <v>651</v>
      </c>
      <c r="DX70" s="8">
        <v>941</v>
      </c>
      <c r="DY70" s="8">
        <v>1823</v>
      </c>
      <c r="DZ70" s="8">
        <v>701</v>
      </c>
      <c r="EA70" s="8">
        <v>768</v>
      </c>
      <c r="EB70" s="8">
        <v>760</v>
      </c>
      <c r="EC70">
        <v>613</v>
      </c>
      <c r="EE70" s="8">
        <v>861</v>
      </c>
      <c r="EF70" s="8">
        <v>1479</v>
      </c>
      <c r="EG70" s="8">
        <v>536</v>
      </c>
      <c r="EH70" s="8">
        <v>737</v>
      </c>
      <c r="EI70">
        <v>731</v>
      </c>
      <c r="EJ70">
        <v>536</v>
      </c>
      <c r="EL70" s="8">
        <v>819</v>
      </c>
      <c r="EM70" s="8">
        <v>1306</v>
      </c>
      <c r="EN70" s="8">
        <v>645</v>
      </c>
      <c r="EO70" s="8">
        <v>680</v>
      </c>
      <c r="EP70">
        <v>494</v>
      </c>
      <c r="EQ70">
        <v>578</v>
      </c>
      <c r="ES70" s="8">
        <v>675</v>
      </c>
      <c r="ET70" s="8">
        <v>1474</v>
      </c>
      <c r="EU70" s="8">
        <v>702</v>
      </c>
      <c r="EV70" s="8">
        <v>593</v>
      </c>
      <c r="EW70">
        <v>444</v>
      </c>
      <c r="EX70">
        <v>544</v>
      </c>
    </row>
    <row r="71" spans="1:154" x14ac:dyDescent="0.25">
      <c r="A71" s="9">
        <v>159.07660000000001</v>
      </c>
      <c r="C71" s="9">
        <v>101.19929999999999</v>
      </c>
      <c r="D71" s="9">
        <v>99.551969999999997</v>
      </c>
      <c r="E71" s="9">
        <v>102.4691</v>
      </c>
      <c r="F71" s="9">
        <v>98.9011</v>
      </c>
      <c r="G71" s="9">
        <v>100.33669999999999</v>
      </c>
      <c r="H71" s="9">
        <v>99.837130000000002</v>
      </c>
      <c r="J71">
        <f t="shared" si="21"/>
        <v>100.38254999999999</v>
      </c>
      <c r="K71">
        <f t="shared" si="22"/>
        <v>0.52296953075043762</v>
      </c>
      <c r="L71" s="9"/>
      <c r="M71" s="9">
        <v>99.906980000000004</v>
      </c>
      <c r="N71" s="9">
        <v>96.155770000000004</v>
      </c>
      <c r="O71" s="9">
        <v>97.402600000000007</v>
      </c>
      <c r="P71" s="9">
        <v>101.0239</v>
      </c>
      <c r="Q71" s="9">
        <v>94.109769999999997</v>
      </c>
      <c r="S71">
        <f t="shared" si="23"/>
        <v>97.719803999999996</v>
      </c>
      <c r="T71">
        <f t="shared" si="24"/>
        <v>1.2505989653785903</v>
      </c>
      <c r="V71" s="9">
        <v>98.995980000000003</v>
      </c>
      <c r="W71" s="9">
        <v>89.384479999999996</v>
      </c>
      <c r="X71" s="9">
        <v>97.892269999999996</v>
      </c>
      <c r="Y71" s="9">
        <v>98.013249999999999</v>
      </c>
      <c r="Z71" s="9">
        <v>94.653710000000004</v>
      </c>
      <c r="AA71" s="9">
        <v>98.767120000000006</v>
      </c>
      <c r="AC71">
        <f t="shared" si="19"/>
        <v>96.284468333333336</v>
      </c>
      <c r="AD71">
        <f t="shared" si="20"/>
        <v>1.5205128390193821</v>
      </c>
      <c r="AF71" s="9">
        <v>93.030299999999997</v>
      </c>
      <c r="AG71" s="9">
        <v>87.977670000000003</v>
      </c>
      <c r="AH71" s="9">
        <v>92.938730000000007</v>
      </c>
      <c r="AI71" s="9">
        <v>96.589519999999993</v>
      </c>
      <c r="AJ71" s="9">
        <v>98.235939999999999</v>
      </c>
      <c r="AK71" s="9">
        <v>86.914770000000004</v>
      </c>
      <c r="AM71">
        <f t="shared" si="25"/>
        <v>92.614488333333327</v>
      </c>
      <c r="AN71">
        <f t="shared" si="26"/>
        <v>1.8408920023354913</v>
      </c>
      <c r="AP71" s="9">
        <v>91.425820000000002</v>
      </c>
      <c r="AQ71" s="9">
        <v>84.811049999999994</v>
      </c>
      <c r="AR71" s="9">
        <v>94.768129999999999</v>
      </c>
      <c r="AS71" s="9">
        <v>91.607569999999996</v>
      </c>
      <c r="AT71" s="9">
        <v>90.60642</v>
      </c>
      <c r="AU71" s="9">
        <v>88.91892</v>
      </c>
      <c r="AW71">
        <f t="shared" si="27"/>
        <v>90.356318333333334</v>
      </c>
      <c r="AX71">
        <f t="shared" si="28"/>
        <v>1.3546489389196426</v>
      </c>
      <c r="AZ71" s="9">
        <v>91.715980000000002</v>
      </c>
      <c r="BA71" s="9">
        <v>89.011539999999997</v>
      </c>
      <c r="BB71" s="9">
        <v>90.592780000000005</v>
      </c>
      <c r="BC71" s="9">
        <v>96.627759999999995</v>
      </c>
      <c r="BD71" s="9">
        <v>90.523690000000002</v>
      </c>
      <c r="BE71" s="9">
        <v>86.770979999999994</v>
      </c>
      <c r="BG71">
        <f t="shared" si="29"/>
        <v>90.873788333333323</v>
      </c>
      <c r="BH71">
        <f t="shared" si="33"/>
        <v>1.3456103490694391</v>
      </c>
      <c r="BJ71" s="9">
        <v>80.411360000000002</v>
      </c>
      <c r="BK71" s="9">
        <v>84.83081</v>
      </c>
      <c r="BL71" s="9">
        <v>83.121020000000001</v>
      </c>
      <c r="BM71" s="9">
        <v>94.386420000000001</v>
      </c>
      <c r="BN71" s="9">
        <v>87.254900000000006</v>
      </c>
      <c r="BO71" s="9">
        <v>84.627330000000001</v>
      </c>
      <c r="BQ71">
        <f t="shared" si="30"/>
        <v>85.771973333333335</v>
      </c>
      <c r="BR71">
        <f t="shared" si="34"/>
        <v>1.9524983016393243</v>
      </c>
      <c r="BT71" s="9">
        <v>82.885570000000001</v>
      </c>
      <c r="BU71" s="9">
        <v>76.688580000000002</v>
      </c>
      <c r="BV71" s="9">
        <v>84.852549999999994</v>
      </c>
      <c r="BW71" s="9">
        <v>92.265940000000001</v>
      </c>
      <c r="BX71" s="9">
        <v>76.688580000000002</v>
      </c>
      <c r="BY71" s="9">
        <v>84.263229999999993</v>
      </c>
      <c r="CA71">
        <f t="shared" si="31"/>
        <v>82.940741666666668</v>
      </c>
      <c r="CB71">
        <f t="shared" si="35"/>
        <v>2.3842916864083787</v>
      </c>
      <c r="CC71" s="9"/>
      <c r="CD71" s="9">
        <v>81.220657276995297</v>
      </c>
      <c r="CE71" s="9">
        <v>79.166666666666657</v>
      </c>
      <c r="CF71" s="9">
        <v>85.149700598802397</v>
      </c>
      <c r="CG71" s="9">
        <v>83.0703012912482</v>
      </c>
      <c r="CH71" s="9">
        <v>77.815699658703068</v>
      </c>
      <c r="CI71" s="9">
        <v>85.803432137285498</v>
      </c>
      <c r="CK71">
        <f t="shared" si="32"/>
        <v>82.037742938283515</v>
      </c>
      <c r="CL71">
        <f t="shared" si="18"/>
        <v>1.3123417970253797</v>
      </c>
      <c r="CN71" s="9">
        <v>159.07660000000001</v>
      </c>
      <c r="CP71" s="8">
        <v>1097</v>
      </c>
      <c r="CQ71" s="8">
        <v>2222</v>
      </c>
      <c r="CR71" s="8">
        <v>996</v>
      </c>
      <c r="CS71" s="8">
        <v>720</v>
      </c>
      <c r="CT71">
        <v>596</v>
      </c>
      <c r="CU71">
        <v>613</v>
      </c>
      <c r="CW71" s="9">
        <v>1074</v>
      </c>
      <c r="CX71" s="9">
        <v>1926</v>
      </c>
      <c r="CY71" s="9">
        <v>750</v>
      </c>
      <c r="CZ71">
        <v>592</v>
      </c>
      <c r="DA71">
        <v>703</v>
      </c>
      <c r="DC71" s="8">
        <v>986</v>
      </c>
      <c r="DD71" s="8">
        <v>2004</v>
      </c>
      <c r="DE71" s="8">
        <v>836</v>
      </c>
      <c r="DF71" s="8">
        <v>740</v>
      </c>
      <c r="DG71">
        <v>779</v>
      </c>
      <c r="DH71">
        <v>721</v>
      </c>
      <c r="DJ71" s="8">
        <v>921</v>
      </c>
      <c r="DK71" s="8">
        <v>2049</v>
      </c>
      <c r="DL71" s="8">
        <v>895</v>
      </c>
      <c r="DM71" s="8">
        <v>793</v>
      </c>
      <c r="DN71">
        <v>891</v>
      </c>
      <c r="DO71">
        <v>724</v>
      </c>
      <c r="DQ71" s="8">
        <v>949</v>
      </c>
      <c r="DR71" s="8">
        <v>1167</v>
      </c>
      <c r="DS71" s="8">
        <v>797</v>
      </c>
      <c r="DT71" s="8">
        <v>775</v>
      </c>
      <c r="DU71" s="8">
        <v>762</v>
      </c>
      <c r="DV71">
        <v>658</v>
      </c>
      <c r="DX71" s="8">
        <v>930</v>
      </c>
      <c r="DY71" s="8">
        <v>1774</v>
      </c>
      <c r="DZ71" s="8">
        <v>703</v>
      </c>
      <c r="EA71" s="8">
        <v>745</v>
      </c>
      <c r="EB71" s="8">
        <v>726</v>
      </c>
      <c r="EC71">
        <v>610</v>
      </c>
      <c r="EE71" s="8">
        <v>821</v>
      </c>
      <c r="EF71" s="8">
        <v>1454</v>
      </c>
      <c r="EG71" s="8">
        <v>522</v>
      </c>
      <c r="EH71" s="8">
        <v>723</v>
      </c>
      <c r="EI71">
        <v>712</v>
      </c>
      <c r="EJ71">
        <v>545</v>
      </c>
      <c r="EL71" s="8">
        <v>833</v>
      </c>
      <c r="EM71" s="8">
        <v>1283</v>
      </c>
      <c r="EN71" s="8">
        <v>633</v>
      </c>
      <c r="EO71" s="8">
        <v>680</v>
      </c>
      <c r="EP71">
        <v>495</v>
      </c>
      <c r="EQ71">
        <v>589</v>
      </c>
      <c r="ES71" s="8">
        <v>692</v>
      </c>
      <c r="ET71" s="8">
        <v>1463</v>
      </c>
      <c r="EU71" s="8">
        <v>711</v>
      </c>
      <c r="EV71" s="8">
        <v>579</v>
      </c>
      <c r="EW71">
        <v>456</v>
      </c>
      <c r="EX71">
        <v>550</v>
      </c>
    </row>
    <row r="72" spans="1:154" x14ac:dyDescent="0.25">
      <c r="A72" s="9">
        <v>160.96780000000001</v>
      </c>
      <c r="C72" s="9">
        <v>98.062730000000002</v>
      </c>
      <c r="D72" s="9">
        <v>101.7921</v>
      </c>
      <c r="E72" s="9">
        <v>101.2346</v>
      </c>
      <c r="F72" s="9">
        <v>97.527469999999994</v>
      </c>
      <c r="G72" s="9">
        <v>97.138050000000007</v>
      </c>
      <c r="H72" s="9">
        <v>100</v>
      </c>
      <c r="J72">
        <f t="shared" si="21"/>
        <v>99.292491666666663</v>
      </c>
      <c r="K72">
        <f t="shared" si="22"/>
        <v>0.81219104435437173</v>
      </c>
      <c r="L72" s="9"/>
      <c r="M72" s="9">
        <v>100.46510000000001</v>
      </c>
      <c r="N72" s="9">
        <v>96.105840000000001</v>
      </c>
      <c r="O72" s="9">
        <v>98.83117</v>
      </c>
      <c r="P72" s="9">
        <v>98.293520000000001</v>
      </c>
      <c r="Q72" s="9">
        <v>93.574299999999994</v>
      </c>
      <c r="S72">
        <f t="shared" si="23"/>
        <v>97.453986</v>
      </c>
      <c r="T72">
        <f t="shared" si="24"/>
        <v>1.1945233719756196</v>
      </c>
      <c r="V72" s="9">
        <v>97.289159999999995</v>
      </c>
      <c r="W72" s="9">
        <v>92.194469999999995</v>
      </c>
      <c r="X72" s="9">
        <v>95.550349999999995</v>
      </c>
      <c r="Y72" s="9">
        <v>97.483440000000002</v>
      </c>
      <c r="Z72" s="9">
        <v>92.102069999999998</v>
      </c>
      <c r="AA72" s="9">
        <v>96.0274</v>
      </c>
      <c r="AC72">
        <f t="shared" si="19"/>
        <v>95.107815000000002</v>
      </c>
      <c r="AD72">
        <f t="shared" si="20"/>
        <v>0.98260565237111663</v>
      </c>
      <c r="AF72" s="9">
        <v>91.818179999999998</v>
      </c>
      <c r="AG72" s="9">
        <v>92.22842</v>
      </c>
      <c r="AH72" s="9">
        <v>94.392520000000005</v>
      </c>
      <c r="AI72" s="9">
        <v>98.051159999999996</v>
      </c>
      <c r="AJ72" s="9">
        <v>94.266810000000007</v>
      </c>
      <c r="AK72" s="9">
        <v>83.553420000000003</v>
      </c>
      <c r="AM72">
        <f t="shared" si="25"/>
        <v>92.385085000000004</v>
      </c>
      <c r="AN72">
        <f t="shared" si="26"/>
        <v>1.9834256732057456</v>
      </c>
      <c r="AP72" s="9">
        <v>91.425820000000002</v>
      </c>
      <c r="AQ72" s="9">
        <v>85.101740000000007</v>
      </c>
      <c r="AR72" s="9">
        <v>95.005949999999999</v>
      </c>
      <c r="AS72" s="9">
        <v>93.853430000000003</v>
      </c>
      <c r="AT72" s="9">
        <v>92.508920000000003</v>
      </c>
      <c r="AU72" s="9">
        <v>87.83784</v>
      </c>
      <c r="AW72">
        <f t="shared" si="27"/>
        <v>90.955616666666671</v>
      </c>
      <c r="AX72">
        <f t="shared" si="28"/>
        <v>1.5429924175416772</v>
      </c>
      <c r="AZ72" s="9">
        <v>90.828400000000002</v>
      </c>
      <c r="BA72" s="9">
        <v>91.570499999999996</v>
      </c>
      <c r="BB72" s="9">
        <v>90.850520000000003</v>
      </c>
      <c r="BC72" s="9">
        <v>98.443579999999997</v>
      </c>
      <c r="BD72" s="9">
        <v>91.022440000000003</v>
      </c>
      <c r="BE72" s="9">
        <v>89.758179999999996</v>
      </c>
      <c r="BG72">
        <f t="shared" si="29"/>
        <v>92.078936666666664</v>
      </c>
      <c r="BH72">
        <f t="shared" si="33"/>
        <v>1.2954039109962745</v>
      </c>
      <c r="BJ72" s="9">
        <v>79.62782</v>
      </c>
      <c r="BK72" s="9">
        <v>82.847139999999996</v>
      </c>
      <c r="BL72" s="9">
        <v>86.146500000000003</v>
      </c>
      <c r="BM72" s="9">
        <v>92.950389999999999</v>
      </c>
      <c r="BN72" s="9">
        <v>87.377449999999996</v>
      </c>
      <c r="BO72" s="9">
        <v>81.677019999999999</v>
      </c>
      <c r="BQ72">
        <f t="shared" si="30"/>
        <v>85.104386666666684</v>
      </c>
      <c r="BR72">
        <f t="shared" si="34"/>
        <v>1.9548859528536302</v>
      </c>
      <c r="BT72" s="9">
        <v>78.805970000000002</v>
      </c>
      <c r="BU72" s="9">
        <v>77.585179999999994</v>
      </c>
      <c r="BV72" s="9">
        <v>86.997320000000002</v>
      </c>
      <c r="BW72" s="9">
        <v>90.773409999999998</v>
      </c>
      <c r="BX72" s="9">
        <v>77.585179999999994</v>
      </c>
      <c r="BY72" s="9">
        <v>77.682400000000001</v>
      </c>
      <c r="CA72">
        <f t="shared" si="31"/>
        <v>81.571576666666658</v>
      </c>
      <c r="CB72">
        <f t="shared" si="35"/>
        <v>2.3711419159055933</v>
      </c>
      <c r="CC72" s="9"/>
      <c r="CD72" s="9">
        <v>77.464788732394368</v>
      </c>
      <c r="CE72" s="9">
        <v>80.194805194805198</v>
      </c>
      <c r="CF72" s="9">
        <v>86.467065868263475</v>
      </c>
      <c r="CG72" s="9">
        <v>81.779053084648496</v>
      </c>
      <c r="CH72" s="9">
        <v>73.208191126279871</v>
      </c>
      <c r="CI72" s="9">
        <v>88.143525741029634</v>
      </c>
      <c r="CK72">
        <f t="shared" si="32"/>
        <v>81.209571624570174</v>
      </c>
      <c r="CL72">
        <f t="shared" si="18"/>
        <v>2.2739137644154201</v>
      </c>
      <c r="CN72" s="9">
        <v>160.96780000000001</v>
      </c>
      <c r="CP72" s="8">
        <v>1063</v>
      </c>
      <c r="CQ72" s="8">
        <v>2272</v>
      </c>
      <c r="CR72" s="8">
        <v>984</v>
      </c>
      <c r="CS72" s="8">
        <v>710</v>
      </c>
      <c r="CT72">
        <v>577</v>
      </c>
      <c r="CU72">
        <v>614</v>
      </c>
      <c r="CW72" s="9">
        <v>1080</v>
      </c>
      <c r="CX72" s="9">
        <v>1925</v>
      </c>
      <c r="CY72" s="9">
        <v>761</v>
      </c>
      <c r="CZ72">
        <v>576</v>
      </c>
      <c r="DA72">
        <v>699</v>
      </c>
      <c r="DC72" s="8">
        <v>969</v>
      </c>
      <c r="DD72" s="8">
        <v>2067</v>
      </c>
      <c r="DE72" s="8">
        <v>816</v>
      </c>
      <c r="DF72" s="8">
        <v>736</v>
      </c>
      <c r="DG72">
        <v>758</v>
      </c>
      <c r="DH72">
        <v>701</v>
      </c>
      <c r="DJ72" s="8">
        <v>909</v>
      </c>
      <c r="DK72" s="8">
        <v>2148</v>
      </c>
      <c r="DL72" s="8">
        <v>909</v>
      </c>
      <c r="DM72" s="8">
        <v>805</v>
      </c>
      <c r="DN72">
        <v>855</v>
      </c>
      <c r="DO72">
        <v>696</v>
      </c>
      <c r="DQ72" s="8">
        <v>949</v>
      </c>
      <c r="DR72" s="8">
        <v>1171</v>
      </c>
      <c r="DS72" s="8">
        <v>799</v>
      </c>
      <c r="DT72" s="8">
        <v>794</v>
      </c>
      <c r="DU72" s="8">
        <v>778</v>
      </c>
      <c r="DV72">
        <v>650</v>
      </c>
      <c r="DX72" s="8">
        <v>921</v>
      </c>
      <c r="DY72" s="8">
        <v>1825</v>
      </c>
      <c r="DZ72" s="8">
        <v>705</v>
      </c>
      <c r="EA72" s="8">
        <v>759</v>
      </c>
      <c r="EB72" s="8">
        <v>730</v>
      </c>
      <c r="EC72">
        <v>631</v>
      </c>
      <c r="EE72" s="8">
        <v>813</v>
      </c>
      <c r="EF72" s="8">
        <v>1420</v>
      </c>
      <c r="EG72" s="8">
        <v>541</v>
      </c>
      <c r="EH72" s="8">
        <v>712</v>
      </c>
      <c r="EI72">
        <v>713</v>
      </c>
      <c r="EJ72">
        <v>526</v>
      </c>
      <c r="EL72" s="8">
        <v>792</v>
      </c>
      <c r="EM72" s="8">
        <v>1298</v>
      </c>
      <c r="EN72" s="8">
        <v>649</v>
      </c>
      <c r="EO72" s="8">
        <v>669</v>
      </c>
      <c r="EP72">
        <v>489</v>
      </c>
      <c r="EQ72">
        <v>543</v>
      </c>
      <c r="ES72" s="8">
        <v>660</v>
      </c>
      <c r="ET72" s="8">
        <v>1482</v>
      </c>
      <c r="EU72" s="8">
        <v>722</v>
      </c>
      <c r="EV72" s="8">
        <v>570</v>
      </c>
      <c r="EW72">
        <v>429</v>
      </c>
      <c r="EX72">
        <v>565</v>
      </c>
    </row>
    <row r="73" spans="1:154" x14ac:dyDescent="0.25">
      <c r="A73" s="9">
        <v>162.8647</v>
      </c>
      <c r="C73" s="9">
        <v>99.077489999999997</v>
      </c>
      <c r="D73" s="9">
        <v>99.059139999999999</v>
      </c>
      <c r="E73" s="9">
        <v>104.6296</v>
      </c>
      <c r="F73" s="9">
        <v>97.93956</v>
      </c>
      <c r="G73" s="9">
        <v>97.306399999999996</v>
      </c>
      <c r="H73" s="9">
        <v>100.3257</v>
      </c>
      <c r="J73">
        <f t="shared" si="21"/>
        <v>99.722981666666669</v>
      </c>
      <c r="K73">
        <f t="shared" si="22"/>
        <v>1.0695166805818306</v>
      </c>
      <c r="L73" s="9"/>
      <c r="M73" s="9">
        <v>102.23260000000001</v>
      </c>
      <c r="N73" s="9">
        <v>96.555170000000004</v>
      </c>
      <c r="O73" s="9">
        <v>95.324680000000001</v>
      </c>
      <c r="P73" s="9">
        <v>100</v>
      </c>
      <c r="Q73" s="9">
        <v>91.566270000000003</v>
      </c>
      <c r="S73">
        <f t="shared" si="23"/>
        <v>97.135744000000003</v>
      </c>
      <c r="T73">
        <f t="shared" si="24"/>
        <v>1.8549658101501494</v>
      </c>
      <c r="V73" s="9">
        <v>97.389560000000003</v>
      </c>
      <c r="W73" s="9">
        <v>89.161460000000005</v>
      </c>
      <c r="X73" s="9">
        <v>94.379390000000001</v>
      </c>
      <c r="Y73" s="9">
        <v>94.966890000000006</v>
      </c>
      <c r="Z73" s="9">
        <v>93.074119999999994</v>
      </c>
      <c r="AA73" s="9">
        <v>95.890410000000003</v>
      </c>
      <c r="AC73">
        <f t="shared" si="19"/>
        <v>94.143638333333328</v>
      </c>
      <c r="AD73">
        <f t="shared" si="20"/>
        <v>1.1588285936968612</v>
      </c>
      <c r="AF73" s="9">
        <v>89.797979999999995</v>
      </c>
      <c r="AG73" s="9">
        <v>90.768569999999997</v>
      </c>
      <c r="AH73" s="9">
        <v>92.004149999999996</v>
      </c>
      <c r="AI73" s="9">
        <v>100.12179999999999</v>
      </c>
      <c r="AJ73" s="9">
        <v>93.495040000000003</v>
      </c>
      <c r="AK73" s="9">
        <v>87.635050000000007</v>
      </c>
      <c r="AM73">
        <f t="shared" si="25"/>
        <v>92.303764999999999</v>
      </c>
      <c r="AN73">
        <f t="shared" si="26"/>
        <v>1.7612803907058627</v>
      </c>
      <c r="AP73" s="9">
        <v>93.352599999999995</v>
      </c>
      <c r="AQ73" s="9">
        <v>83.284880000000001</v>
      </c>
      <c r="AR73" s="9">
        <v>96.789540000000002</v>
      </c>
      <c r="AS73" s="9">
        <v>93.380610000000004</v>
      </c>
      <c r="AT73" s="9">
        <v>93.816879999999998</v>
      </c>
      <c r="AU73" s="9">
        <v>88.648650000000004</v>
      </c>
      <c r="AW73">
        <f t="shared" si="27"/>
        <v>91.54552666666666</v>
      </c>
      <c r="AX73">
        <f t="shared" si="28"/>
        <v>1.9657224664291866</v>
      </c>
      <c r="AZ73" s="9">
        <v>91.222880000000004</v>
      </c>
      <c r="BA73" s="9">
        <v>87.907679999999999</v>
      </c>
      <c r="BB73" s="9">
        <v>88.530929999999998</v>
      </c>
      <c r="BC73" s="9">
        <v>96.757459999999995</v>
      </c>
      <c r="BD73" s="9">
        <v>88.403989999999993</v>
      </c>
      <c r="BE73" s="9">
        <v>89.90043</v>
      </c>
      <c r="BG73">
        <f t="shared" si="29"/>
        <v>90.453895000000003</v>
      </c>
      <c r="BH73">
        <f t="shared" si="33"/>
        <v>1.3541997498172118</v>
      </c>
      <c r="BJ73" s="9">
        <v>80.509299999999996</v>
      </c>
      <c r="BK73" s="9">
        <v>85.822640000000007</v>
      </c>
      <c r="BL73" s="9">
        <v>82.961780000000005</v>
      </c>
      <c r="BM73" s="9">
        <v>94.77807</v>
      </c>
      <c r="BN73" s="9">
        <v>86.51961</v>
      </c>
      <c r="BO73" s="9">
        <v>81.677019999999999</v>
      </c>
      <c r="BQ73">
        <f t="shared" si="30"/>
        <v>85.378069999999994</v>
      </c>
      <c r="BR73">
        <f t="shared" si="34"/>
        <v>2.1063547171673944</v>
      </c>
      <c r="BT73" s="9">
        <v>81.492540000000005</v>
      </c>
      <c r="BU73" s="9">
        <v>79.019729999999996</v>
      </c>
      <c r="BV73" s="9">
        <v>86.997320000000002</v>
      </c>
      <c r="BW73" s="9">
        <v>93.622799999999998</v>
      </c>
      <c r="BX73" s="9">
        <v>79.019729999999996</v>
      </c>
      <c r="BY73" s="9">
        <v>82.40343</v>
      </c>
      <c r="CA73">
        <f t="shared" si="31"/>
        <v>83.759258333333335</v>
      </c>
      <c r="CB73">
        <f t="shared" si="35"/>
        <v>2.3070691196428088</v>
      </c>
      <c r="CC73" s="9"/>
      <c r="CD73" s="9">
        <v>79.225352112676063</v>
      </c>
      <c r="CE73" s="9">
        <v>78.192640692640694</v>
      </c>
      <c r="CF73" s="9">
        <v>79.52095808383234</v>
      </c>
      <c r="CG73" s="9">
        <v>84.074605451936861</v>
      </c>
      <c r="CH73" s="9">
        <v>75.255972696245735</v>
      </c>
      <c r="CI73" s="9">
        <v>84.555382215288617</v>
      </c>
      <c r="CK73">
        <f t="shared" si="32"/>
        <v>80.137485208770059</v>
      </c>
      <c r="CL73">
        <f t="shared" si="18"/>
        <v>1.4587941007556373</v>
      </c>
      <c r="CN73" s="9">
        <v>162.8647</v>
      </c>
      <c r="CP73" s="8">
        <v>1074</v>
      </c>
      <c r="CQ73" s="8">
        <v>2211</v>
      </c>
      <c r="CR73" s="8">
        <v>1017</v>
      </c>
      <c r="CS73" s="8">
        <v>713</v>
      </c>
      <c r="CT73">
        <v>578</v>
      </c>
      <c r="CU73">
        <v>616</v>
      </c>
      <c r="CW73" s="9">
        <v>1099</v>
      </c>
      <c r="CX73" s="9">
        <v>1934</v>
      </c>
      <c r="CY73" s="9">
        <v>734</v>
      </c>
      <c r="CZ73">
        <v>586</v>
      </c>
      <c r="DA73">
        <v>684</v>
      </c>
      <c r="DC73" s="8">
        <v>970</v>
      </c>
      <c r="DD73" s="8">
        <v>1999</v>
      </c>
      <c r="DE73" s="8">
        <v>806</v>
      </c>
      <c r="DF73" s="8">
        <v>717</v>
      </c>
      <c r="DG73">
        <v>766</v>
      </c>
      <c r="DH73">
        <v>700</v>
      </c>
      <c r="DJ73" s="8">
        <v>889</v>
      </c>
      <c r="DK73" s="8">
        <v>2114</v>
      </c>
      <c r="DL73" s="8">
        <v>886</v>
      </c>
      <c r="DM73" s="8">
        <v>822</v>
      </c>
      <c r="DN73">
        <v>848</v>
      </c>
      <c r="DO73">
        <v>730</v>
      </c>
      <c r="DQ73" s="8">
        <v>969</v>
      </c>
      <c r="DR73" s="8">
        <v>1146</v>
      </c>
      <c r="DS73" s="8">
        <v>814</v>
      </c>
      <c r="DT73" s="8">
        <v>790</v>
      </c>
      <c r="DU73" s="8">
        <v>789</v>
      </c>
      <c r="DV73">
        <v>656</v>
      </c>
      <c r="DX73" s="8">
        <v>925</v>
      </c>
      <c r="DY73" s="8">
        <v>1752</v>
      </c>
      <c r="DZ73" s="8">
        <v>687</v>
      </c>
      <c r="EA73" s="8">
        <v>746</v>
      </c>
      <c r="EB73" s="8">
        <v>709</v>
      </c>
      <c r="EC73">
        <v>632</v>
      </c>
      <c r="EE73" s="8">
        <v>822</v>
      </c>
      <c r="EF73" s="8">
        <v>1471</v>
      </c>
      <c r="EG73" s="8">
        <v>521</v>
      </c>
      <c r="EH73" s="8">
        <v>726</v>
      </c>
      <c r="EI73">
        <v>706</v>
      </c>
      <c r="EJ73">
        <v>526</v>
      </c>
      <c r="EL73" s="8">
        <v>819</v>
      </c>
      <c r="EM73" s="8">
        <v>1322</v>
      </c>
      <c r="EN73" s="8">
        <v>649</v>
      </c>
      <c r="EO73" s="8">
        <v>690</v>
      </c>
      <c r="EP73">
        <v>469</v>
      </c>
      <c r="EQ73">
        <v>576</v>
      </c>
      <c r="ES73" s="8">
        <v>675</v>
      </c>
      <c r="ET73" s="8">
        <v>1445</v>
      </c>
      <c r="EU73" s="8">
        <v>664</v>
      </c>
      <c r="EV73" s="8">
        <v>586</v>
      </c>
      <c r="EW73">
        <v>441</v>
      </c>
      <c r="EX73">
        <v>542</v>
      </c>
    </row>
    <row r="74" spans="1:154" x14ac:dyDescent="0.25">
      <c r="A74" s="9">
        <v>164.7534</v>
      </c>
      <c r="C74" s="9">
        <v>99.077489999999997</v>
      </c>
      <c r="D74" s="9">
        <v>99.193550000000002</v>
      </c>
      <c r="E74" s="9">
        <v>100.82299999999999</v>
      </c>
      <c r="F74" s="9">
        <v>98.076920000000001</v>
      </c>
      <c r="G74" s="9">
        <v>93.434340000000006</v>
      </c>
      <c r="H74" s="9">
        <v>97.557000000000002</v>
      </c>
      <c r="J74">
        <f t="shared" si="21"/>
        <v>98.027050000000017</v>
      </c>
      <c r="K74">
        <f t="shared" si="22"/>
        <v>1.0262862175436231</v>
      </c>
      <c r="L74" s="9"/>
      <c r="M74" s="9">
        <v>102.4186</v>
      </c>
      <c r="N74" s="9">
        <v>94.907640000000001</v>
      </c>
      <c r="O74" s="9">
        <v>98.961039999999997</v>
      </c>
      <c r="P74" s="9">
        <v>100.17059999999999</v>
      </c>
      <c r="Q74" s="9">
        <v>91.432400000000001</v>
      </c>
      <c r="S74">
        <f t="shared" si="23"/>
        <v>97.578055999999989</v>
      </c>
      <c r="T74">
        <f t="shared" si="24"/>
        <v>1.9616957541311026</v>
      </c>
      <c r="V74" s="9">
        <v>98.594380000000001</v>
      </c>
      <c r="W74" s="9">
        <v>91.168599999999998</v>
      </c>
      <c r="X74" s="9">
        <v>96.721310000000003</v>
      </c>
      <c r="Y74" s="9">
        <v>97.880790000000005</v>
      </c>
      <c r="Z74" s="9">
        <v>95.62576</v>
      </c>
      <c r="AA74" s="9">
        <v>95.890410000000003</v>
      </c>
      <c r="AC74">
        <f t="shared" si="19"/>
        <v>95.980208333333337</v>
      </c>
      <c r="AD74">
        <f t="shared" si="20"/>
        <v>1.0689653560005796</v>
      </c>
      <c r="AF74" s="9">
        <v>94.242419999999996</v>
      </c>
      <c r="AG74" s="9">
        <v>88.836410000000001</v>
      </c>
      <c r="AH74" s="9">
        <v>98.027000000000001</v>
      </c>
      <c r="AI74" s="9">
        <v>94.518879999999996</v>
      </c>
      <c r="AJ74" s="9">
        <v>95.92062</v>
      </c>
      <c r="AK74" s="9">
        <v>84.033609999999996</v>
      </c>
      <c r="AM74">
        <f t="shared" si="25"/>
        <v>92.596489999999974</v>
      </c>
      <c r="AN74">
        <f t="shared" si="26"/>
        <v>2.1166487938468523</v>
      </c>
      <c r="AP74" s="9">
        <v>92.196529999999996</v>
      </c>
      <c r="AQ74" s="9">
        <v>85.537790000000001</v>
      </c>
      <c r="AR74" s="9">
        <v>96.076099999999997</v>
      </c>
      <c r="AS74" s="9">
        <v>92.080380000000005</v>
      </c>
      <c r="AT74" s="9">
        <v>94.173599999999993</v>
      </c>
      <c r="AU74" s="9">
        <v>90.135140000000007</v>
      </c>
      <c r="AW74">
        <f t="shared" si="27"/>
        <v>91.699923333333331</v>
      </c>
      <c r="AX74">
        <f t="shared" si="28"/>
        <v>1.4841585497483443</v>
      </c>
      <c r="AZ74" s="9">
        <v>87.672579999999996</v>
      </c>
      <c r="BA74" s="9">
        <v>87.857500000000002</v>
      </c>
      <c r="BB74" s="9">
        <v>88.917529999999999</v>
      </c>
      <c r="BC74" s="9">
        <v>95.071340000000006</v>
      </c>
      <c r="BD74" s="9">
        <v>88.778049999999993</v>
      </c>
      <c r="BE74" s="9">
        <v>88.620199999999997</v>
      </c>
      <c r="BG74">
        <f t="shared" si="29"/>
        <v>89.486199999999997</v>
      </c>
      <c r="BH74">
        <f t="shared" si="33"/>
        <v>1.1359355616319102</v>
      </c>
      <c r="BJ74" s="9">
        <v>81.292850000000001</v>
      </c>
      <c r="BK74" s="9">
        <v>83.488910000000004</v>
      </c>
      <c r="BL74" s="9">
        <v>87.101910000000004</v>
      </c>
      <c r="BM74" s="9">
        <v>96.083550000000002</v>
      </c>
      <c r="BN74" s="9">
        <v>87.377449999999996</v>
      </c>
      <c r="BO74" s="9">
        <v>80.124219999999994</v>
      </c>
      <c r="BQ74">
        <f t="shared" si="30"/>
        <v>85.91148166666666</v>
      </c>
      <c r="BR74">
        <f t="shared" si="34"/>
        <v>2.3645307251128673</v>
      </c>
      <c r="BT74" s="9">
        <v>83.781090000000006</v>
      </c>
      <c r="BU74" s="9">
        <v>75.373580000000004</v>
      </c>
      <c r="BV74" s="9">
        <v>86.997320000000002</v>
      </c>
      <c r="BW74" s="9">
        <v>92.130260000000007</v>
      </c>
      <c r="BX74" s="9">
        <v>75.373580000000004</v>
      </c>
      <c r="BY74" s="9">
        <v>78.826899999999995</v>
      </c>
      <c r="CA74">
        <f t="shared" si="31"/>
        <v>82.080455000000015</v>
      </c>
      <c r="CB74">
        <f t="shared" si="35"/>
        <v>2.7605329560234688</v>
      </c>
      <c r="CC74" s="9"/>
      <c r="CD74" s="9">
        <v>79.929577464788736</v>
      </c>
      <c r="CE74" s="9">
        <v>78.409090909090907</v>
      </c>
      <c r="CF74" s="9">
        <v>83.952095808383234</v>
      </c>
      <c r="CG74" s="9">
        <v>82.783357245337157</v>
      </c>
      <c r="CH74" s="9">
        <v>72.354948805460751</v>
      </c>
      <c r="CI74" s="9">
        <v>83.775351014040567</v>
      </c>
      <c r="CK74">
        <f t="shared" si="32"/>
        <v>80.200736874516892</v>
      </c>
      <c r="CL74">
        <f t="shared" si="18"/>
        <v>1.8107125778949775</v>
      </c>
      <c r="CN74" s="9">
        <v>164.7534</v>
      </c>
      <c r="CP74" s="8">
        <v>1074</v>
      </c>
      <c r="CQ74" s="8">
        <v>2214</v>
      </c>
      <c r="CR74" s="8">
        <v>980</v>
      </c>
      <c r="CS74" s="8">
        <v>714</v>
      </c>
      <c r="CT74">
        <v>555</v>
      </c>
      <c r="CU74">
        <v>599</v>
      </c>
      <c r="CW74" s="9">
        <v>1101</v>
      </c>
      <c r="CX74" s="9">
        <v>1901</v>
      </c>
      <c r="CY74" s="9">
        <v>762</v>
      </c>
      <c r="CZ74">
        <v>587</v>
      </c>
      <c r="DA74">
        <v>683</v>
      </c>
      <c r="DC74" s="8">
        <v>982</v>
      </c>
      <c r="DD74" s="8">
        <v>2044</v>
      </c>
      <c r="DE74" s="8">
        <v>826</v>
      </c>
      <c r="DF74" s="8">
        <v>739</v>
      </c>
      <c r="DG74">
        <v>787</v>
      </c>
      <c r="DH74">
        <v>700</v>
      </c>
      <c r="DJ74" s="8">
        <v>933</v>
      </c>
      <c r="DK74" s="8">
        <v>2069</v>
      </c>
      <c r="DL74" s="8">
        <v>944</v>
      </c>
      <c r="DM74" s="8">
        <v>776</v>
      </c>
      <c r="DN74">
        <v>870</v>
      </c>
      <c r="DO74">
        <v>700</v>
      </c>
      <c r="DQ74" s="8">
        <v>957</v>
      </c>
      <c r="DR74" s="8">
        <v>1177</v>
      </c>
      <c r="DS74" s="8">
        <v>808</v>
      </c>
      <c r="DT74" s="8">
        <v>779</v>
      </c>
      <c r="DU74" s="8">
        <v>792</v>
      </c>
      <c r="DV74">
        <v>667</v>
      </c>
      <c r="DX74" s="8">
        <v>889</v>
      </c>
      <c r="DY74" s="8">
        <v>1751</v>
      </c>
      <c r="DZ74" s="8">
        <v>690</v>
      </c>
      <c r="EA74" s="8">
        <v>733</v>
      </c>
      <c r="EB74" s="8">
        <v>712</v>
      </c>
      <c r="EC74">
        <v>623</v>
      </c>
      <c r="EE74" s="8">
        <v>830</v>
      </c>
      <c r="EF74" s="8">
        <v>1431</v>
      </c>
      <c r="EG74" s="8">
        <v>547</v>
      </c>
      <c r="EH74" s="8">
        <v>736</v>
      </c>
      <c r="EI74">
        <v>713</v>
      </c>
      <c r="EJ74">
        <v>516</v>
      </c>
      <c r="EL74" s="8">
        <v>842</v>
      </c>
      <c r="EM74" s="8">
        <v>1261</v>
      </c>
      <c r="EN74" s="8">
        <v>649</v>
      </c>
      <c r="EO74" s="8">
        <v>679</v>
      </c>
      <c r="EP74">
        <v>467</v>
      </c>
      <c r="EQ74">
        <v>551</v>
      </c>
      <c r="ES74" s="8">
        <v>681</v>
      </c>
      <c r="ET74" s="8">
        <v>1449</v>
      </c>
      <c r="EU74" s="8">
        <v>701</v>
      </c>
      <c r="EV74" s="8">
        <v>577</v>
      </c>
      <c r="EW74">
        <v>424</v>
      </c>
      <c r="EX74">
        <v>537</v>
      </c>
    </row>
    <row r="75" spans="1:154" x14ac:dyDescent="0.25">
      <c r="A75" s="9">
        <v>166.65219999999999</v>
      </c>
      <c r="C75" s="9">
        <v>99.631</v>
      </c>
      <c r="D75" s="9">
        <v>99.641580000000005</v>
      </c>
      <c r="E75" s="9">
        <v>105.76130000000001</v>
      </c>
      <c r="F75" s="9">
        <v>94.093410000000006</v>
      </c>
      <c r="G75" s="9">
        <v>97.47475</v>
      </c>
      <c r="H75" s="9">
        <v>95.928340000000006</v>
      </c>
      <c r="J75">
        <f t="shared" si="21"/>
        <v>98.755063333333339</v>
      </c>
      <c r="K75">
        <f t="shared" si="22"/>
        <v>1.6532907377765649</v>
      </c>
      <c r="L75" s="9"/>
      <c r="M75" s="9">
        <v>98.418599999999998</v>
      </c>
      <c r="N75" s="9">
        <v>96.85472</v>
      </c>
      <c r="O75" s="9">
        <v>98.571430000000007</v>
      </c>
      <c r="P75" s="9">
        <v>98.122870000000006</v>
      </c>
      <c r="Q75" s="9">
        <v>94.511380000000003</v>
      </c>
      <c r="S75">
        <f t="shared" si="23"/>
        <v>97.295800000000014</v>
      </c>
      <c r="T75">
        <f t="shared" si="24"/>
        <v>0.75893026111099327</v>
      </c>
      <c r="V75" s="9">
        <v>96.686750000000004</v>
      </c>
      <c r="W75" s="9">
        <v>90.454949999999997</v>
      </c>
      <c r="X75" s="9">
        <v>92.857140000000001</v>
      </c>
      <c r="Y75" s="9">
        <v>96.821190000000001</v>
      </c>
      <c r="Z75" s="9">
        <v>91.737549999999999</v>
      </c>
      <c r="AA75" s="9">
        <v>96.712329999999994</v>
      </c>
      <c r="AC75">
        <f t="shared" si="19"/>
        <v>94.211651666666668</v>
      </c>
      <c r="AD75">
        <f t="shared" si="20"/>
        <v>1.1727159719227751</v>
      </c>
      <c r="AF75" s="9">
        <v>91.818179999999998</v>
      </c>
      <c r="AG75" s="9">
        <v>92.099609999999998</v>
      </c>
      <c r="AH75" s="9">
        <v>93.250259999999997</v>
      </c>
      <c r="AI75" s="9">
        <v>96.833129999999997</v>
      </c>
      <c r="AJ75" s="9">
        <v>96.80265</v>
      </c>
      <c r="AK75" s="9">
        <v>84.753900000000002</v>
      </c>
      <c r="AM75">
        <f t="shared" si="25"/>
        <v>92.592955000000003</v>
      </c>
      <c r="AN75">
        <f t="shared" si="26"/>
        <v>1.8113265375533478</v>
      </c>
      <c r="AP75" s="9">
        <v>90.077070000000006</v>
      </c>
      <c r="AQ75" s="9">
        <v>85.029070000000004</v>
      </c>
      <c r="AR75" s="9">
        <v>96.195009999999996</v>
      </c>
      <c r="AS75" s="9">
        <v>90.189130000000006</v>
      </c>
      <c r="AT75" s="9">
        <v>92.984539999999996</v>
      </c>
      <c r="AU75" s="9">
        <v>90.67568</v>
      </c>
      <c r="AW75">
        <f t="shared" si="27"/>
        <v>90.858416666666656</v>
      </c>
      <c r="AX75">
        <f t="shared" si="28"/>
        <v>1.5063504609832468</v>
      </c>
      <c r="AZ75" s="9">
        <v>89.349109999999996</v>
      </c>
      <c r="BA75" s="9">
        <v>88.961359999999999</v>
      </c>
      <c r="BB75" s="9">
        <v>89.561859999999996</v>
      </c>
      <c r="BC75" s="9">
        <v>99.610889999999998</v>
      </c>
      <c r="BD75" s="9">
        <v>88.403989999999993</v>
      </c>
      <c r="BE75" s="9">
        <v>87.197720000000004</v>
      </c>
      <c r="BG75">
        <f t="shared" si="29"/>
        <v>90.514155000000002</v>
      </c>
      <c r="BH75">
        <f t="shared" si="33"/>
        <v>1.8518233629565393</v>
      </c>
      <c r="BJ75" s="9">
        <v>80.509299999999996</v>
      </c>
      <c r="BK75" s="9">
        <v>82.030339999999995</v>
      </c>
      <c r="BL75" s="9">
        <v>84.235669999999999</v>
      </c>
      <c r="BM75" s="9">
        <v>95.430809999999994</v>
      </c>
      <c r="BN75" s="9">
        <v>87.867649999999998</v>
      </c>
      <c r="BO75" s="9">
        <v>82.298140000000004</v>
      </c>
      <c r="BQ75">
        <f t="shared" si="30"/>
        <v>85.395318333333321</v>
      </c>
      <c r="BR75">
        <f t="shared" si="34"/>
        <v>2.2580011004181206</v>
      </c>
      <c r="BT75" s="9">
        <v>79.900499999999994</v>
      </c>
      <c r="BU75" s="9">
        <v>78.900180000000006</v>
      </c>
      <c r="BV75" s="9">
        <v>85.656840000000003</v>
      </c>
      <c r="BW75" s="9">
        <v>93.351420000000005</v>
      </c>
      <c r="BX75" s="9">
        <v>78.900180000000006</v>
      </c>
      <c r="BY75" s="9">
        <v>79.828329999999994</v>
      </c>
      <c r="CA75">
        <f t="shared" si="31"/>
        <v>82.756241666666668</v>
      </c>
      <c r="CB75">
        <f t="shared" si="35"/>
        <v>2.3603504327061509</v>
      </c>
      <c r="CC75" s="9"/>
      <c r="CD75" s="9">
        <v>78.990610328638496</v>
      </c>
      <c r="CE75" s="9">
        <v>76.298701298701303</v>
      </c>
      <c r="CF75" s="9">
        <v>80.359281437125745</v>
      </c>
      <c r="CG75" s="9">
        <v>81.922525107604017</v>
      </c>
      <c r="CH75" s="9">
        <v>73.720136518771326</v>
      </c>
      <c r="CI75" s="9">
        <v>88.143525741029634</v>
      </c>
      <c r="CK75">
        <f t="shared" si="32"/>
        <v>79.905796738645094</v>
      </c>
      <c r="CL75">
        <f t="shared" ref="CL75:CL138" si="36">STDEV(CD75:CI75)/SQRT(COUNT(CD75:CI75))</f>
        <v>2.0350603335552488</v>
      </c>
      <c r="CN75" s="9">
        <v>166.65219999999999</v>
      </c>
      <c r="CP75" s="8">
        <v>1080</v>
      </c>
      <c r="CQ75" s="8">
        <v>2224</v>
      </c>
      <c r="CR75" s="8">
        <v>1028</v>
      </c>
      <c r="CS75" s="8">
        <v>685</v>
      </c>
      <c r="CT75">
        <v>579</v>
      </c>
      <c r="CU75">
        <v>589</v>
      </c>
      <c r="CW75" s="9">
        <v>1058</v>
      </c>
      <c r="CX75" s="9">
        <v>1940</v>
      </c>
      <c r="CY75" s="9">
        <v>759</v>
      </c>
      <c r="CZ75">
        <v>575</v>
      </c>
      <c r="DA75">
        <v>706</v>
      </c>
      <c r="DC75" s="8">
        <v>963</v>
      </c>
      <c r="DD75" s="8">
        <v>2028</v>
      </c>
      <c r="DE75" s="8">
        <v>793</v>
      </c>
      <c r="DF75" s="8">
        <v>731</v>
      </c>
      <c r="DG75">
        <v>755</v>
      </c>
      <c r="DH75">
        <v>706</v>
      </c>
      <c r="DJ75" s="8">
        <v>909</v>
      </c>
      <c r="DK75" s="8">
        <v>2145</v>
      </c>
      <c r="DL75" s="8">
        <v>898</v>
      </c>
      <c r="DM75" s="8">
        <v>795</v>
      </c>
      <c r="DN75">
        <v>878</v>
      </c>
      <c r="DO75">
        <v>706</v>
      </c>
      <c r="DQ75" s="8">
        <v>935</v>
      </c>
      <c r="DR75" s="8">
        <v>1170</v>
      </c>
      <c r="DS75" s="8">
        <v>809</v>
      </c>
      <c r="DT75" s="8">
        <v>763</v>
      </c>
      <c r="DU75" s="8">
        <v>782</v>
      </c>
      <c r="DV75">
        <v>671</v>
      </c>
      <c r="DX75" s="8">
        <v>906</v>
      </c>
      <c r="DY75" s="8">
        <v>1773</v>
      </c>
      <c r="DZ75" s="8">
        <v>695</v>
      </c>
      <c r="EA75" s="8">
        <v>768</v>
      </c>
      <c r="EB75" s="8">
        <v>709</v>
      </c>
      <c r="EC75">
        <v>613</v>
      </c>
      <c r="EE75" s="8">
        <v>822</v>
      </c>
      <c r="EF75" s="8">
        <v>1406</v>
      </c>
      <c r="EG75" s="8">
        <v>529</v>
      </c>
      <c r="EH75" s="8">
        <v>731</v>
      </c>
      <c r="EI75">
        <v>717</v>
      </c>
      <c r="EJ75">
        <v>530</v>
      </c>
      <c r="EL75" s="8">
        <v>803</v>
      </c>
      <c r="EM75" s="8">
        <v>1320</v>
      </c>
      <c r="EN75" s="8">
        <v>639</v>
      </c>
      <c r="EO75" s="8">
        <v>688</v>
      </c>
      <c r="EP75">
        <v>478</v>
      </c>
      <c r="EQ75">
        <v>558</v>
      </c>
      <c r="ES75" s="8">
        <v>673</v>
      </c>
      <c r="ET75" s="8">
        <v>1410</v>
      </c>
      <c r="EU75" s="8">
        <v>671</v>
      </c>
      <c r="EV75" s="8">
        <v>571</v>
      </c>
      <c r="EW75">
        <v>432</v>
      </c>
      <c r="EX75">
        <v>565</v>
      </c>
    </row>
    <row r="76" spans="1:154" x14ac:dyDescent="0.25">
      <c r="A76" s="9">
        <v>168.542</v>
      </c>
      <c r="C76" s="9">
        <v>98.431730000000002</v>
      </c>
      <c r="D76" s="9">
        <v>97.625450000000001</v>
      </c>
      <c r="E76" s="9">
        <v>101.0288</v>
      </c>
      <c r="F76" s="9">
        <v>100.68680000000001</v>
      </c>
      <c r="G76" s="9">
        <v>94.107740000000007</v>
      </c>
      <c r="H76" s="9">
        <v>100</v>
      </c>
      <c r="J76">
        <f t="shared" si="21"/>
        <v>98.646753333333336</v>
      </c>
      <c r="K76">
        <f t="shared" si="22"/>
        <v>1.0545006849679031</v>
      </c>
      <c r="L76" s="9"/>
      <c r="M76" s="9">
        <v>102.7907</v>
      </c>
      <c r="N76" s="9">
        <v>95.856219999999993</v>
      </c>
      <c r="O76" s="9">
        <v>94.935059999999993</v>
      </c>
      <c r="P76" s="9">
        <v>97.781570000000002</v>
      </c>
      <c r="Q76" s="9">
        <v>93.842029999999994</v>
      </c>
      <c r="S76">
        <f t="shared" si="23"/>
        <v>97.041115999999988</v>
      </c>
      <c r="T76">
        <f t="shared" si="24"/>
        <v>1.576064559916885</v>
      </c>
      <c r="V76" s="9">
        <v>94.678709999999995</v>
      </c>
      <c r="W76" s="9">
        <v>92.818910000000002</v>
      </c>
      <c r="X76" s="9">
        <v>94.84778</v>
      </c>
      <c r="Y76" s="9">
        <v>96.688739999999996</v>
      </c>
      <c r="Z76" s="9">
        <v>95.018230000000003</v>
      </c>
      <c r="AA76" s="9">
        <v>95.342470000000006</v>
      </c>
      <c r="AC76">
        <f t="shared" si="19"/>
        <v>94.899140000000003</v>
      </c>
      <c r="AD76">
        <f t="shared" si="20"/>
        <v>0.50963961660504065</v>
      </c>
      <c r="AF76" s="9">
        <v>94.949489999999997</v>
      </c>
      <c r="AG76" s="9">
        <v>90.983249999999998</v>
      </c>
      <c r="AH76" s="9">
        <v>91.796469999999999</v>
      </c>
      <c r="AI76" s="9">
        <v>97.320340000000002</v>
      </c>
      <c r="AJ76" s="9">
        <v>93.495040000000003</v>
      </c>
      <c r="AK76" s="9">
        <v>82.833129999999997</v>
      </c>
      <c r="AM76">
        <f t="shared" si="25"/>
        <v>91.896286666666654</v>
      </c>
      <c r="AN76">
        <f t="shared" si="26"/>
        <v>2.0353773234508092</v>
      </c>
      <c r="AP76" s="9">
        <v>93.930639999999997</v>
      </c>
      <c r="AQ76" s="9">
        <v>81.468019999999996</v>
      </c>
      <c r="AR76" s="9">
        <v>91.557670000000002</v>
      </c>
      <c r="AS76" s="9">
        <v>91.016549999999995</v>
      </c>
      <c r="AT76" s="9">
        <v>93.697980000000001</v>
      </c>
      <c r="AU76" s="9">
        <v>83.648650000000004</v>
      </c>
      <c r="AW76">
        <f t="shared" si="27"/>
        <v>89.219918333333325</v>
      </c>
      <c r="AX76">
        <f t="shared" si="28"/>
        <v>2.1761423186017601</v>
      </c>
      <c r="AZ76" s="9">
        <v>89.447730000000007</v>
      </c>
      <c r="BA76" s="9">
        <v>90.466629999999995</v>
      </c>
      <c r="BB76" s="9">
        <v>90.979380000000006</v>
      </c>
      <c r="BC76" s="9">
        <v>98.832679999999996</v>
      </c>
      <c r="BD76" s="9">
        <v>88.778049999999993</v>
      </c>
      <c r="BE76" s="9">
        <v>86.344239999999999</v>
      </c>
      <c r="BG76">
        <f t="shared" si="29"/>
        <v>90.808118333333326</v>
      </c>
      <c r="BH76">
        <f t="shared" si="33"/>
        <v>1.736256302246141</v>
      </c>
      <c r="BJ76" s="9">
        <v>82.076400000000007</v>
      </c>
      <c r="BK76" s="9">
        <v>82.730459999999994</v>
      </c>
      <c r="BL76" s="9">
        <v>81.369429999999994</v>
      </c>
      <c r="BM76" s="9">
        <v>94.908619999999999</v>
      </c>
      <c r="BN76" s="9">
        <v>84.926469999999995</v>
      </c>
      <c r="BO76" s="9">
        <v>77.639750000000006</v>
      </c>
      <c r="BQ76">
        <f t="shared" si="30"/>
        <v>83.94185499999999</v>
      </c>
      <c r="BR76">
        <f t="shared" si="34"/>
        <v>2.3980596272691663</v>
      </c>
      <c r="BT76" s="9">
        <v>78.706469999999996</v>
      </c>
      <c r="BU76" s="9">
        <v>76.150630000000007</v>
      </c>
      <c r="BV76" s="9">
        <v>86.86327</v>
      </c>
      <c r="BW76" s="9">
        <v>96.065129999999996</v>
      </c>
      <c r="BX76" s="9">
        <v>76.150630000000007</v>
      </c>
      <c r="BY76" s="9">
        <v>80.686700000000002</v>
      </c>
      <c r="CA76">
        <f t="shared" si="31"/>
        <v>82.437138333333337</v>
      </c>
      <c r="CB76">
        <f t="shared" si="35"/>
        <v>3.1693064068745551</v>
      </c>
      <c r="CC76" s="9"/>
      <c r="CD76" s="9">
        <v>81.690140845070431</v>
      </c>
      <c r="CE76" s="9">
        <v>79.32900432900432</v>
      </c>
      <c r="CF76" s="9">
        <v>81.437125748502993</v>
      </c>
      <c r="CG76" s="9">
        <v>81.635581061692974</v>
      </c>
      <c r="CH76" s="9">
        <v>71.672354948805463</v>
      </c>
      <c r="CI76" s="9">
        <v>85.179407176287043</v>
      </c>
      <c r="CK76">
        <f t="shared" si="32"/>
        <v>80.157269018227197</v>
      </c>
      <c r="CL76">
        <f t="shared" si="36"/>
        <v>1.8625680893589103</v>
      </c>
      <c r="CN76" s="9">
        <v>168.542</v>
      </c>
      <c r="CP76" s="8">
        <v>1067</v>
      </c>
      <c r="CQ76" s="8">
        <v>2179</v>
      </c>
      <c r="CR76" s="8">
        <v>982</v>
      </c>
      <c r="CS76" s="8">
        <v>733</v>
      </c>
      <c r="CT76">
        <v>559</v>
      </c>
      <c r="CU76">
        <v>614</v>
      </c>
      <c r="CW76" s="9">
        <v>1105</v>
      </c>
      <c r="CX76" s="9">
        <v>1920</v>
      </c>
      <c r="CY76" s="9">
        <v>731</v>
      </c>
      <c r="CZ76">
        <v>573</v>
      </c>
      <c r="DA76">
        <v>701</v>
      </c>
      <c r="DC76" s="8">
        <v>943</v>
      </c>
      <c r="DD76" s="8">
        <v>2081</v>
      </c>
      <c r="DE76" s="8">
        <v>810</v>
      </c>
      <c r="DF76" s="8">
        <v>730</v>
      </c>
      <c r="DG76">
        <v>782</v>
      </c>
      <c r="DH76">
        <v>696</v>
      </c>
      <c r="DJ76" s="8">
        <v>940</v>
      </c>
      <c r="DK76" s="8">
        <v>2119</v>
      </c>
      <c r="DL76" s="8">
        <v>884</v>
      </c>
      <c r="DM76" s="8">
        <v>799</v>
      </c>
      <c r="DN76">
        <v>848</v>
      </c>
      <c r="DO76">
        <v>690</v>
      </c>
      <c r="DQ76" s="8">
        <v>975</v>
      </c>
      <c r="DR76" s="8">
        <v>1121</v>
      </c>
      <c r="DS76" s="8">
        <v>770</v>
      </c>
      <c r="DT76" s="8">
        <v>770</v>
      </c>
      <c r="DU76" s="8">
        <v>788</v>
      </c>
      <c r="DV76">
        <v>619</v>
      </c>
      <c r="DX76" s="8">
        <v>907</v>
      </c>
      <c r="DY76" s="8">
        <v>1803</v>
      </c>
      <c r="DZ76" s="8">
        <v>706</v>
      </c>
      <c r="EA76" s="8">
        <v>762</v>
      </c>
      <c r="EB76" s="8">
        <v>712</v>
      </c>
      <c r="EC76">
        <v>607</v>
      </c>
      <c r="EE76" s="8">
        <v>838</v>
      </c>
      <c r="EF76" s="8">
        <v>1418</v>
      </c>
      <c r="EG76" s="8">
        <v>511</v>
      </c>
      <c r="EH76" s="8">
        <v>727</v>
      </c>
      <c r="EI76">
        <v>693</v>
      </c>
      <c r="EJ76">
        <v>500</v>
      </c>
      <c r="EL76" s="8">
        <v>791</v>
      </c>
      <c r="EM76" s="8">
        <v>1274</v>
      </c>
      <c r="EN76" s="8">
        <v>648</v>
      </c>
      <c r="EO76" s="8">
        <v>708</v>
      </c>
      <c r="EP76">
        <v>477</v>
      </c>
      <c r="EQ76">
        <v>564</v>
      </c>
      <c r="ES76" s="8">
        <v>696</v>
      </c>
      <c r="ET76" s="8">
        <v>1466</v>
      </c>
      <c r="EU76" s="8">
        <v>680</v>
      </c>
      <c r="EV76" s="8">
        <v>569</v>
      </c>
      <c r="EW76">
        <v>420</v>
      </c>
      <c r="EX76">
        <v>546</v>
      </c>
    </row>
    <row r="77" spans="1:154" x14ac:dyDescent="0.25">
      <c r="A77" s="9">
        <v>170.434</v>
      </c>
      <c r="C77" s="9">
        <v>96.402209999999997</v>
      </c>
      <c r="D77" s="9">
        <v>99.283150000000006</v>
      </c>
      <c r="E77" s="9">
        <v>100.6173</v>
      </c>
      <c r="F77" s="9">
        <v>97.802199999999999</v>
      </c>
      <c r="G77" s="9">
        <v>93.602689999999996</v>
      </c>
      <c r="H77" s="9">
        <v>101.4658</v>
      </c>
      <c r="J77">
        <f t="shared" si="21"/>
        <v>98.195558333333338</v>
      </c>
      <c r="K77">
        <f t="shared" si="22"/>
        <v>1.1861343015904426</v>
      </c>
      <c r="L77" s="9"/>
      <c r="M77" s="9">
        <v>101.4884</v>
      </c>
      <c r="N77" s="9">
        <v>95.956069999999997</v>
      </c>
      <c r="O77" s="9">
        <v>92.597399999999993</v>
      </c>
      <c r="P77" s="9">
        <v>96.416380000000004</v>
      </c>
      <c r="Q77" s="9">
        <v>92.637219999999999</v>
      </c>
      <c r="S77">
        <f t="shared" si="23"/>
        <v>95.819094000000007</v>
      </c>
      <c r="T77">
        <f t="shared" si="24"/>
        <v>1.6281919096580728</v>
      </c>
      <c r="V77" s="9">
        <v>98.393569999999997</v>
      </c>
      <c r="W77" s="9">
        <v>89.964320000000001</v>
      </c>
      <c r="X77" s="9">
        <v>93.442620000000005</v>
      </c>
      <c r="Y77" s="9">
        <v>94.172190000000001</v>
      </c>
      <c r="Z77" s="9">
        <v>92.466589999999997</v>
      </c>
      <c r="AA77" s="9">
        <v>98.767120000000006</v>
      </c>
      <c r="AC77">
        <f t="shared" si="19"/>
        <v>94.534401666666668</v>
      </c>
      <c r="AD77">
        <f t="shared" si="20"/>
        <v>1.4058658155775199</v>
      </c>
      <c r="AF77" s="9">
        <v>92.727270000000004</v>
      </c>
      <c r="AG77" s="9">
        <v>89.308719999999994</v>
      </c>
      <c r="AH77" s="9">
        <v>95.01558</v>
      </c>
      <c r="AI77" s="9">
        <v>96.46772</v>
      </c>
      <c r="AJ77" s="9">
        <v>96.030869999999993</v>
      </c>
      <c r="AK77" s="9">
        <v>87.274910000000006</v>
      </c>
      <c r="AM77">
        <f t="shared" si="25"/>
        <v>92.804178333333326</v>
      </c>
      <c r="AN77">
        <f t="shared" si="26"/>
        <v>1.5440242457107907</v>
      </c>
      <c r="AP77" s="9">
        <v>89.595380000000006</v>
      </c>
      <c r="AQ77" s="9">
        <v>86.046509999999998</v>
      </c>
      <c r="AR77" s="9">
        <v>96.789540000000002</v>
      </c>
      <c r="AS77" s="9">
        <v>92.434989999999999</v>
      </c>
      <c r="AT77" s="9">
        <v>91.438760000000002</v>
      </c>
      <c r="AU77" s="9">
        <v>88.513509999999997</v>
      </c>
      <c r="AW77">
        <f t="shared" si="27"/>
        <v>90.803114999999991</v>
      </c>
      <c r="AX77">
        <f t="shared" si="28"/>
        <v>1.5080953868433973</v>
      </c>
      <c r="AZ77" s="9">
        <v>90.927019999999999</v>
      </c>
      <c r="BA77" s="9">
        <v>88.158550000000005</v>
      </c>
      <c r="BB77" s="9">
        <v>93.556700000000006</v>
      </c>
      <c r="BC77" s="9">
        <v>98.054469999999995</v>
      </c>
      <c r="BD77" s="9">
        <v>86.159599999999998</v>
      </c>
      <c r="BE77" s="9">
        <v>87.908959999999993</v>
      </c>
      <c r="BG77">
        <f t="shared" si="29"/>
        <v>90.794216666666671</v>
      </c>
      <c r="BH77">
        <f t="shared" si="33"/>
        <v>1.7991789406442533</v>
      </c>
      <c r="BJ77" s="9">
        <v>81.782570000000007</v>
      </c>
      <c r="BK77" s="9">
        <v>80.805130000000005</v>
      </c>
      <c r="BL77" s="9">
        <v>82.006370000000004</v>
      </c>
      <c r="BM77" s="9">
        <v>93.211489999999998</v>
      </c>
      <c r="BN77" s="9">
        <v>87.745099999999994</v>
      </c>
      <c r="BO77" s="9">
        <v>81.521739999999994</v>
      </c>
      <c r="BQ77">
        <f t="shared" si="30"/>
        <v>84.512066666666669</v>
      </c>
      <c r="BR77">
        <f t="shared" si="34"/>
        <v>2.0210935301607824</v>
      </c>
      <c r="BT77" s="9">
        <v>83.383080000000007</v>
      </c>
      <c r="BU77" s="9">
        <v>76.329949999999997</v>
      </c>
      <c r="BV77" s="9">
        <v>83.378020000000006</v>
      </c>
      <c r="BW77" s="9">
        <v>92.265940000000001</v>
      </c>
      <c r="BX77" s="9">
        <v>76.329949999999997</v>
      </c>
      <c r="BY77" s="9">
        <v>81.688130000000001</v>
      </c>
      <c r="CA77">
        <f t="shared" si="31"/>
        <v>82.229178333333337</v>
      </c>
      <c r="CB77">
        <f t="shared" si="35"/>
        <v>2.403347902000343</v>
      </c>
      <c r="CC77" s="9"/>
      <c r="CD77" s="9">
        <v>77.699530516431921</v>
      </c>
      <c r="CE77" s="9">
        <v>76.94805194805194</v>
      </c>
      <c r="CF77" s="9">
        <v>80.958083832335319</v>
      </c>
      <c r="CG77" s="9">
        <v>82.496413199426115</v>
      </c>
      <c r="CH77" s="9">
        <v>71.672354948805463</v>
      </c>
      <c r="CI77" s="9">
        <v>83.463338533541346</v>
      </c>
      <c r="CK77">
        <f t="shared" si="32"/>
        <v>78.872962163098691</v>
      </c>
      <c r="CL77">
        <f t="shared" si="36"/>
        <v>1.7839997237520602</v>
      </c>
      <c r="CN77" s="9">
        <v>170.434</v>
      </c>
      <c r="CP77" s="8">
        <v>1045</v>
      </c>
      <c r="CQ77" s="8">
        <v>2216</v>
      </c>
      <c r="CR77" s="8">
        <v>978</v>
      </c>
      <c r="CS77" s="8">
        <v>712</v>
      </c>
      <c r="CT77">
        <v>556</v>
      </c>
      <c r="CU77">
        <v>623</v>
      </c>
      <c r="CW77" s="9">
        <v>1091</v>
      </c>
      <c r="CX77" s="9">
        <v>1922</v>
      </c>
      <c r="CY77" s="9">
        <v>713</v>
      </c>
      <c r="CZ77">
        <v>565</v>
      </c>
      <c r="DA77">
        <v>692</v>
      </c>
      <c r="DC77" s="8">
        <v>980</v>
      </c>
      <c r="DD77" s="8">
        <v>2017</v>
      </c>
      <c r="DE77" s="8">
        <v>798</v>
      </c>
      <c r="DF77" s="8">
        <v>711</v>
      </c>
      <c r="DG77">
        <v>761</v>
      </c>
      <c r="DH77">
        <v>721</v>
      </c>
      <c r="DJ77" s="8">
        <v>918</v>
      </c>
      <c r="DK77" s="8">
        <v>2080</v>
      </c>
      <c r="DL77" s="8">
        <v>915</v>
      </c>
      <c r="DM77" s="8">
        <v>792</v>
      </c>
      <c r="DN77">
        <v>871</v>
      </c>
      <c r="DO77">
        <v>727</v>
      </c>
      <c r="DQ77" s="8">
        <v>930</v>
      </c>
      <c r="DR77" s="8">
        <v>1184</v>
      </c>
      <c r="DS77" s="8">
        <v>814</v>
      </c>
      <c r="DT77" s="8">
        <v>782</v>
      </c>
      <c r="DU77" s="8">
        <v>769</v>
      </c>
      <c r="DV77">
        <v>655</v>
      </c>
      <c r="DX77" s="8">
        <v>922</v>
      </c>
      <c r="DY77" s="8">
        <v>1757</v>
      </c>
      <c r="DZ77" s="8">
        <v>726</v>
      </c>
      <c r="EA77" s="8">
        <v>756</v>
      </c>
      <c r="EB77" s="8">
        <v>691</v>
      </c>
      <c r="EC77">
        <v>618</v>
      </c>
      <c r="EE77" s="8">
        <v>835</v>
      </c>
      <c r="EF77" s="8">
        <v>1385</v>
      </c>
      <c r="EG77" s="8">
        <v>515</v>
      </c>
      <c r="EH77" s="8">
        <v>714</v>
      </c>
      <c r="EI77">
        <v>716</v>
      </c>
      <c r="EJ77">
        <v>525</v>
      </c>
      <c r="EL77" s="8">
        <v>838</v>
      </c>
      <c r="EM77" s="8">
        <v>1277</v>
      </c>
      <c r="EN77" s="8">
        <v>622</v>
      </c>
      <c r="EO77" s="8">
        <v>680</v>
      </c>
      <c r="EP77">
        <v>471</v>
      </c>
      <c r="EQ77">
        <v>571</v>
      </c>
      <c r="ES77" s="8">
        <v>662</v>
      </c>
      <c r="ET77" s="8">
        <v>1422</v>
      </c>
      <c r="EU77" s="8">
        <v>676</v>
      </c>
      <c r="EV77" s="8">
        <v>575</v>
      </c>
      <c r="EW77">
        <v>420</v>
      </c>
      <c r="EX77">
        <v>535</v>
      </c>
    </row>
    <row r="78" spans="1:154" x14ac:dyDescent="0.25">
      <c r="A78" s="9">
        <v>172.32310000000001</v>
      </c>
      <c r="C78" s="9">
        <v>97.601479999999995</v>
      </c>
      <c r="D78" s="9">
        <v>95.609319999999997</v>
      </c>
      <c r="E78" s="9">
        <v>102.8807</v>
      </c>
      <c r="F78" s="9">
        <v>98.214290000000005</v>
      </c>
      <c r="G78" s="9">
        <v>97.643100000000004</v>
      </c>
      <c r="H78" s="9">
        <v>97.068399999999997</v>
      </c>
      <c r="J78">
        <f t="shared" si="21"/>
        <v>98.169548333333339</v>
      </c>
      <c r="K78">
        <f t="shared" si="22"/>
        <v>1.0093578502011962</v>
      </c>
      <c r="L78" s="9"/>
      <c r="M78" s="9">
        <v>98.976740000000007</v>
      </c>
      <c r="N78" s="9">
        <v>96.205690000000004</v>
      </c>
      <c r="O78" s="9">
        <v>94.155839999999998</v>
      </c>
      <c r="P78" s="9">
        <v>99.317409999999995</v>
      </c>
      <c r="Q78" s="9">
        <v>91.432400000000001</v>
      </c>
      <c r="S78">
        <f t="shared" si="23"/>
        <v>96.017616000000004</v>
      </c>
      <c r="T78">
        <f t="shared" si="24"/>
        <v>1.4861164617909326</v>
      </c>
      <c r="V78" s="9">
        <v>96.987949999999998</v>
      </c>
      <c r="W78" s="9">
        <v>91.257810000000006</v>
      </c>
      <c r="X78" s="9">
        <v>93.911010000000005</v>
      </c>
      <c r="Y78" s="9">
        <v>98.278149999999997</v>
      </c>
      <c r="Z78" s="9">
        <v>94.896720000000002</v>
      </c>
      <c r="AA78" s="9">
        <v>95.753420000000006</v>
      </c>
      <c r="AC78">
        <f t="shared" si="19"/>
        <v>95.180843333333357</v>
      </c>
      <c r="AD78">
        <f t="shared" si="20"/>
        <v>1.0044929140074152</v>
      </c>
      <c r="AF78" s="9">
        <v>92.626260000000002</v>
      </c>
      <c r="AG78" s="9">
        <v>92.22842</v>
      </c>
      <c r="AH78" s="9">
        <v>94.496369999999999</v>
      </c>
      <c r="AI78" s="9">
        <v>99.147379999999998</v>
      </c>
      <c r="AJ78" s="9">
        <v>96.030869999999993</v>
      </c>
      <c r="AK78" s="9">
        <v>86.434569999999994</v>
      </c>
      <c r="AM78">
        <f t="shared" si="25"/>
        <v>93.493978333333317</v>
      </c>
      <c r="AN78">
        <f t="shared" si="26"/>
        <v>1.7472967483542816</v>
      </c>
      <c r="AP78" s="9">
        <v>91.136799999999994</v>
      </c>
      <c r="AQ78" s="9">
        <v>84.956400000000002</v>
      </c>
      <c r="AR78" s="9">
        <v>90.963139999999996</v>
      </c>
      <c r="AS78" s="9">
        <v>93.971630000000005</v>
      </c>
      <c r="AT78" s="9">
        <v>91.319860000000006</v>
      </c>
      <c r="AU78" s="9">
        <v>87.702699999999993</v>
      </c>
      <c r="AW78">
        <f t="shared" si="27"/>
        <v>90.008421666666663</v>
      </c>
      <c r="AX78">
        <f t="shared" si="28"/>
        <v>1.2968023606713475</v>
      </c>
      <c r="AZ78" s="9">
        <v>92.603549999999998</v>
      </c>
      <c r="BA78" s="9">
        <v>87.506270000000001</v>
      </c>
      <c r="BB78" s="9">
        <v>90.850520000000003</v>
      </c>
      <c r="BC78" s="9">
        <v>101.5564</v>
      </c>
      <c r="BD78" s="9">
        <v>85.660849999999996</v>
      </c>
      <c r="BE78" s="9">
        <v>86.913229999999999</v>
      </c>
      <c r="BG78">
        <f t="shared" si="29"/>
        <v>90.848470000000006</v>
      </c>
      <c r="BH78">
        <f t="shared" si="33"/>
        <v>2.3896156654421787</v>
      </c>
      <c r="BJ78" s="9">
        <v>81.586680000000001</v>
      </c>
      <c r="BK78" s="9">
        <v>83.022170000000003</v>
      </c>
      <c r="BL78" s="9">
        <v>83.439490000000006</v>
      </c>
      <c r="BM78" s="9">
        <v>94.255870000000002</v>
      </c>
      <c r="BN78" s="9">
        <v>87.377449999999996</v>
      </c>
      <c r="BO78" s="9">
        <v>80.434780000000003</v>
      </c>
      <c r="BQ78">
        <f t="shared" si="30"/>
        <v>85.019406666666669</v>
      </c>
      <c r="BR78">
        <f t="shared" si="34"/>
        <v>2.0829476572630852</v>
      </c>
      <c r="BT78" s="9">
        <v>80.198999999999998</v>
      </c>
      <c r="BU78" s="9">
        <v>75.612669999999994</v>
      </c>
      <c r="BV78" s="9">
        <v>86.058980000000005</v>
      </c>
      <c r="BW78" s="9">
        <v>93.758480000000006</v>
      </c>
      <c r="BX78" s="9">
        <v>75.612669999999994</v>
      </c>
      <c r="BY78" s="9">
        <v>79.828329999999994</v>
      </c>
      <c r="CA78">
        <f t="shared" si="31"/>
        <v>81.845021666666668</v>
      </c>
      <c r="CB78">
        <f t="shared" si="35"/>
        <v>2.8527693065667714</v>
      </c>
      <c r="CC78" s="9"/>
      <c r="CD78" s="9">
        <v>76.995305164319248</v>
      </c>
      <c r="CE78" s="9">
        <v>76.19047619047619</v>
      </c>
      <c r="CF78" s="9">
        <v>81.317365269461078</v>
      </c>
      <c r="CG78" s="9">
        <v>83.357245337159256</v>
      </c>
      <c r="CH78" s="9">
        <v>76.62116040955631</v>
      </c>
      <c r="CI78" s="9">
        <v>85.179407176287043</v>
      </c>
      <c r="CK78">
        <f t="shared" si="32"/>
        <v>79.943493257876511</v>
      </c>
      <c r="CL78">
        <f t="shared" si="36"/>
        <v>1.5787217173211809</v>
      </c>
      <c r="CN78" s="9">
        <v>172.32310000000001</v>
      </c>
      <c r="CP78" s="8">
        <v>1058</v>
      </c>
      <c r="CQ78" s="8">
        <v>2134</v>
      </c>
      <c r="CR78" s="8">
        <v>1000</v>
      </c>
      <c r="CS78" s="8">
        <v>715</v>
      </c>
      <c r="CT78">
        <v>580</v>
      </c>
      <c r="CU78">
        <v>596</v>
      </c>
      <c r="CW78" s="9">
        <v>1064</v>
      </c>
      <c r="CX78" s="9">
        <v>1927</v>
      </c>
      <c r="CY78" s="9">
        <v>725</v>
      </c>
      <c r="CZ78">
        <v>582</v>
      </c>
      <c r="DA78">
        <v>683</v>
      </c>
      <c r="DC78" s="8">
        <v>966</v>
      </c>
      <c r="DD78" s="8">
        <v>2046</v>
      </c>
      <c r="DE78" s="8">
        <v>802</v>
      </c>
      <c r="DF78" s="8">
        <v>742</v>
      </c>
      <c r="DG78">
        <v>781</v>
      </c>
      <c r="DH78">
        <v>699</v>
      </c>
      <c r="DJ78" s="8">
        <v>917</v>
      </c>
      <c r="DK78" s="8">
        <v>2148</v>
      </c>
      <c r="DL78" s="8">
        <v>910</v>
      </c>
      <c r="DM78" s="8">
        <v>814</v>
      </c>
      <c r="DN78">
        <v>871</v>
      </c>
      <c r="DO78">
        <v>720</v>
      </c>
      <c r="DQ78" s="8">
        <v>946</v>
      </c>
      <c r="DR78" s="8">
        <v>1169</v>
      </c>
      <c r="DS78" s="8">
        <v>765</v>
      </c>
      <c r="DT78" s="8">
        <v>795</v>
      </c>
      <c r="DU78" s="8">
        <v>768</v>
      </c>
      <c r="DV78">
        <v>649</v>
      </c>
      <c r="DX78" s="8">
        <v>939</v>
      </c>
      <c r="DY78" s="8">
        <v>1744</v>
      </c>
      <c r="DZ78" s="8">
        <v>705</v>
      </c>
      <c r="EA78" s="8">
        <v>783</v>
      </c>
      <c r="EB78" s="8">
        <v>687</v>
      </c>
      <c r="EC78">
        <v>611</v>
      </c>
      <c r="EE78" s="8">
        <v>833</v>
      </c>
      <c r="EF78" s="8">
        <v>1423</v>
      </c>
      <c r="EG78" s="8">
        <v>524</v>
      </c>
      <c r="EH78" s="8">
        <v>722</v>
      </c>
      <c r="EI78">
        <v>713</v>
      </c>
      <c r="EJ78">
        <v>518</v>
      </c>
      <c r="EL78" s="8">
        <v>806</v>
      </c>
      <c r="EM78" s="8">
        <v>1265</v>
      </c>
      <c r="EN78" s="8">
        <v>642</v>
      </c>
      <c r="EO78" s="8">
        <v>691</v>
      </c>
      <c r="EP78">
        <v>477</v>
      </c>
      <c r="EQ78">
        <v>558</v>
      </c>
      <c r="ES78" s="8">
        <v>656</v>
      </c>
      <c r="ET78" s="8">
        <v>1408</v>
      </c>
      <c r="EU78" s="8">
        <v>679</v>
      </c>
      <c r="EV78" s="8">
        <v>581</v>
      </c>
      <c r="EW78">
        <v>449</v>
      </c>
      <c r="EX78">
        <v>546</v>
      </c>
    </row>
    <row r="79" spans="1:154" x14ac:dyDescent="0.25">
      <c r="A79" s="9">
        <v>174.21770000000001</v>
      </c>
      <c r="C79" s="9">
        <v>98.431730000000002</v>
      </c>
      <c r="D79" s="9">
        <v>101.1649</v>
      </c>
      <c r="E79" s="9">
        <v>101.2346</v>
      </c>
      <c r="F79" s="9">
        <v>94.093410000000006</v>
      </c>
      <c r="G79" s="9">
        <v>96.632999999999996</v>
      </c>
      <c r="H79" s="9">
        <v>99.674270000000007</v>
      </c>
      <c r="J79">
        <f t="shared" si="21"/>
        <v>98.538651666666667</v>
      </c>
      <c r="K79">
        <f t="shared" si="22"/>
        <v>1.1380987173920567</v>
      </c>
      <c r="L79" s="9"/>
      <c r="M79" s="9">
        <v>98.697670000000002</v>
      </c>
      <c r="N79" s="9">
        <v>97.603589999999997</v>
      </c>
      <c r="O79" s="9">
        <v>97.402600000000007</v>
      </c>
      <c r="P79" s="9">
        <v>98.293520000000001</v>
      </c>
      <c r="Q79" s="9">
        <v>95.180719999999994</v>
      </c>
      <c r="S79">
        <f t="shared" si="23"/>
        <v>97.43562</v>
      </c>
      <c r="T79">
        <f t="shared" si="24"/>
        <v>0.61002626434441465</v>
      </c>
      <c r="V79" s="9">
        <v>98.694779999999994</v>
      </c>
      <c r="W79" s="9">
        <v>90.945580000000007</v>
      </c>
      <c r="X79" s="9">
        <v>97.775180000000006</v>
      </c>
      <c r="Y79" s="9">
        <v>97.615889999999993</v>
      </c>
      <c r="Z79" s="9">
        <v>93.924670000000006</v>
      </c>
      <c r="AA79" s="9">
        <v>95.616439999999997</v>
      </c>
      <c r="AC79">
        <f t="shared" si="19"/>
        <v>95.762089999999986</v>
      </c>
      <c r="AD79">
        <f t="shared" si="20"/>
        <v>1.1928379490833318</v>
      </c>
      <c r="AF79" s="9">
        <v>93.939390000000003</v>
      </c>
      <c r="AG79" s="9">
        <v>89.351650000000006</v>
      </c>
      <c r="AH79" s="9">
        <v>92.938730000000007</v>
      </c>
      <c r="AI79" s="9">
        <v>100.4872</v>
      </c>
      <c r="AJ79" s="9">
        <v>96.80265</v>
      </c>
      <c r="AK79" s="9">
        <v>80.792320000000004</v>
      </c>
      <c r="AM79">
        <f t="shared" si="25"/>
        <v>92.385323333333346</v>
      </c>
      <c r="AN79">
        <f t="shared" si="26"/>
        <v>2.7777416650049447</v>
      </c>
      <c r="AP79" s="9">
        <v>90.077070000000006</v>
      </c>
      <c r="AQ79" s="9">
        <v>85.392439999999993</v>
      </c>
      <c r="AR79" s="9">
        <v>96.670630000000003</v>
      </c>
      <c r="AS79" s="9">
        <v>94.917259999999999</v>
      </c>
      <c r="AT79" s="9">
        <v>91.082049999999995</v>
      </c>
      <c r="AU79" s="9">
        <v>85.270269999999996</v>
      </c>
      <c r="AW79">
        <f t="shared" si="27"/>
        <v>90.568286666666665</v>
      </c>
      <c r="AX79">
        <f t="shared" si="28"/>
        <v>1.9280022398442511</v>
      </c>
      <c r="AZ79" s="9">
        <v>95.069029999999998</v>
      </c>
      <c r="BA79" s="9">
        <v>88.760660000000001</v>
      </c>
      <c r="BB79" s="9">
        <v>88.788659999999993</v>
      </c>
      <c r="BC79" s="9">
        <v>100.9079</v>
      </c>
      <c r="BD79" s="9">
        <v>85.660849999999996</v>
      </c>
      <c r="BE79" s="9">
        <v>87.339969999999994</v>
      </c>
      <c r="BG79">
        <f t="shared" si="29"/>
        <v>91.087844999999973</v>
      </c>
      <c r="BH79">
        <f t="shared" si="33"/>
        <v>2.3557319997639099</v>
      </c>
      <c r="BJ79" s="9">
        <v>83.64349</v>
      </c>
      <c r="BK79" s="9">
        <v>82.497079999999997</v>
      </c>
      <c r="BL79" s="9">
        <v>82.484080000000006</v>
      </c>
      <c r="BM79" s="9">
        <v>91.253259999999997</v>
      </c>
      <c r="BN79" s="9">
        <v>86.51961</v>
      </c>
      <c r="BO79" s="9">
        <v>79.503110000000007</v>
      </c>
      <c r="BQ79">
        <f t="shared" si="30"/>
        <v>84.316771666666668</v>
      </c>
      <c r="BR79">
        <f t="shared" si="34"/>
        <v>1.6659536855495438</v>
      </c>
      <c r="BT79" s="9">
        <v>82.487560000000002</v>
      </c>
      <c r="BU79" s="9">
        <v>74.895399999999995</v>
      </c>
      <c r="BV79" s="9">
        <v>85.254689999999997</v>
      </c>
      <c r="BW79" s="9">
        <v>91.587519999999998</v>
      </c>
      <c r="BX79" s="9">
        <v>74.895399999999995</v>
      </c>
      <c r="BY79" s="9">
        <v>79.399140000000003</v>
      </c>
      <c r="CA79">
        <f t="shared" si="31"/>
        <v>81.419951666666663</v>
      </c>
      <c r="CB79">
        <f t="shared" si="35"/>
        <v>2.635954477007544</v>
      </c>
      <c r="CC79" s="9"/>
      <c r="CD79" s="9">
        <v>77.464788732394368</v>
      </c>
      <c r="CE79" s="9">
        <v>76.244588744588754</v>
      </c>
      <c r="CF79" s="9">
        <v>83.47305389221556</v>
      </c>
      <c r="CG79" s="9">
        <v>80.774748923959834</v>
      </c>
      <c r="CH79" s="9">
        <v>72.184300341296932</v>
      </c>
      <c r="CI79" s="9">
        <v>82.527301092043686</v>
      </c>
      <c r="CK79">
        <f t="shared" si="32"/>
        <v>78.77813028774986</v>
      </c>
      <c r="CL79">
        <f t="shared" si="36"/>
        <v>1.7484027711474797</v>
      </c>
      <c r="CN79" s="9">
        <v>174.21770000000001</v>
      </c>
      <c r="CP79" s="8">
        <v>1067</v>
      </c>
      <c r="CQ79" s="8">
        <v>2258</v>
      </c>
      <c r="CR79" s="8">
        <v>984</v>
      </c>
      <c r="CS79" s="8">
        <v>685</v>
      </c>
      <c r="CT79">
        <v>574</v>
      </c>
      <c r="CU79">
        <v>612</v>
      </c>
      <c r="CW79" s="9">
        <v>1061</v>
      </c>
      <c r="CX79" s="9">
        <v>1955</v>
      </c>
      <c r="CY79" s="9">
        <v>750</v>
      </c>
      <c r="CZ79">
        <v>576</v>
      </c>
      <c r="DA79">
        <v>711</v>
      </c>
      <c r="DC79" s="8">
        <v>983</v>
      </c>
      <c r="DD79" s="8">
        <v>2039</v>
      </c>
      <c r="DE79" s="8">
        <v>835</v>
      </c>
      <c r="DF79" s="8">
        <v>737</v>
      </c>
      <c r="DG79">
        <v>773</v>
      </c>
      <c r="DH79">
        <v>698</v>
      </c>
      <c r="DJ79" s="8">
        <v>930</v>
      </c>
      <c r="DK79" s="8">
        <v>2081</v>
      </c>
      <c r="DL79" s="8">
        <v>895</v>
      </c>
      <c r="DM79" s="8">
        <v>825</v>
      </c>
      <c r="DN79">
        <v>878</v>
      </c>
      <c r="DO79">
        <v>673</v>
      </c>
      <c r="DQ79" s="8">
        <v>935</v>
      </c>
      <c r="DR79" s="8">
        <v>1175</v>
      </c>
      <c r="DS79" s="8">
        <v>813</v>
      </c>
      <c r="DT79" s="8">
        <v>803</v>
      </c>
      <c r="DU79" s="8">
        <v>766</v>
      </c>
      <c r="DV79">
        <v>631</v>
      </c>
      <c r="DX79" s="8">
        <v>964</v>
      </c>
      <c r="DY79" s="8">
        <v>1769</v>
      </c>
      <c r="DZ79" s="8">
        <v>689</v>
      </c>
      <c r="EA79" s="8">
        <v>778</v>
      </c>
      <c r="EB79" s="8">
        <v>687</v>
      </c>
      <c r="EC79">
        <v>614</v>
      </c>
      <c r="EE79" s="8">
        <v>854</v>
      </c>
      <c r="EF79" s="8">
        <v>1414</v>
      </c>
      <c r="EG79" s="8">
        <v>518</v>
      </c>
      <c r="EH79" s="8">
        <v>699</v>
      </c>
      <c r="EI79">
        <v>706</v>
      </c>
      <c r="EJ79">
        <v>512</v>
      </c>
      <c r="EL79" s="8">
        <v>829</v>
      </c>
      <c r="EM79" s="8">
        <v>1253</v>
      </c>
      <c r="EN79" s="8">
        <v>636</v>
      </c>
      <c r="EO79" s="8">
        <v>675</v>
      </c>
      <c r="EP79">
        <v>474</v>
      </c>
      <c r="EQ79">
        <v>555</v>
      </c>
      <c r="ES79" s="8">
        <v>660</v>
      </c>
      <c r="ET79" s="8">
        <v>1409</v>
      </c>
      <c r="EU79" s="8">
        <v>697</v>
      </c>
      <c r="EV79" s="8">
        <v>563</v>
      </c>
      <c r="EW79">
        <v>423</v>
      </c>
      <c r="EX79">
        <v>529</v>
      </c>
    </row>
    <row r="80" spans="1:154" x14ac:dyDescent="0.25">
      <c r="A80" s="9">
        <v>176.10890000000001</v>
      </c>
      <c r="C80" s="9">
        <v>97.785979999999995</v>
      </c>
      <c r="D80" s="9">
        <v>100.8065</v>
      </c>
      <c r="E80" s="9">
        <v>104.9383</v>
      </c>
      <c r="F80" s="9">
        <v>93.818680000000001</v>
      </c>
      <c r="G80" s="9">
        <v>95.622900000000001</v>
      </c>
      <c r="H80" s="9">
        <v>97.71987</v>
      </c>
      <c r="J80">
        <f t="shared" si="21"/>
        <v>98.448705000000004</v>
      </c>
      <c r="K80">
        <f t="shared" si="22"/>
        <v>1.6131413536693966</v>
      </c>
      <c r="L80" s="9"/>
      <c r="M80" s="9">
        <v>101.8605</v>
      </c>
      <c r="N80" s="9">
        <v>96.405389999999997</v>
      </c>
      <c r="O80" s="9">
        <v>92.857140000000001</v>
      </c>
      <c r="P80" s="9">
        <v>97.952219999999997</v>
      </c>
      <c r="Q80" s="9">
        <v>95.046850000000006</v>
      </c>
      <c r="S80">
        <f t="shared" si="23"/>
        <v>96.824420000000003</v>
      </c>
      <c r="T80">
        <f t="shared" si="24"/>
        <v>1.5117653000813318</v>
      </c>
      <c r="V80" s="9">
        <v>97.389560000000003</v>
      </c>
      <c r="W80" s="9">
        <v>90.856380000000001</v>
      </c>
      <c r="X80" s="9">
        <v>92.505849999999995</v>
      </c>
      <c r="Y80" s="9">
        <v>93.642380000000003</v>
      </c>
      <c r="Z80" s="9">
        <v>94.532200000000003</v>
      </c>
      <c r="AA80" s="9">
        <v>96.9863</v>
      </c>
      <c r="AC80">
        <f t="shared" si="19"/>
        <v>94.318778333333341</v>
      </c>
      <c r="AD80">
        <f t="shared" si="20"/>
        <v>1.0380004296736964</v>
      </c>
      <c r="AF80" s="9">
        <v>91.010099999999994</v>
      </c>
      <c r="AG80" s="9">
        <v>88.149420000000006</v>
      </c>
      <c r="AH80" s="9">
        <v>91.173419999999993</v>
      </c>
      <c r="AI80" s="9">
        <v>98.660169999999994</v>
      </c>
      <c r="AJ80" s="9">
        <v>93.384789999999995</v>
      </c>
      <c r="AK80" s="9">
        <v>84.633849999999995</v>
      </c>
      <c r="AM80">
        <f t="shared" si="25"/>
        <v>91.168625000000006</v>
      </c>
      <c r="AN80">
        <f t="shared" si="26"/>
        <v>1.9397480085013614</v>
      </c>
      <c r="AP80" s="9">
        <v>88.535650000000004</v>
      </c>
      <c r="AQ80" s="9">
        <v>83.720929999999996</v>
      </c>
      <c r="AR80" s="9">
        <v>90.249700000000004</v>
      </c>
      <c r="AS80" s="9">
        <v>93.971630000000005</v>
      </c>
      <c r="AT80" s="9">
        <v>92.62782</v>
      </c>
      <c r="AU80" s="9">
        <v>88.24324</v>
      </c>
      <c r="AW80">
        <f t="shared" si="27"/>
        <v>89.558161666666663</v>
      </c>
      <c r="AX80">
        <f t="shared" si="28"/>
        <v>1.4857944329267474</v>
      </c>
      <c r="AZ80" s="9">
        <v>91.715980000000002</v>
      </c>
      <c r="BA80" s="9">
        <v>88.961359999999999</v>
      </c>
      <c r="BB80" s="9">
        <v>92.396910000000005</v>
      </c>
      <c r="BC80" s="9">
        <v>94.941630000000004</v>
      </c>
      <c r="BD80" s="9">
        <v>86.284289999999999</v>
      </c>
      <c r="BE80" s="9">
        <v>86.059740000000005</v>
      </c>
      <c r="BG80">
        <f t="shared" si="29"/>
        <v>90.059984999999998</v>
      </c>
      <c r="BH80">
        <f t="shared" si="33"/>
        <v>1.4548631720927119</v>
      </c>
      <c r="BJ80" s="9">
        <v>79.62782</v>
      </c>
      <c r="BK80" s="9">
        <v>83.313890000000001</v>
      </c>
      <c r="BL80" s="9">
        <v>84.554140000000004</v>
      </c>
      <c r="BM80" s="9">
        <v>93.603129999999993</v>
      </c>
      <c r="BN80" s="9">
        <v>83.578429999999997</v>
      </c>
      <c r="BO80" s="9">
        <v>77.329189999999997</v>
      </c>
      <c r="BQ80">
        <f t="shared" si="30"/>
        <v>83.667766666666665</v>
      </c>
      <c r="BR80">
        <f t="shared" si="34"/>
        <v>2.281293750012138</v>
      </c>
      <c r="BT80" s="9">
        <v>79.502489999999995</v>
      </c>
      <c r="BU80" s="9">
        <v>76.031080000000003</v>
      </c>
      <c r="BV80" s="9">
        <v>83.378020000000006</v>
      </c>
      <c r="BW80" s="9">
        <v>91.723200000000006</v>
      </c>
      <c r="BX80" s="9">
        <v>76.031080000000003</v>
      </c>
      <c r="BY80" s="9">
        <v>79.113020000000006</v>
      </c>
      <c r="CA80">
        <f t="shared" si="31"/>
        <v>80.963148333333336</v>
      </c>
      <c r="CB80">
        <f t="shared" si="35"/>
        <v>2.4208635562658452</v>
      </c>
      <c r="CC80" s="9"/>
      <c r="CD80" s="9">
        <v>77.464788732394368</v>
      </c>
      <c r="CE80" s="9">
        <v>76.028138528138527</v>
      </c>
      <c r="CF80" s="9">
        <v>80.119760479041915</v>
      </c>
      <c r="CG80" s="9">
        <v>81.205164992826397</v>
      </c>
      <c r="CH80" s="9">
        <v>73.890784982935159</v>
      </c>
      <c r="CI80" s="9">
        <v>83.151326053042112</v>
      </c>
      <c r="CK80">
        <f t="shared" si="32"/>
        <v>78.643327294729744</v>
      </c>
      <c r="CL80">
        <f t="shared" si="36"/>
        <v>1.4127956209502661</v>
      </c>
      <c r="CN80" s="9">
        <v>176.10890000000001</v>
      </c>
      <c r="CP80" s="8">
        <v>1060</v>
      </c>
      <c r="CQ80" s="8">
        <v>2250</v>
      </c>
      <c r="CR80" s="8">
        <v>1020</v>
      </c>
      <c r="CS80" s="8">
        <v>683</v>
      </c>
      <c r="CT80">
        <v>568</v>
      </c>
      <c r="CU80">
        <v>600</v>
      </c>
      <c r="CW80" s="9">
        <v>1095</v>
      </c>
      <c r="CX80" s="9">
        <v>1931</v>
      </c>
      <c r="CY80" s="9">
        <v>715</v>
      </c>
      <c r="CZ80">
        <v>574</v>
      </c>
      <c r="DA80">
        <v>710</v>
      </c>
      <c r="DC80" s="8">
        <v>970</v>
      </c>
      <c r="DD80" s="8">
        <v>2037</v>
      </c>
      <c r="DE80" s="8">
        <v>790</v>
      </c>
      <c r="DF80" s="8">
        <v>707</v>
      </c>
      <c r="DG80">
        <v>778</v>
      </c>
      <c r="DH80">
        <v>708</v>
      </c>
      <c r="DJ80" s="8">
        <v>901</v>
      </c>
      <c r="DK80" s="8">
        <v>2053</v>
      </c>
      <c r="DL80" s="8">
        <v>878</v>
      </c>
      <c r="DM80" s="8">
        <v>810</v>
      </c>
      <c r="DN80">
        <v>847</v>
      </c>
      <c r="DO80">
        <v>705</v>
      </c>
      <c r="DQ80" s="8">
        <v>919</v>
      </c>
      <c r="DR80" s="8">
        <v>1152</v>
      </c>
      <c r="DS80" s="8">
        <v>759</v>
      </c>
      <c r="DT80" s="8">
        <v>795</v>
      </c>
      <c r="DU80" s="8">
        <v>779</v>
      </c>
      <c r="DV80">
        <v>653</v>
      </c>
      <c r="DX80" s="8">
        <v>930</v>
      </c>
      <c r="DY80" s="8">
        <v>1773</v>
      </c>
      <c r="DZ80" s="8">
        <v>717</v>
      </c>
      <c r="EA80" s="8">
        <v>732</v>
      </c>
      <c r="EB80" s="8">
        <v>692</v>
      </c>
      <c r="EC80">
        <v>605</v>
      </c>
      <c r="EE80" s="8">
        <v>813</v>
      </c>
      <c r="EF80" s="8">
        <v>1428</v>
      </c>
      <c r="EG80" s="8">
        <v>531</v>
      </c>
      <c r="EH80" s="8">
        <v>717</v>
      </c>
      <c r="EI80">
        <v>682</v>
      </c>
      <c r="EJ80">
        <v>498</v>
      </c>
      <c r="EL80" s="8">
        <v>799</v>
      </c>
      <c r="EM80" s="8">
        <v>1272</v>
      </c>
      <c r="EN80" s="8">
        <v>622</v>
      </c>
      <c r="EO80" s="8">
        <v>676</v>
      </c>
      <c r="EP80">
        <v>482</v>
      </c>
      <c r="EQ80">
        <v>553</v>
      </c>
      <c r="ES80" s="8">
        <v>660</v>
      </c>
      <c r="ET80" s="8">
        <v>1405</v>
      </c>
      <c r="EU80" s="8">
        <v>669</v>
      </c>
      <c r="EV80" s="8">
        <v>566</v>
      </c>
      <c r="EW80">
        <v>433</v>
      </c>
      <c r="EX80">
        <v>533</v>
      </c>
    </row>
    <row r="81" spans="1:154" x14ac:dyDescent="0.25">
      <c r="A81" s="9">
        <v>178.00550000000001</v>
      </c>
      <c r="C81" s="9">
        <v>97.601479999999995</v>
      </c>
      <c r="D81" s="9">
        <v>98.879930000000002</v>
      </c>
      <c r="E81" s="9">
        <v>98.148150000000001</v>
      </c>
      <c r="F81" s="9">
        <v>99.038460000000001</v>
      </c>
      <c r="G81" s="9">
        <v>94.44444</v>
      </c>
      <c r="H81" s="9">
        <v>99.022800000000004</v>
      </c>
      <c r="J81">
        <f t="shared" si="21"/>
        <v>97.855876666666646</v>
      </c>
      <c r="K81">
        <f t="shared" si="22"/>
        <v>0.7210395303942162</v>
      </c>
      <c r="L81" s="9"/>
      <c r="M81" s="9">
        <v>101.5814</v>
      </c>
      <c r="N81" s="9">
        <v>96.954570000000004</v>
      </c>
      <c r="O81" s="9">
        <v>95.844160000000002</v>
      </c>
      <c r="P81" s="9">
        <v>97.952219999999997</v>
      </c>
      <c r="Q81" s="9">
        <v>91.967870000000005</v>
      </c>
      <c r="S81">
        <f t="shared" si="23"/>
        <v>96.860044000000002</v>
      </c>
      <c r="T81">
        <f t="shared" si="24"/>
        <v>1.5565727224598269</v>
      </c>
      <c r="V81" s="9">
        <v>100</v>
      </c>
      <c r="W81" s="9">
        <v>90.008920000000003</v>
      </c>
      <c r="X81" s="9">
        <v>91.217799999999997</v>
      </c>
      <c r="Y81" s="9">
        <v>97.086089999999999</v>
      </c>
      <c r="Z81" s="9">
        <v>93.924670000000006</v>
      </c>
      <c r="AA81" s="9">
        <v>92.054789999999997</v>
      </c>
      <c r="AC81">
        <f t="shared" si="19"/>
        <v>94.048711666666676</v>
      </c>
      <c r="AD81">
        <f t="shared" si="20"/>
        <v>1.5595788693178612</v>
      </c>
      <c r="AF81" s="9">
        <v>90.202020000000005</v>
      </c>
      <c r="AG81" s="9">
        <v>89.394589999999994</v>
      </c>
      <c r="AH81" s="9">
        <v>93.561790000000002</v>
      </c>
      <c r="AI81" s="9">
        <v>94.640680000000003</v>
      </c>
      <c r="AJ81" s="9">
        <v>96.471890000000002</v>
      </c>
      <c r="AK81" s="9">
        <v>84.633849999999995</v>
      </c>
      <c r="AM81">
        <f t="shared" si="25"/>
        <v>91.484136666666657</v>
      </c>
      <c r="AN81">
        <f t="shared" si="26"/>
        <v>1.7520896888908921</v>
      </c>
      <c r="AP81" s="9">
        <v>91.811179999999993</v>
      </c>
      <c r="AQ81" s="9">
        <v>85.392439999999993</v>
      </c>
      <c r="AR81" s="9">
        <v>94.292509999999993</v>
      </c>
      <c r="AS81" s="9">
        <v>91.489360000000005</v>
      </c>
      <c r="AT81" s="9">
        <v>93.579070000000002</v>
      </c>
      <c r="AU81" s="9">
        <v>87.702699999999993</v>
      </c>
      <c r="AW81">
        <f t="shared" si="27"/>
        <v>90.711210000000008</v>
      </c>
      <c r="AX81">
        <f t="shared" si="28"/>
        <v>1.4166419075405057</v>
      </c>
      <c r="AZ81" s="9">
        <v>91.913210000000007</v>
      </c>
      <c r="BA81" s="9">
        <v>88.509780000000006</v>
      </c>
      <c r="BB81" s="9">
        <v>88.273200000000003</v>
      </c>
      <c r="BC81" s="9">
        <v>94.163420000000002</v>
      </c>
      <c r="BD81" s="9">
        <v>88.029929999999993</v>
      </c>
      <c r="BE81" s="9">
        <v>84.068280000000001</v>
      </c>
      <c r="BG81">
        <f t="shared" si="29"/>
        <v>89.159636666666657</v>
      </c>
      <c r="BH81">
        <f t="shared" si="33"/>
        <v>1.4262567237368053</v>
      </c>
      <c r="BJ81" s="9">
        <v>78.354550000000003</v>
      </c>
      <c r="BK81" s="9">
        <v>82.497079999999997</v>
      </c>
      <c r="BL81" s="9">
        <v>80.891720000000007</v>
      </c>
      <c r="BM81" s="9">
        <v>94.255870000000002</v>
      </c>
      <c r="BN81" s="9">
        <v>87.132350000000002</v>
      </c>
      <c r="BO81" s="9">
        <v>80.590059999999994</v>
      </c>
      <c r="BQ81">
        <f t="shared" si="30"/>
        <v>83.953604999999996</v>
      </c>
      <c r="BR81">
        <f t="shared" si="34"/>
        <v>2.3832788380307082</v>
      </c>
      <c r="BT81" s="9">
        <v>80.198999999999998</v>
      </c>
      <c r="BU81" s="9">
        <v>76.270169999999993</v>
      </c>
      <c r="BV81" s="9">
        <v>83.780159999999995</v>
      </c>
      <c r="BW81" s="9">
        <v>92.673000000000002</v>
      </c>
      <c r="BX81" s="9">
        <v>76.270169999999993</v>
      </c>
      <c r="BY81" s="9">
        <v>79.113020000000006</v>
      </c>
      <c r="CA81">
        <f t="shared" si="31"/>
        <v>81.384253333333334</v>
      </c>
      <c r="CB81">
        <f t="shared" si="35"/>
        <v>2.5301330206053958</v>
      </c>
      <c r="CC81" s="9"/>
      <c r="CD81" s="9">
        <v>81.338028169014081</v>
      </c>
      <c r="CE81" s="9">
        <v>75.216450216450212</v>
      </c>
      <c r="CF81" s="9">
        <v>82.155688622754482</v>
      </c>
      <c r="CG81" s="9">
        <v>79.053084648493538</v>
      </c>
      <c r="CH81" s="9">
        <v>74.744027303754265</v>
      </c>
      <c r="CI81" s="9">
        <v>81.123244929797195</v>
      </c>
      <c r="CK81">
        <f t="shared" si="32"/>
        <v>78.938420648377289</v>
      </c>
      <c r="CL81">
        <f t="shared" si="36"/>
        <v>1.3208776611431734</v>
      </c>
      <c r="CN81" s="9">
        <v>178.00550000000001</v>
      </c>
      <c r="CP81" s="8">
        <v>1058</v>
      </c>
      <c r="CQ81" s="8">
        <v>2207</v>
      </c>
      <c r="CR81" s="8">
        <v>954</v>
      </c>
      <c r="CS81" s="8">
        <v>721</v>
      </c>
      <c r="CT81">
        <v>561</v>
      </c>
      <c r="CU81">
        <v>608</v>
      </c>
      <c r="CW81" s="9">
        <v>1092</v>
      </c>
      <c r="CX81" s="9">
        <v>1942</v>
      </c>
      <c r="CY81" s="9">
        <v>738</v>
      </c>
      <c r="CZ81">
        <v>574</v>
      </c>
      <c r="DA81">
        <v>687</v>
      </c>
      <c r="DC81" s="8">
        <v>996</v>
      </c>
      <c r="DD81" s="8">
        <v>2018</v>
      </c>
      <c r="DE81" s="8">
        <v>779</v>
      </c>
      <c r="DF81" s="8">
        <v>733</v>
      </c>
      <c r="DG81">
        <v>773</v>
      </c>
      <c r="DH81">
        <v>672</v>
      </c>
      <c r="DJ81" s="8">
        <v>893</v>
      </c>
      <c r="DK81" s="8">
        <v>2082</v>
      </c>
      <c r="DL81" s="8">
        <v>901</v>
      </c>
      <c r="DM81" s="8">
        <v>777</v>
      </c>
      <c r="DN81">
        <v>875</v>
      </c>
      <c r="DO81">
        <v>705</v>
      </c>
      <c r="DQ81" s="8">
        <v>953</v>
      </c>
      <c r="DR81" s="8">
        <v>1175</v>
      </c>
      <c r="DS81" s="8">
        <v>793</v>
      </c>
      <c r="DT81" s="8">
        <v>774</v>
      </c>
      <c r="DU81" s="8">
        <v>787</v>
      </c>
      <c r="DV81">
        <v>649</v>
      </c>
      <c r="DX81" s="8">
        <v>932</v>
      </c>
      <c r="DY81" s="8">
        <v>1764</v>
      </c>
      <c r="DZ81" s="8">
        <v>685</v>
      </c>
      <c r="EA81" s="8">
        <v>726</v>
      </c>
      <c r="EB81" s="8">
        <v>706</v>
      </c>
      <c r="EC81">
        <v>591</v>
      </c>
      <c r="EE81" s="8">
        <v>800</v>
      </c>
      <c r="EF81" s="8">
        <v>1414</v>
      </c>
      <c r="EG81" s="8">
        <v>508</v>
      </c>
      <c r="EH81" s="8">
        <v>722</v>
      </c>
      <c r="EI81">
        <v>711</v>
      </c>
      <c r="EJ81">
        <v>519</v>
      </c>
      <c r="EL81" s="8">
        <v>806</v>
      </c>
      <c r="EM81" s="8">
        <v>1276</v>
      </c>
      <c r="EN81" s="8">
        <v>625</v>
      </c>
      <c r="EO81" s="8">
        <v>683</v>
      </c>
      <c r="EP81">
        <v>469</v>
      </c>
      <c r="EQ81">
        <v>553</v>
      </c>
      <c r="ES81" s="8">
        <v>693</v>
      </c>
      <c r="ET81" s="8">
        <v>1390</v>
      </c>
      <c r="EU81" s="8">
        <v>686</v>
      </c>
      <c r="EV81" s="8">
        <v>551</v>
      </c>
      <c r="EW81">
        <v>438</v>
      </c>
      <c r="EX81">
        <v>520</v>
      </c>
    </row>
    <row r="82" spans="1:154" x14ac:dyDescent="0.25">
      <c r="A82" s="9">
        <v>179.89779999999999</v>
      </c>
      <c r="C82" s="9">
        <v>100.27679999999999</v>
      </c>
      <c r="D82" s="9">
        <v>98.655910000000006</v>
      </c>
      <c r="E82" s="9">
        <v>100.2058</v>
      </c>
      <c r="F82" s="9">
        <v>98.9011</v>
      </c>
      <c r="G82" s="9">
        <v>98.989900000000006</v>
      </c>
      <c r="H82" s="9">
        <v>100.16289999999999</v>
      </c>
      <c r="J82">
        <f t="shared" si="21"/>
        <v>99.532068333333328</v>
      </c>
      <c r="K82">
        <f t="shared" si="22"/>
        <v>0.30909594896964154</v>
      </c>
      <c r="L82" s="9"/>
      <c r="M82" s="9">
        <v>100.3721</v>
      </c>
      <c r="N82" s="9">
        <v>94.608090000000004</v>
      </c>
      <c r="O82" s="9">
        <v>96.103899999999996</v>
      </c>
      <c r="P82" s="9">
        <v>98.634810000000002</v>
      </c>
      <c r="Q82" s="9">
        <v>93.574299999999994</v>
      </c>
      <c r="S82">
        <f t="shared" si="23"/>
        <v>96.658640000000005</v>
      </c>
      <c r="T82">
        <f t="shared" si="24"/>
        <v>1.2593783793244995</v>
      </c>
      <c r="V82" s="9">
        <v>96.385540000000006</v>
      </c>
      <c r="W82" s="9">
        <v>93.131129999999999</v>
      </c>
      <c r="X82" s="9">
        <v>94.262299999999996</v>
      </c>
      <c r="Y82" s="9">
        <v>98.145700000000005</v>
      </c>
      <c r="Z82" s="9">
        <v>94.775210000000001</v>
      </c>
      <c r="AA82" s="9">
        <v>97.53425</v>
      </c>
      <c r="AC82">
        <f t="shared" si="19"/>
        <v>95.705688333333342</v>
      </c>
      <c r="AD82">
        <f t="shared" si="20"/>
        <v>0.80284916417060948</v>
      </c>
      <c r="AF82" s="9">
        <v>89.292929999999998</v>
      </c>
      <c r="AG82" s="9">
        <v>89.265780000000007</v>
      </c>
      <c r="AH82" s="9">
        <v>94.184839999999994</v>
      </c>
      <c r="AI82" s="9">
        <v>97.563950000000006</v>
      </c>
      <c r="AJ82" s="9">
        <v>93.384789999999995</v>
      </c>
      <c r="AK82" s="9">
        <v>85.95438</v>
      </c>
      <c r="AM82">
        <f t="shared" si="25"/>
        <v>91.607778333333329</v>
      </c>
      <c r="AN82">
        <f t="shared" si="26"/>
        <v>1.7134700652485233</v>
      </c>
      <c r="AP82" s="9">
        <v>92.292869999999994</v>
      </c>
      <c r="AQ82" s="9">
        <v>84.811049999999994</v>
      </c>
      <c r="AR82" s="9">
        <v>98.810940000000002</v>
      </c>
      <c r="AS82" s="9">
        <v>89.598110000000005</v>
      </c>
      <c r="AT82" s="9">
        <v>96.432820000000007</v>
      </c>
      <c r="AU82" s="9">
        <v>87.16216</v>
      </c>
      <c r="AW82">
        <f t="shared" si="27"/>
        <v>91.51799166666666</v>
      </c>
      <c r="AX82">
        <f t="shared" si="28"/>
        <v>2.2029173914961309</v>
      </c>
      <c r="AZ82" s="9">
        <v>90.729780000000005</v>
      </c>
      <c r="BA82" s="9">
        <v>88.861009999999993</v>
      </c>
      <c r="BB82" s="9">
        <v>86.469070000000002</v>
      </c>
      <c r="BC82" s="9">
        <v>97.535669999999996</v>
      </c>
      <c r="BD82" s="9">
        <v>87.531170000000003</v>
      </c>
      <c r="BE82" s="9">
        <v>87.766710000000003</v>
      </c>
      <c r="BG82">
        <f t="shared" si="29"/>
        <v>89.815568333333331</v>
      </c>
      <c r="BH82">
        <f t="shared" si="33"/>
        <v>1.6528992874873258</v>
      </c>
      <c r="BJ82" s="9">
        <v>81.390789999999996</v>
      </c>
      <c r="BK82" s="9">
        <v>81.446910000000003</v>
      </c>
      <c r="BL82" s="9">
        <v>82.006370000000004</v>
      </c>
      <c r="BM82" s="9">
        <v>95.691909999999993</v>
      </c>
      <c r="BN82" s="9">
        <v>85.294120000000007</v>
      </c>
      <c r="BO82" s="9">
        <v>79.813659999999999</v>
      </c>
      <c r="BQ82">
        <f t="shared" si="30"/>
        <v>84.273960000000002</v>
      </c>
      <c r="BR82">
        <f t="shared" si="34"/>
        <v>2.3996626851677849</v>
      </c>
      <c r="BT82" s="9">
        <v>78.805970000000002</v>
      </c>
      <c r="BU82" s="9">
        <v>74.775850000000005</v>
      </c>
      <c r="BV82" s="9">
        <v>82.841819999999998</v>
      </c>
      <c r="BW82" s="9">
        <v>89.959289999999996</v>
      </c>
      <c r="BX82" s="9">
        <v>74.775850000000005</v>
      </c>
      <c r="BY82" s="9">
        <v>76.967100000000002</v>
      </c>
      <c r="CA82">
        <f t="shared" si="31"/>
        <v>79.687646666666666</v>
      </c>
      <c r="CB82">
        <f t="shared" si="35"/>
        <v>2.3936421835307327</v>
      </c>
      <c r="CC82" s="9"/>
      <c r="CD82" s="9">
        <v>78.051643192488257</v>
      </c>
      <c r="CE82" s="9">
        <v>75.487012987012989</v>
      </c>
      <c r="CF82" s="9">
        <v>81.916167664670652</v>
      </c>
      <c r="CG82" s="9">
        <v>78.766140602582496</v>
      </c>
      <c r="CH82" s="9">
        <v>72.86689419795222</v>
      </c>
      <c r="CI82" s="9">
        <v>84.243369734789383</v>
      </c>
      <c r="CK82">
        <f t="shared" si="32"/>
        <v>78.555204729915985</v>
      </c>
      <c r="CL82">
        <f t="shared" si="36"/>
        <v>1.6903652309001476</v>
      </c>
      <c r="CN82" s="9">
        <v>179.89779999999999</v>
      </c>
      <c r="CP82" s="8">
        <v>1087</v>
      </c>
      <c r="CQ82" s="8">
        <v>2202</v>
      </c>
      <c r="CR82" s="8">
        <v>974</v>
      </c>
      <c r="CS82" s="8">
        <v>720</v>
      </c>
      <c r="CT82">
        <v>588</v>
      </c>
      <c r="CU82">
        <v>615</v>
      </c>
      <c r="CW82" s="9">
        <v>1079</v>
      </c>
      <c r="CX82" s="9">
        <v>1895</v>
      </c>
      <c r="CY82" s="9">
        <v>740</v>
      </c>
      <c r="CZ82">
        <v>578</v>
      </c>
      <c r="DA82">
        <v>699</v>
      </c>
      <c r="DC82" s="8">
        <v>960</v>
      </c>
      <c r="DD82" s="8">
        <v>2088</v>
      </c>
      <c r="DE82" s="8">
        <v>805</v>
      </c>
      <c r="DF82" s="8">
        <v>741</v>
      </c>
      <c r="DG82">
        <v>780</v>
      </c>
      <c r="DH82">
        <v>712</v>
      </c>
      <c r="DJ82" s="8">
        <v>884</v>
      </c>
      <c r="DK82" s="8">
        <v>2079</v>
      </c>
      <c r="DL82" s="8">
        <v>907</v>
      </c>
      <c r="DM82" s="8">
        <v>801</v>
      </c>
      <c r="DN82">
        <v>847</v>
      </c>
      <c r="DO82">
        <v>716</v>
      </c>
      <c r="DQ82" s="8">
        <v>958</v>
      </c>
      <c r="DR82" s="8">
        <v>1167</v>
      </c>
      <c r="DS82" s="8">
        <v>831</v>
      </c>
      <c r="DT82" s="8">
        <v>758</v>
      </c>
      <c r="DU82" s="8">
        <v>811</v>
      </c>
      <c r="DV82">
        <v>645</v>
      </c>
      <c r="DX82" s="8">
        <v>920</v>
      </c>
      <c r="DY82" s="8">
        <v>1771</v>
      </c>
      <c r="DZ82" s="8">
        <v>671</v>
      </c>
      <c r="EA82" s="8">
        <v>752</v>
      </c>
      <c r="EB82" s="8">
        <v>702</v>
      </c>
      <c r="EC82">
        <v>617</v>
      </c>
      <c r="EE82" s="8">
        <v>831</v>
      </c>
      <c r="EF82" s="8">
        <v>1396</v>
      </c>
      <c r="EG82" s="8">
        <v>515</v>
      </c>
      <c r="EH82" s="8">
        <v>733</v>
      </c>
      <c r="EI82">
        <v>696</v>
      </c>
      <c r="EJ82">
        <v>514</v>
      </c>
      <c r="EL82" s="8">
        <v>792</v>
      </c>
      <c r="EM82" s="8">
        <v>1251</v>
      </c>
      <c r="EN82" s="8">
        <v>618</v>
      </c>
      <c r="EO82" s="8">
        <v>663</v>
      </c>
      <c r="EP82">
        <v>470</v>
      </c>
      <c r="EQ82">
        <v>538</v>
      </c>
      <c r="ES82" s="8">
        <v>665</v>
      </c>
      <c r="ET82" s="8">
        <v>1395</v>
      </c>
      <c r="EU82" s="8">
        <v>684</v>
      </c>
      <c r="EV82" s="8">
        <v>549</v>
      </c>
      <c r="EW82">
        <v>427</v>
      </c>
      <c r="EX82">
        <v>540</v>
      </c>
    </row>
    <row r="83" spans="1:154" x14ac:dyDescent="0.25">
      <c r="A83" s="9">
        <v>181.7901</v>
      </c>
      <c r="C83" s="9">
        <v>97.601479999999995</v>
      </c>
      <c r="D83" s="9">
        <v>97.804659999999998</v>
      </c>
      <c r="E83" s="9">
        <v>101.1317</v>
      </c>
      <c r="F83" s="9">
        <v>93.818680000000001</v>
      </c>
      <c r="G83" s="9">
        <v>99.663300000000007</v>
      </c>
      <c r="H83" s="9">
        <v>99.511399999999995</v>
      </c>
      <c r="J83">
        <f t="shared" si="21"/>
        <v>98.255203333333327</v>
      </c>
      <c r="K83">
        <f t="shared" si="22"/>
        <v>1.0351824660469817</v>
      </c>
      <c r="L83" s="9"/>
      <c r="M83" s="9">
        <v>99.906980000000004</v>
      </c>
      <c r="N83" s="9">
        <v>97.453819999999993</v>
      </c>
      <c r="O83" s="9">
        <v>98.701300000000003</v>
      </c>
      <c r="P83" s="9">
        <v>100.8532</v>
      </c>
      <c r="Q83" s="9">
        <v>94.243639999999999</v>
      </c>
      <c r="S83">
        <f t="shared" si="23"/>
        <v>98.231788000000009</v>
      </c>
      <c r="T83">
        <f t="shared" si="24"/>
        <v>1.1491098578395373</v>
      </c>
      <c r="V83" s="9">
        <v>97.690759999999997</v>
      </c>
      <c r="W83" s="9">
        <v>90.053520000000006</v>
      </c>
      <c r="X83" s="9">
        <v>97.072599999999994</v>
      </c>
      <c r="Y83" s="9">
        <v>94.834440000000001</v>
      </c>
      <c r="Z83" s="9">
        <v>93.924670000000006</v>
      </c>
      <c r="AA83" s="9">
        <v>97.397260000000003</v>
      </c>
      <c r="AC83">
        <f t="shared" si="19"/>
        <v>95.162208333333311</v>
      </c>
      <c r="AD83">
        <f t="shared" si="20"/>
        <v>1.1941001562918028</v>
      </c>
      <c r="AF83" s="9">
        <v>90.404039999999995</v>
      </c>
      <c r="AG83" s="9">
        <v>87.720050000000001</v>
      </c>
      <c r="AH83" s="9">
        <v>90.031149999999997</v>
      </c>
      <c r="AI83" s="9">
        <v>99.512789999999995</v>
      </c>
      <c r="AJ83" s="9">
        <v>92.502759999999995</v>
      </c>
      <c r="AK83" s="9">
        <v>81.512609999999995</v>
      </c>
      <c r="AM83">
        <f t="shared" si="25"/>
        <v>90.280566666666672</v>
      </c>
      <c r="AN83">
        <f t="shared" si="26"/>
        <v>2.4061231260663098</v>
      </c>
      <c r="AP83" s="9">
        <v>88.342969999999994</v>
      </c>
      <c r="AQ83" s="9">
        <v>83.357560000000007</v>
      </c>
      <c r="AR83" s="9">
        <v>93.816879999999998</v>
      </c>
      <c r="AS83" s="9">
        <v>89.716309999999993</v>
      </c>
      <c r="AT83" s="9">
        <v>88.822829999999996</v>
      </c>
      <c r="AU83" s="9">
        <v>87.567570000000003</v>
      </c>
      <c r="AW83">
        <f t="shared" si="27"/>
        <v>88.604020000000006</v>
      </c>
      <c r="AX83">
        <f t="shared" si="28"/>
        <v>1.3799359221403471</v>
      </c>
      <c r="AZ83" s="9">
        <v>87.968440000000001</v>
      </c>
      <c r="BA83" s="9">
        <v>90.06523</v>
      </c>
      <c r="BB83" s="9">
        <v>90.335049999999995</v>
      </c>
      <c r="BC83" s="9">
        <v>97.535669999999996</v>
      </c>
      <c r="BD83" s="9">
        <v>84.413970000000006</v>
      </c>
      <c r="BE83" s="9">
        <v>87.197720000000004</v>
      </c>
      <c r="BG83">
        <f t="shared" si="29"/>
        <v>89.586013333333327</v>
      </c>
      <c r="BH83">
        <f t="shared" si="33"/>
        <v>1.8171247107828821</v>
      </c>
      <c r="BJ83" s="9">
        <v>79.431929999999994</v>
      </c>
      <c r="BK83" s="9">
        <v>81.563590000000005</v>
      </c>
      <c r="BL83" s="9">
        <v>79.299359999999993</v>
      </c>
      <c r="BM83" s="9">
        <v>95.169709999999995</v>
      </c>
      <c r="BN83" s="9">
        <v>81.862750000000005</v>
      </c>
      <c r="BO83" s="9">
        <v>78.726709999999997</v>
      </c>
      <c r="BQ83">
        <f t="shared" si="30"/>
        <v>82.675674999999998</v>
      </c>
      <c r="BR83">
        <f t="shared" si="34"/>
        <v>2.552868973394117</v>
      </c>
      <c r="BT83" s="9">
        <v>79.801000000000002</v>
      </c>
      <c r="BU83" s="9">
        <v>74.357439999999997</v>
      </c>
      <c r="BV83" s="9">
        <v>84.718500000000006</v>
      </c>
      <c r="BW83" s="9">
        <v>92.673000000000002</v>
      </c>
      <c r="BX83" s="9">
        <v>74.357439999999997</v>
      </c>
      <c r="BY83" s="9">
        <v>80.257509999999996</v>
      </c>
      <c r="CA83">
        <f t="shared" si="31"/>
        <v>81.027481666666674</v>
      </c>
      <c r="CB83">
        <f t="shared" si="35"/>
        <v>2.8302987999225069</v>
      </c>
      <c r="CC83" s="9"/>
      <c r="CD83" s="9">
        <v>77.699530516431921</v>
      </c>
      <c r="CE83" s="9">
        <v>75.919913419913428</v>
      </c>
      <c r="CF83" s="9">
        <v>81.317365269461078</v>
      </c>
      <c r="CG83" s="9">
        <v>78.335724533715918</v>
      </c>
      <c r="CH83" s="9">
        <v>72.696245733788402</v>
      </c>
      <c r="CI83" s="9">
        <v>83.775351014040567</v>
      </c>
      <c r="CK83">
        <f t="shared" si="32"/>
        <v>78.290688414558545</v>
      </c>
      <c r="CL83">
        <f t="shared" si="36"/>
        <v>1.5969988051588413</v>
      </c>
      <c r="CN83" s="9">
        <v>181.7901</v>
      </c>
      <c r="CP83" s="8">
        <v>1058</v>
      </c>
      <c r="CQ83" s="8">
        <v>2183</v>
      </c>
      <c r="CR83" s="8">
        <v>983</v>
      </c>
      <c r="CS83" s="8">
        <v>683</v>
      </c>
      <c r="CT83">
        <v>592</v>
      </c>
      <c r="CU83">
        <v>611</v>
      </c>
      <c r="CW83" s="9">
        <v>1074</v>
      </c>
      <c r="CX83" s="9">
        <v>1952</v>
      </c>
      <c r="CY83" s="9">
        <v>760</v>
      </c>
      <c r="CZ83">
        <v>591</v>
      </c>
      <c r="DA83">
        <v>704</v>
      </c>
      <c r="DC83" s="8">
        <v>973</v>
      </c>
      <c r="DD83" s="8">
        <v>2019</v>
      </c>
      <c r="DE83" s="8">
        <v>829</v>
      </c>
      <c r="DF83" s="8">
        <v>716</v>
      </c>
      <c r="DG83">
        <v>773</v>
      </c>
      <c r="DH83">
        <v>711</v>
      </c>
      <c r="DJ83" s="8">
        <v>895</v>
      </c>
      <c r="DK83" s="8">
        <v>2043</v>
      </c>
      <c r="DL83" s="8">
        <v>867</v>
      </c>
      <c r="DM83" s="8">
        <v>817</v>
      </c>
      <c r="DN83">
        <v>839</v>
      </c>
      <c r="DO83">
        <v>679</v>
      </c>
      <c r="DQ83" s="8">
        <v>917</v>
      </c>
      <c r="DR83" s="8">
        <v>1147</v>
      </c>
      <c r="DS83" s="8">
        <v>789</v>
      </c>
      <c r="DT83" s="8">
        <v>759</v>
      </c>
      <c r="DU83" s="8">
        <v>747</v>
      </c>
      <c r="DV83">
        <v>648</v>
      </c>
      <c r="DX83" s="8">
        <v>892</v>
      </c>
      <c r="DY83" s="8">
        <v>1795</v>
      </c>
      <c r="DZ83" s="8">
        <v>701</v>
      </c>
      <c r="EA83" s="8">
        <v>752</v>
      </c>
      <c r="EB83" s="8">
        <v>677</v>
      </c>
      <c r="EC83">
        <v>613</v>
      </c>
      <c r="EE83" s="8">
        <v>811</v>
      </c>
      <c r="EF83" s="8">
        <v>1398</v>
      </c>
      <c r="EG83" s="8">
        <v>498</v>
      </c>
      <c r="EH83" s="8">
        <v>729</v>
      </c>
      <c r="EI83">
        <v>668</v>
      </c>
      <c r="EJ83">
        <v>507</v>
      </c>
      <c r="EL83" s="8">
        <v>802</v>
      </c>
      <c r="EM83" s="8">
        <v>1244</v>
      </c>
      <c r="EN83" s="8">
        <v>632</v>
      </c>
      <c r="EO83" s="8">
        <v>683</v>
      </c>
      <c r="EP83">
        <v>468</v>
      </c>
      <c r="EQ83">
        <v>561</v>
      </c>
      <c r="ES83" s="8">
        <v>662</v>
      </c>
      <c r="ET83" s="8">
        <v>1403</v>
      </c>
      <c r="EU83" s="8">
        <v>679</v>
      </c>
      <c r="EV83" s="8">
        <v>546</v>
      </c>
      <c r="EW83">
        <v>426</v>
      </c>
      <c r="EX83">
        <v>537</v>
      </c>
    </row>
    <row r="84" spans="1:154" x14ac:dyDescent="0.25">
      <c r="A84" s="9">
        <v>183.67760000000001</v>
      </c>
      <c r="C84" s="9">
        <v>97.601479999999995</v>
      </c>
      <c r="D84" s="9">
        <v>100.2688</v>
      </c>
      <c r="E84" s="9">
        <v>102.7778</v>
      </c>
      <c r="F84" s="9">
        <v>99.587909999999994</v>
      </c>
      <c r="G84" s="9">
        <v>96.296300000000002</v>
      </c>
      <c r="H84" s="9">
        <v>98.045599999999993</v>
      </c>
      <c r="J84">
        <f t="shared" si="21"/>
        <v>99.096315000000004</v>
      </c>
      <c r="K84">
        <f t="shared" si="22"/>
        <v>0.93716480608891151</v>
      </c>
      <c r="L84" s="9"/>
      <c r="M84" s="9">
        <v>100</v>
      </c>
      <c r="N84" s="9">
        <v>95.506739999999994</v>
      </c>
      <c r="O84" s="9">
        <v>96.103899999999996</v>
      </c>
      <c r="P84" s="9">
        <v>100.68259999999999</v>
      </c>
      <c r="Q84" s="9">
        <v>92.637219999999999</v>
      </c>
      <c r="S84">
        <f t="shared" si="23"/>
        <v>96.986091999999999</v>
      </c>
      <c r="T84">
        <f t="shared" si="24"/>
        <v>1.4937745071408866</v>
      </c>
      <c r="V84" s="9">
        <v>97.791160000000005</v>
      </c>
      <c r="W84" s="9">
        <v>91.034790000000001</v>
      </c>
      <c r="X84" s="9">
        <v>90.632320000000007</v>
      </c>
      <c r="Y84" s="9">
        <v>96.688739999999996</v>
      </c>
      <c r="Z84" s="9">
        <v>92.345079999999996</v>
      </c>
      <c r="AA84" s="9">
        <v>94.657529999999994</v>
      </c>
      <c r="AC84">
        <f t="shared" si="19"/>
        <v>93.858270000000005</v>
      </c>
      <c r="AD84">
        <f t="shared" si="20"/>
        <v>1.2218365603958654</v>
      </c>
      <c r="AF84" s="9">
        <v>91.111109999999996</v>
      </c>
      <c r="AG84" s="9">
        <v>90.596819999999994</v>
      </c>
      <c r="AH84" s="9">
        <v>95.534790000000001</v>
      </c>
      <c r="AI84" s="9">
        <v>94.275270000000006</v>
      </c>
      <c r="AJ84" s="9">
        <v>91.730980000000002</v>
      </c>
      <c r="AK84" s="9">
        <v>81.152460000000005</v>
      </c>
      <c r="AM84">
        <f t="shared" si="25"/>
        <v>90.733571666666649</v>
      </c>
      <c r="AN84">
        <f t="shared" si="26"/>
        <v>2.0700167868295445</v>
      </c>
      <c r="AP84" s="9">
        <v>89.788049999999998</v>
      </c>
      <c r="AQ84" s="9">
        <v>83.793599999999998</v>
      </c>
      <c r="AR84" s="9">
        <v>92.984539999999996</v>
      </c>
      <c r="AS84" s="9">
        <v>95.271870000000007</v>
      </c>
      <c r="AT84" s="9">
        <v>91.082049999999995</v>
      </c>
      <c r="AU84" s="9">
        <v>84.459460000000007</v>
      </c>
      <c r="AW84">
        <f t="shared" si="27"/>
        <v>89.563261666666676</v>
      </c>
      <c r="AX84">
        <f t="shared" si="28"/>
        <v>1.8796133426344483</v>
      </c>
      <c r="AZ84" s="9">
        <v>89.349109999999996</v>
      </c>
      <c r="BA84" s="9">
        <v>85.449070000000006</v>
      </c>
      <c r="BB84" s="9">
        <v>86.340209999999999</v>
      </c>
      <c r="BC84" s="9">
        <v>97.795069999999996</v>
      </c>
      <c r="BD84" s="9">
        <v>86.907730000000001</v>
      </c>
      <c r="BE84" s="9">
        <v>85.632999999999996</v>
      </c>
      <c r="BG84">
        <f t="shared" si="29"/>
        <v>88.579031666666666</v>
      </c>
      <c r="BH84">
        <f t="shared" si="33"/>
        <v>1.9305415262121253</v>
      </c>
      <c r="BJ84" s="9">
        <v>79.62782</v>
      </c>
      <c r="BK84" s="9">
        <v>79.054839999999999</v>
      </c>
      <c r="BL84" s="9">
        <v>82.324839999999995</v>
      </c>
      <c r="BM84" s="9">
        <v>95.953000000000003</v>
      </c>
      <c r="BN84" s="9">
        <v>80.514709999999994</v>
      </c>
      <c r="BO84" s="9">
        <v>79.658389999999997</v>
      </c>
      <c r="BQ84">
        <f t="shared" si="30"/>
        <v>82.855599999999995</v>
      </c>
      <c r="BR84">
        <f t="shared" si="34"/>
        <v>2.6607633680318146</v>
      </c>
      <c r="BT84" s="9">
        <v>78.805970000000002</v>
      </c>
      <c r="BU84" s="9">
        <v>72.444710000000001</v>
      </c>
      <c r="BV84" s="9">
        <v>84.182310000000001</v>
      </c>
      <c r="BW84" s="9">
        <v>97.693349999999995</v>
      </c>
      <c r="BX84" s="9">
        <v>72.444710000000001</v>
      </c>
      <c r="BY84" s="9">
        <v>79.542199999999994</v>
      </c>
      <c r="CA84">
        <f t="shared" si="31"/>
        <v>80.852208333333323</v>
      </c>
      <c r="CB84">
        <f t="shared" si="35"/>
        <v>3.8383542451910517</v>
      </c>
      <c r="CC84" s="9"/>
      <c r="CD84" s="9">
        <v>75.586854460093903</v>
      </c>
      <c r="CE84" s="9">
        <v>75.919913419913428</v>
      </c>
      <c r="CF84" s="9">
        <v>77.245508982035929</v>
      </c>
      <c r="CG84" s="9">
        <v>76.470588235294116</v>
      </c>
      <c r="CH84" s="9">
        <v>72.525597269624569</v>
      </c>
      <c r="CI84" s="9">
        <v>82.215288611544452</v>
      </c>
      <c r="CK84">
        <f t="shared" si="32"/>
        <v>76.66062516308439</v>
      </c>
      <c r="CL84">
        <f t="shared" si="36"/>
        <v>1.2914150150128134</v>
      </c>
      <c r="CN84" s="9">
        <v>183.67760000000001</v>
      </c>
      <c r="CP84" s="8">
        <v>1058</v>
      </c>
      <c r="CQ84" s="8">
        <v>2238</v>
      </c>
      <c r="CR84" s="8">
        <v>999</v>
      </c>
      <c r="CS84" s="8">
        <v>725</v>
      </c>
      <c r="CT84">
        <v>572</v>
      </c>
      <c r="CU84">
        <v>602</v>
      </c>
      <c r="CW84" s="9">
        <v>1075</v>
      </c>
      <c r="CX84" s="9">
        <v>1913</v>
      </c>
      <c r="CY84" s="9">
        <v>740</v>
      </c>
      <c r="CZ84">
        <v>590</v>
      </c>
      <c r="DA84">
        <v>692</v>
      </c>
      <c r="DC84" s="8">
        <v>974</v>
      </c>
      <c r="DD84" s="8">
        <v>2041</v>
      </c>
      <c r="DE84" s="8">
        <v>774</v>
      </c>
      <c r="DF84" s="8">
        <v>730</v>
      </c>
      <c r="DG84">
        <v>760</v>
      </c>
      <c r="DH84">
        <v>691</v>
      </c>
      <c r="DJ84" s="8">
        <v>902</v>
      </c>
      <c r="DK84" s="8">
        <v>2110</v>
      </c>
      <c r="DL84" s="8">
        <v>920</v>
      </c>
      <c r="DM84" s="8">
        <v>774</v>
      </c>
      <c r="DN84">
        <v>832</v>
      </c>
      <c r="DO84">
        <v>676</v>
      </c>
      <c r="DQ84" s="8">
        <v>932</v>
      </c>
      <c r="DR84" s="8">
        <v>1153</v>
      </c>
      <c r="DS84" s="8">
        <v>782</v>
      </c>
      <c r="DT84" s="8">
        <v>806</v>
      </c>
      <c r="DU84" s="8">
        <v>766</v>
      </c>
      <c r="DV84">
        <v>625</v>
      </c>
      <c r="DX84" s="8">
        <v>906</v>
      </c>
      <c r="DY84" s="8">
        <v>1703</v>
      </c>
      <c r="DZ84" s="8">
        <v>670</v>
      </c>
      <c r="EA84" s="8">
        <v>754</v>
      </c>
      <c r="EB84" s="8">
        <v>697</v>
      </c>
      <c r="EC84">
        <v>602</v>
      </c>
      <c r="EE84" s="8">
        <v>813</v>
      </c>
      <c r="EF84" s="8">
        <v>1355</v>
      </c>
      <c r="EG84" s="8">
        <v>517</v>
      </c>
      <c r="EH84" s="8">
        <v>735</v>
      </c>
      <c r="EI84">
        <v>657</v>
      </c>
      <c r="EJ84">
        <v>513</v>
      </c>
      <c r="EL84" s="8">
        <v>792</v>
      </c>
      <c r="EM84" s="8">
        <v>1212</v>
      </c>
      <c r="EN84" s="8">
        <v>628</v>
      </c>
      <c r="EO84" s="8">
        <v>720</v>
      </c>
      <c r="EP84">
        <v>481</v>
      </c>
      <c r="EQ84">
        <v>556</v>
      </c>
      <c r="ES84" s="8">
        <v>644</v>
      </c>
      <c r="ET84" s="8">
        <v>1403</v>
      </c>
      <c r="EU84" s="8">
        <v>645</v>
      </c>
      <c r="EV84" s="8">
        <v>533</v>
      </c>
      <c r="EW84">
        <v>425</v>
      </c>
      <c r="EX84">
        <v>527</v>
      </c>
    </row>
    <row r="85" spans="1:154" x14ac:dyDescent="0.25">
      <c r="A85" s="9">
        <v>185.57089999999999</v>
      </c>
      <c r="C85" s="9">
        <v>99.723249999999993</v>
      </c>
      <c r="D85" s="9">
        <v>97.849459999999993</v>
      </c>
      <c r="E85" s="9">
        <v>102.2634</v>
      </c>
      <c r="F85" s="9">
        <v>96.016480000000001</v>
      </c>
      <c r="G85" s="9">
        <v>96.632999999999996</v>
      </c>
      <c r="H85" s="9">
        <v>98.859930000000006</v>
      </c>
      <c r="J85">
        <f t="shared" si="21"/>
        <v>98.557586666666666</v>
      </c>
      <c r="K85">
        <f t="shared" si="22"/>
        <v>0.92818703690462034</v>
      </c>
      <c r="L85" s="9"/>
      <c r="M85" s="9">
        <v>98.046509999999998</v>
      </c>
      <c r="N85" s="9">
        <v>97.353970000000004</v>
      </c>
      <c r="O85" s="9">
        <v>97.012990000000002</v>
      </c>
      <c r="P85" s="9">
        <v>101.3652</v>
      </c>
      <c r="Q85" s="9">
        <v>94.243639999999999</v>
      </c>
      <c r="S85">
        <f t="shared" si="23"/>
        <v>97.604462000000012</v>
      </c>
      <c r="T85">
        <f t="shared" si="24"/>
        <v>1.1411894370234945</v>
      </c>
      <c r="V85" s="9">
        <v>95.481930000000006</v>
      </c>
      <c r="W85" s="9">
        <v>89.875110000000006</v>
      </c>
      <c r="X85" s="9">
        <v>93.442620000000005</v>
      </c>
      <c r="Y85" s="9">
        <v>97.483440000000002</v>
      </c>
      <c r="Z85" s="9">
        <v>92.102069999999998</v>
      </c>
      <c r="AA85" s="9">
        <v>97.53425</v>
      </c>
      <c r="AC85">
        <f t="shared" si="19"/>
        <v>94.319903333333343</v>
      </c>
      <c r="AD85">
        <f t="shared" si="20"/>
        <v>1.2534604531234497</v>
      </c>
      <c r="AF85" s="9">
        <v>93.636359999999996</v>
      </c>
      <c r="AG85" s="9">
        <v>87.247749999999996</v>
      </c>
      <c r="AH85" s="9">
        <v>93.873310000000004</v>
      </c>
      <c r="AI85" s="9">
        <v>97.442139999999995</v>
      </c>
      <c r="AJ85" s="9">
        <v>92.833519999999993</v>
      </c>
      <c r="AK85" s="9">
        <v>82.833129999999997</v>
      </c>
      <c r="AM85">
        <f t="shared" si="25"/>
        <v>91.311035000000004</v>
      </c>
      <c r="AN85">
        <f t="shared" si="26"/>
        <v>2.162297827217996</v>
      </c>
      <c r="AP85" s="9">
        <v>88.728319999999997</v>
      </c>
      <c r="AQ85" s="9">
        <v>83.938950000000006</v>
      </c>
      <c r="AR85" s="9">
        <v>92.62782</v>
      </c>
      <c r="AS85" s="9">
        <v>90.189130000000006</v>
      </c>
      <c r="AT85" s="9">
        <v>90.72533</v>
      </c>
      <c r="AU85" s="9">
        <v>88.108109999999996</v>
      </c>
      <c r="AW85">
        <f t="shared" si="27"/>
        <v>89.052943333333346</v>
      </c>
      <c r="AX85">
        <f t="shared" si="28"/>
        <v>1.2113155195342142</v>
      </c>
      <c r="AZ85" s="9">
        <v>88.461539999999999</v>
      </c>
      <c r="BA85" s="9">
        <v>87.15504</v>
      </c>
      <c r="BB85" s="9">
        <v>88.144329999999997</v>
      </c>
      <c r="BC85" s="9">
        <v>96.108949999999993</v>
      </c>
      <c r="BD85" s="9">
        <v>84.912719999999993</v>
      </c>
      <c r="BE85" s="9">
        <v>80.796589999999995</v>
      </c>
      <c r="BG85">
        <f t="shared" si="29"/>
        <v>87.596528333333325</v>
      </c>
      <c r="BH85">
        <f t="shared" si="33"/>
        <v>2.0586933957916393</v>
      </c>
      <c r="BJ85" s="9">
        <v>78.256609999999995</v>
      </c>
      <c r="BK85" s="9">
        <v>80.046670000000006</v>
      </c>
      <c r="BL85" s="9">
        <v>79.617829999999998</v>
      </c>
      <c r="BM85" s="9">
        <v>92.036550000000005</v>
      </c>
      <c r="BN85" s="9">
        <v>83.700980000000001</v>
      </c>
      <c r="BO85" s="9">
        <v>77.795029999999997</v>
      </c>
      <c r="BQ85">
        <f t="shared" si="30"/>
        <v>81.908945000000003</v>
      </c>
      <c r="BR85">
        <f t="shared" si="34"/>
        <v>2.1966709370890474</v>
      </c>
      <c r="BT85" s="9">
        <v>76.218909999999994</v>
      </c>
      <c r="BU85" s="9">
        <v>73.759709999999998</v>
      </c>
      <c r="BV85" s="9">
        <v>81.099199999999996</v>
      </c>
      <c r="BW85" s="9">
        <v>92.537310000000005</v>
      </c>
      <c r="BX85" s="9">
        <v>73.759709999999998</v>
      </c>
      <c r="BY85" s="9">
        <v>76.394850000000005</v>
      </c>
      <c r="CA85">
        <f t="shared" si="31"/>
        <v>78.961614999999995</v>
      </c>
      <c r="CB85">
        <f t="shared" si="35"/>
        <v>2.927451160455401</v>
      </c>
      <c r="CC85" s="9"/>
      <c r="CD85" s="9">
        <v>73.004694835680752</v>
      </c>
      <c r="CE85" s="9">
        <v>73.214285714285708</v>
      </c>
      <c r="CF85" s="9">
        <v>79.76047904191617</v>
      </c>
      <c r="CG85" s="9">
        <v>79.626972740315637</v>
      </c>
      <c r="CH85" s="9">
        <v>70.477815699658706</v>
      </c>
      <c r="CI85" s="9">
        <v>83.619344773790942</v>
      </c>
      <c r="CK85">
        <f t="shared" si="32"/>
        <v>76.617265467607993</v>
      </c>
      <c r="CL85">
        <f t="shared" si="36"/>
        <v>2.0839947638812752</v>
      </c>
      <c r="CN85" s="9">
        <v>185.57089999999999</v>
      </c>
      <c r="CP85" s="8">
        <v>1081</v>
      </c>
      <c r="CQ85" s="8">
        <v>2184</v>
      </c>
      <c r="CR85" s="8">
        <v>994</v>
      </c>
      <c r="CS85" s="8">
        <v>699</v>
      </c>
      <c r="CT85">
        <v>574</v>
      </c>
      <c r="CU85">
        <v>607</v>
      </c>
      <c r="CW85" s="9">
        <v>1054</v>
      </c>
      <c r="CX85" s="9">
        <v>1950</v>
      </c>
      <c r="CY85" s="9">
        <v>747</v>
      </c>
      <c r="CZ85">
        <v>594</v>
      </c>
      <c r="DA85">
        <v>704</v>
      </c>
      <c r="DC85" s="8">
        <v>951</v>
      </c>
      <c r="DD85" s="8">
        <v>2015</v>
      </c>
      <c r="DE85" s="8">
        <v>798</v>
      </c>
      <c r="DF85" s="8">
        <v>736</v>
      </c>
      <c r="DG85">
        <v>758</v>
      </c>
      <c r="DH85">
        <v>712</v>
      </c>
      <c r="DJ85" s="8">
        <v>927</v>
      </c>
      <c r="DK85" s="8">
        <v>2032</v>
      </c>
      <c r="DL85" s="8">
        <v>904</v>
      </c>
      <c r="DM85" s="8">
        <v>800</v>
      </c>
      <c r="DN85">
        <v>842</v>
      </c>
      <c r="DO85">
        <v>690</v>
      </c>
      <c r="DQ85" s="8">
        <v>921</v>
      </c>
      <c r="DR85" s="8">
        <v>1155</v>
      </c>
      <c r="DS85" s="8">
        <v>779</v>
      </c>
      <c r="DT85" s="8">
        <v>763</v>
      </c>
      <c r="DU85" s="8">
        <v>763</v>
      </c>
      <c r="DV85">
        <v>652</v>
      </c>
      <c r="DX85" s="8">
        <v>897</v>
      </c>
      <c r="DY85" s="8">
        <v>1737</v>
      </c>
      <c r="DZ85" s="8">
        <v>684</v>
      </c>
      <c r="EA85" s="8">
        <v>741</v>
      </c>
      <c r="EB85" s="8">
        <v>681</v>
      </c>
      <c r="EC85">
        <v>568</v>
      </c>
      <c r="EE85" s="8">
        <v>799</v>
      </c>
      <c r="EF85" s="8">
        <v>1372</v>
      </c>
      <c r="EG85" s="8">
        <v>500</v>
      </c>
      <c r="EH85" s="8">
        <v>705</v>
      </c>
      <c r="EI85">
        <v>683</v>
      </c>
      <c r="EJ85">
        <v>501</v>
      </c>
      <c r="EL85" s="8">
        <v>766</v>
      </c>
      <c r="EM85" s="8">
        <v>1234</v>
      </c>
      <c r="EN85" s="8">
        <v>605</v>
      </c>
      <c r="EO85" s="8">
        <v>682</v>
      </c>
      <c r="EP85">
        <v>454</v>
      </c>
      <c r="EQ85">
        <v>534</v>
      </c>
      <c r="ES85" s="8">
        <v>622</v>
      </c>
      <c r="ET85" s="8">
        <v>1353</v>
      </c>
      <c r="EU85" s="8">
        <v>666</v>
      </c>
      <c r="EV85" s="8">
        <v>555</v>
      </c>
      <c r="EW85">
        <v>413</v>
      </c>
      <c r="EX85">
        <v>536</v>
      </c>
    </row>
    <row r="86" spans="1:154" x14ac:dyDescent="0.25">
      <c r="A86" s="9">
        <v>187.4607</v>
      </c>
      <c r="C86" s="9">
        <v>97.970479999999995</v>
      </c>
      <c r="D86" s="9">
        <v>97.983869999999996</v>
      </c>
      <c r="E86" s="9">
        <v>104.0123</v>
      </c>
      <c r="F86" s="9">
        <v>99.862639999999999</v>
      </c>
      <c r="G86" s="9">
        <v>95.622900000000001</v>
      </c>
      <c r="H86" s="9">
        <v>100.16289999999999</v>
      </c>
      <c r="J86">
        <f t="shared" si="21"/>
        <v>99.269181666666668</v>
      </c>
      <c r="K86">
        <f t="shared" si="22"/>
        <v>1.1587654187234979</v>
      </c>
      <c r="L86" s="9"/>
      <c r="M86" s="9">
        <v>98.418599999999998</v>
      </c>
      <c r="N86" s="9">
        <v>96.45532</v>
      </c>
      <c r="O86" s="9">
        <v>96.753249999999994</v>
      </c>
      <c r="P86" s="9">
        <v>99.14676</v>
      </c>
      <c r="Q86" s="9">
        <v>93.172690000000003</v>
      </c>
      <c r="S86">
        <f t="shared" si="23"/>
        <v>96.789323999999993</v>
      </c>
      <c r="T86">
        <f t="shared" si="24"/>
        <v>1.0345275799542508</v>
      </c>
      <c r="V86" s="9">
        <v>94.879519999999999</v>
      </c>
      <c r="W86" s="9">
        <v>89.339879999999994</v>
      </c>
      <c r="X86" s="9">
        <v>96.370019999999997</v>
      </c>
      <c r="Y86" s="9">
        <v>95.761589999999998</v>
      </c>
      <c r="Z86" s="9">
        <v>91.251519999999999</v>
      </c>
      <c r="AA86" s="9">
        <v>95.47945</v>
      </c>
      <c r="AC86">
        <f t="shared" si="19"/>
        <v>93.846996666666669</v>
      </c>
      <c r="AD86">
        <f t="shared" si="20"/>
        <v>1.1663750464027909</v>
      </c>
      <c r="AF86" s="9">
        <v>91.414140000000003</v>
      </c>
      <c r="AG86" s="9">
        <v>91.498500000000007</v>
      </c>
      <c r="AH86" s="9">
        <v>94.184839999999994</v>
      </c>
      <c r="AI86" s="9">
        <v>96.711330000000004</v>
      </c>
      <c r="AJ86" s="9">
        <v>93.605289999999997</v>
      </c>
      <c r="AK86" s="9">
        <v>84.39376</v>
      </c>
      <c r="AM86">
        <f t="shared" si="25"/>
        <v>91.967976666666672</v>
      </c>
      <c r="AN86">
        <f t="shared" si="26"/>
        <v>1.7126060097848281</v>
      </c>
      <c r="AP86" s="9">
        <v>88.246629999999996</v>
      </c>
      <c r="AQ86" s="9">
        <v>81.031980000000004</v>
      </c>
      <c r="AR86" s="9">
        <v>92.390010000000004</v>
      </c>
      <c r="AS86" s="9">
        <v>89.834519999999998</v>
      </c>
      <c r="AT86" s="9">
        <v>91.557670000000002</v>
      </c>
      <c r="AU86" s="9">
        <v>84.459460000000007</v>
      </c>
      <c r="AW86">
        <f t="shared" si="27"/>
        <v>87.920045000000016</v>
      </c>
      <c r="AX86">
        <f t="shared" si="28"/>
        <v>1.7926317991168732</v>
      </c>
      <c r="AZ86" s="9">
        <v>89.349109999999996</v>
      </c>
      <c r="BA86" s="9">
        <v>88.008030000000005</v>
      </c>
      <c r="BB86" s="9">
        <v>86.855670000000003</v>
      </c>
      <c r="BC86" s="9">
        <v>95.849549999999994</v>
      </c>
      <c r="BD86" s="9">
        <v>85.286779999999993</v>
      </c>
      <c r="BE86" s="9">
        <v>82.788049999999998</v>
      </c>
      <c r="BG86">
        <f t="shared" si="29"/>
        <v>88.02286500000001</v>
      </c>
      <c r="BH86">
        <f t="shared" si="33"/>
        <v>1.8190467956776148</v>
      </c>
      <c r="BJ86" s="9">
        <v>78.942210000000003</v>
      </c>
      <c r="BK86" s="9">
        <v>79.521590000000003</v>
      </c>
      <c r="BL86" s="9">
        <v>82.165610000000001</v>
      </c>
      <c r="BM86" s="9">
        <v>92.819839999999999</v>
      </c>
      <c r="BN86" s="9">
        <v>82.720590000000001</v>
      </c>
      <c r="BO86" s="9">
        <v>77.329189999999997</v>
      </c>
      <c r="BQ86">
        <f t="shared" si="30"/>
        <v>82.249838333333329</v>
      </c>
      <c r="BR86">
        <f t="shared" si="34"/>
        <v>2.2697295063309735</v>
      </c>
      <c r="BT86" s="9">
        <v>77.512439999999998</v>
      </c>
      <c r="BU86" s="9">
        <v>74.835620000000006</v>
      </c>
      <c r="BV86" s="9">
        <v>83.646109999999993</v>
      </c>
      <c r="BW86" s="9">
        <v>90.366349999999997</v>
      </c>
      <c r="BX86" s="9">
        <v>74.835620000000006</v>
      </c>
      <c r="BY86" s="9">
        <v>75.393420000000006</v>
      </c>
      <c r="CA86">
        <f t="shared" si="31"/>
        <v>79.431593333333339</v>
      </c>
      <c r="CB86">
        <f t="shared" si="35"/>
        <v>2.5791923105314258</v>
      </c>
      <c r="CC86" s="9"/>
      <c r="CD86" s="9">
        <v>73.943661971830991</v>
      </c>
      <c r="CE86" s="9">
        <v>75.05411255411255</v>
      </c>
      <c r="CF86" s="9">
        <v>79.281437125748496</v>
      </c>
      <c r="CG86" s="9">
        <v>80.344332855093256</v>
      </c>
      <c r="CH86" s="9">
        <v>71.331058020477812</v>
      </c>
      <c r="CI86" s="9">
        <v>83.931357254290177</v>
      </c>
      <c r="CK86">
        <f t="shared" si="32"/>
        <v>77.314326630258876</v>
      </c>
      <c r="CL86">
        <f t="shared" si="36"/>
        <v>1.9070483901371842</v>
      </c>
      <c r="CN86" s="9">
        <v>187.4607</v>
      </c>
      <c r="CP86" s="8">
        <v>1062</v>
      </c>
      <c r="CQ86" s="8">
        <v>2187</v>
      </c>
      <c r="CR86" s="8">
        <v>1011</v>
      </c>
      <c r="CS86" s="8">
        <v>727</v>
      </c>
      <c r="CT86">
        <v>568</v>
      </c>
      <c r="CU86">
        <v>615</v>
      </c>
      <c r="CW86" s="9">
        <v>1058</v>
      </c>
      <c r="CX86" s="9">
        <v>1932</v>
      </c>
      <c r="CY86" s="9">
        <v>745</v>
      </c>
      <c r="CZ86">
        <v>581</v>
      </c>
      <c r="DA86">
        <v>696</v>
      </c>
      <c r="DC86" s="8">
        <v>945</v>
      </c>
      <c r="DD86" s="8">
        <v>2003</v>
      </c>
      <c r="DE86" s="8">
        <v>823</v>
      </c>
      <c r="DF86" s="8">
        <v>723</v>
      </c>
      <c r="DG86">
        <v>751</v>
      </c>
      <c r="DH86">
        <v>697</v>
      </c>
      <c r="DJ86" s="8">
        <v>905</v>
      </c>
      <c r="DK86" s="8">
        <v>2131</v>
      </c>
      <c r="DL86" s="8">
        <v>907</v>
      </c>
      <c r="DM86" s="8">
        <v>794</v>
      </c>
      <c r="DN86">
        <v>849</v>
      </c>
      <c r="DO86">
        <v>703</v>
      </c>
      <c r="DQ86" s="8">
        <v>916</v>
      </c>
      <c r="DR86" s="8">
        <v>1115</v>
      </c>
      <c r="DS86" s="8">
        <v>777</v>
      </c>
      <c r="DT86" s="8">
        <v>760</v>
      </c>
      <c r="DU86" s="8">
        <v>770</v>
      </c>
      <c r="DV86">
        <v>625</v>
      </c>
      <c r="DX86" s="8">
        <v>906</v>
      </c>
      <c r="DY86" s="8">
        <v>1754</v>
      </c>
      <c r="DZ86" s="8">
        <v>674</v>
      </c>
      <c r="EA86" s="8">
        <v>739</v>
      </c>
      <c r="EB86" s="8">
        <v>684</v>
      </c>
      <c r="EC86">
        <v>582</v>
      </c>
      <c r="EE86" s="8">
        <v>806</v>
      </c>
      <c r="EF86" s="8">
        <v>1363</v>
      </c>
      <c r="EG86" s="8">
        <v>516</v>
      </c>
      <c r="EH86" s="8">
        <v>711</v>
      </c>
      <c r="EI86">
        <v>675</v>
      </c>
      <c r="EJ86">
        <v>498</v>
      </c>
      <c r="EL86" s="8">
        <v>779</v>
      </c>
      <c r="EM86" s="8">
        <v>1252</v>
      </c>
      <c r="EN86" s="8">
        <v>624</v>
      </c>
      <c r="EO86" s="8">
        <v>666</v>
      </c>
      <c r="EP86">
        <v>457</v>
      </c>
      <c r="EQ86">
        <v>527</v>
      </c>
      <c r="ES86" s="8">
        <v>630</v>
      </c>
      <c r="ET86" s="8">
        <v>1387</v>
      </c>
      <c r="EU86" s="8">
        <v>662</v>
      </c>
      <c r="EV86" s="8">
        <v>560</v>
      </c>
      <c r="EW86">
        <v>418</v>
      </c>
      <c r="EX86">
        <v>538</v>
      </c>
    </row>
    <row r="87" spans="1:154" x14ac:dyDescent="0.25">
      <c r="A87" s="9">
        <v>189.35570000000001</v>
      </c>
      <c r="C87" s="9">
        <v>97.509230000000002</v>
      </c>
      <c r="D87" s="9">
        <v>101.9265</v>
      </c>
      <c r="E87" s="9">
        <v>98.765429999999995</v>
      </c>
      <c r="F87" s="9">
        <v>99.175820000000002</v>
      </c>
      <c r="G87" s="9">
        <v>96.632999999999996</v>
      </c>
      <c r="H87" s="9">
        <v>96.416939999999997</v>
      </c>
      <c r="J87">
        <f t="shared" si="21"/>
        <v>98.404486666666671</v>
      </c>
      <c r="K87">
        <f t="shared" si="22"/>
        <v>0.83705444631225334</v>
      </c>
      <c r="L87" s="9"/>
      <c r="M87" s="9">
        <v>101.1163</v>
      </c>
      <c r="N87" s="9">
        <v>92.860709999999997</v>
      </c>
      <c r="O87" s="9">
        <v>95.844160000000002</v>
      </c>
      <c r="P87" s="9">
        <v>99.829350000000005</v>
      </c>
      <c r="Q87" s="9">
        <v>92.503349999999998</v>
      </c>
      <c r="S87">
        <f t="shared" si="23"/>
        <v>96.430774000000014</v>
      </c>
      <c r="T87">
        <f t="shared" si="24"/>
        <v>1.760945838879209</v>
      </c>
      <c r="V87" s="9">
        <v>95.281120000000001</v>
      </c>
      <c r="W87" s="9">
        <v>91.347009999999997</v>
      </c>
      <c r="X87" s="9">
        <v>96.955500000000001</v>
      </c>
      <c r="Y87" s="9">
        <v>94.569540000000003</v>
      </c>
      <c r="Z87" s="9">
        <v>89.914950000000005</v>
      </c>
      <c r="AA87" s="9">
        <v>94.794520000000006</v>
      </c>
      <c r="AC87">
        <f t="shared" si="19"/>
        <v>93.810440000000014</v>
      </c>
      <c r="AD87">
        <f t="shared" si="20"/>
        <v>1.077686998891608</v>
      </c>
      <c r="AF87" s="9">
        <v>91.414140000000003</v>
      </c>
      <c r="AG87" s="9">
        <v>87.247749999999996</v>
      </c>
      <c r="AH87" s="9">
        <v>92.108000000000004</v>
      </c>
      <c r="AI87" s="9">
        <v>97.198539999999994</v>
      </c>
      <c r="AJ87" s="9">
        <v>98.346199999999996</v>
      </c>
      <c r="AK87" s="9">
        <v>83.913570000000007</v>
      </c>
      <c r="AM87">
        <f t="shared" si="25"/>
        <v>91.704700000000003</v>
      </c>
      <c r="AN87">
        <f t="shared" si="26"/>
        <v>2.2737999485340232</v>
      </c>
      <c r="AP87" s="9">
        <v>86.416179999999997</v>
      </c>
      <c r="AQ87" s="9">
        <v>84.156980000000004</v>
      </c>
      <c r="AR87" s="9">
        <v>93.697980000000001</v>
      </c>
      <c r="AS87" s="9">
        <v>89.479910000000004</v>
      </c>
      <c r="AT87" s="9">
        <v>89.298450000000003</v>
      </c>
      <c r="AU87" s="9">
        <v>86.486490000000003</v>
      </c>
      <c r="AW87">
        <f t="shared" si="27"/>
        <v>88.255998333333352</v>
      </c>
      <c r="AX87">
        <f t="shared" si="28"/>
        <v>1.3603660321629534</v>
      </c>
      <c r="AZ87" s="9">
        <v>88.461539999999999</v>
      </c>
      <c r="BA87" s="9">
        <v>88.058199999999999</v>
      </c>
      <c r="BB87" s="9">
        <v>88.917529999999999</v>
      </c>
      <c r="BC87" s="9">
        <v>95.719840000000005</v>
      </c>
      <c r="BD87" s="9">
        <v>86.78304</v>
      </c>
      <c r="BE87" s="9">
        <v>84.921760000000006</v>
      </c>
      <c r="BG87">
        <f t="shared" si="29"/>
        <v>88.810318333333342</v>
      </c>
      <c r="BH87">
        <f t="shared" si="33"/>
        <v>1.5018994159539374</v>
      </c>
      <c r="BJ87" s="9">
        <v>79.92165</v>
      </c>
      <c r="BK87" s="9">
        <v>79.871650000000002</v>
      </c>
      <c r="BL87" s="9">
        <v>81.687899999999999</v>
      </c>
      <c r="BM87" s="9">
        <v>92.167100000000005</v>
      </c>
      <c r="BN87" s="9">
        <v>87.5</v>
      </c>
      <c r="BO87" s="9">
        <v>77.484470000000002</v>
      </c>
      <c r="BQ87">
        <f t="shared" si="30"/>
        <v>83.10546166666667</v>
      </c>
      <c r="BR87">
        <f t="shared" si="34"/>
        <v>2.2776045857221972</v>
      </c>
      <c r="BT87" s="9">
        <v>76.815920000000006</v>
      </c>
      <c r="BU87" s="9">
        <v>71.966530000000006</v>
      </c>
      <c r="BV87" s="9">
        <v>82.439679999999996</v>
      </c>
      <c r="BW87" s="9">
        <v>89.280869999999993</v>
      </c>
      <c r="BX87" s="9">
        <v>71.966530000000006</v>
      </c>
      <c r="BY87" s="9">
        <v>75.965670000000003</v>
      </c>
      <c r="CA87">
        <f t="shared" si="31"/>
        <v>78.072533333333325</v>
      </c>
      <c r="CB87">
        <f t="shared" si="35"/>
        <v>2.7403362593529348</v>
      </c>
      <c r="CC87" s="9"/>
      <c r="CD87" s="9">
        <v>73.239436619718319</v>
      </c>
      <c r="CE87" s="9">
        <v>73.971861471861473</v>
      </c>
      <c r="CF87" s="9">
        <v>78.682634730538922</v>
      </c>
      <c r="CG87" s="9">
        <v>80.0573888091822</v>
      </c>
      <c r="CH87" s="9">
        <v>69.283276450511948</v>
      </c>
      <c r="CI87" s="9">
        <v>83.151326053042112</v>
      </c>
      <c r="CK87">
        <f t="shared" si="32"/>
        <v>76.397654022475834</v>
      </c>
      <c r="CL87">
        <f t="shared" si="36"/>
        <v>2.0872634104640597</v>
      </c>
      <c r="CN87" s="9">
        <v>189.35570000000001</v>
      </c>
      <c r="CP87" s="8">
        <v>1057</v>
      </c>
      <c r="CQ87" s="8">
        <v>2275</v>
      </c>
      <c r="CR87" s="8">
        <v>960</v>
      </c>
      <c r="CS87" s="8">
        <v>722</v>
      </c>
      <c r="CT87">
        <v>574</v>
      </c>
      <c r="CU87">
        <v>592</v>
      </c>
      <c r="CW87" s="9">
        <v>1087</v>
      </c>
      <c r="CX87" s="9">
        <v>1860</v>
      </c>
      <c r="CY87" s="9">
        <v>738</v>
      </c>
      <c r="CZ87">
        <v>585</v>
      </c>
      <c r="DA87">
        <v>691</v>
      </c>
      <c r="DC87" s="8">
        <v>949</v>
      </c>
      <c r="DD87" s="8">
        <v>2048</v>
      </c>
      <c r="DE87" s="8">
        <v>828</v>
      </c>
      <c r="DF87" s="8">
        <v>714</v>
      </c>
      <c r="DG87">
        <v>740</v>
      </c>
      <c r="DH87">
        <v>692</v>
      </c>
      <c r="DJ87" s="8">
        <v>905</v>
      </c>
      <c r="DK87" s="8">
        <v>2032</v>
      </c>
      <c r="DL87" s="8">
        <v>887</v>
      </c>
      <c r="DM87" s="8">
        <v>798</v>
      </c>
      <c r="DN87">
        <v>892</v>
      </c>
      <c r="DO87">
        <v>699</v>
      </c>
      <c r="DQ87" s="8">
        <v>897</v>
      </c>
      <c r="DR87" s="8">
        <v>1158</v>
      </c>
      <c r="DS87" s="8">
        <v>788</v>
      </c>
      <c r="DT87" s="8">
        <v>757</v>
      </c>
      <c r="DU87" s="8">
        <v>751</v>
      </c>
      <c r="DV87">
        <v>640</v>
      </c>
      <c r="DX87" s="8">
        <v>897</v>
      </c>
      <c r="DY87" s="8">
        <v>1755</v>
      </c>
      <c r="DZ87" s="8">
        <v>690</v>
      </c>
      <c r="EA87" s="8">
        <v>738</v>
      </c>
      <c r="EB87" s="8">
        <v>696</v>
      </c>
      <c r="EC87">
        <v>597</v>
      </c>
      <c r="EE87" s="8">
        <v>816</v>
      </c>
      <c r="EF87" s="8">
        <v>1369</v>
      </c>
      <c r="EG87" s="8">
        <v>513</v>
      </c>
      <c r="EH87" s="8">
        <v>706</v>
      </c>
      <c r="EI87">
        <v>714</v>
      </c>
      <c r="EJ87">
        <v>499</v>
      </c>
      <c r="EL87" s="8">
        <v>772</v>
      </c>
      <c r="EM87" s="8">
        <v>1204</v>
      </c>
      <c r="EN87" s="8">
        <v>615</v>
      </c>
      <c r="EO87" s="8">
        <v>658</v>
      </c>
      <c r="EP87">
        <v>464</v>
      </c>
      <c r="EQ87">
        <v>531</v>
      </c>
      <c r="ES87" s="8">
        <v>624</v>
      </c>
      <c r="ET87" s="8">
        <v>1367</v>
      </c>
      <c r="EU87" s="8">
        <v>657</v>
      </c>
      <c r="EV87" s="8">
        <v>558</v>
      </c>
      <c r="EW87">
        <v>406</v>
      </c>
      <c r="EX87">
        <v>533</v>
      </c>
    </row>
    <row r="88" spans="1:154" x14ac:dyDescent="0.25">
      <c r="A88" s="9">
        <v>191.24549999999999</v>
      </c>
      <c r="C88" s="9">
        <v>96.58672</v>
      </c>
      <c r="D88" s="9">
        <v>99.596770000000006</v>
      </c>
      <c r="E88" s="9">
        <v>103.1893</v>
      </c>
      <c r="F88" s="9">
        <v>99.175820000000002</v>
      </c>
      <c r="G88" s="9">
        <v>94.612790000000004</v>
      </c>
      <c r="H88" s="9">
        <v>101.62869999999999</v>
      </c>
      <c r="J88">
        <f t="shared" si="21"/>
        <v>99.131683333333342</v>
      </c>
      <c r="K88">
        <f t="shared" si="22"/>
        <v>1.2886017515914077</v>
      </c>
      <c r="L88" s="9"/>
      <c r="M88" s="9">
        <v>97.953490000000002</v>
      </c>
      <c r="N88" s="9">
        <v>93.759360000000001</v>
      </c>
      <c r="O88" s="9">
        <v>96.233770000000007</v>
      </c>
      <c r="P88" s="9">
        <v>101.3652</v>
      </c>
      <c r="Q88" s="9">
        <v>91.29853</v>
      </c>
      <c r="S88">
        <f t="shared" si="23"/>
        <v>96.122070000000008</v>
      </c>
      <c r="T88">
        <f t="shared" si="24"/>
        <v>1.7278009864998924</v>
      </c>
      <c r="V88" s="9">
        <v>96.285139999999998</v>
      </c>
      <c r="W88" s="9">
        <v>89.295270000000002</v>
      </c>
      <c r="X88" s="9">
        <v>92.740049999999997</v>
      </c>
      <c r="Y88" s="9">
        <v>97.748339999999999</v>
      </c>
      <c r="Z88" s="9">
        <v>92.952610000000007</v>
      </c>
      <c r="AA88" s="9">
        <v>96.301370000000006</v>
      </c>
      <c r="AC88">
        <f t="shared" si="19"/>
        <v>94.220463333333328</v>
      </c>
      <c r="AD88">
        <f t="shared" si="20"/>
        <v>1.2792651686486962</v>
      </c>
      <c r="AF88" s="9">
        <v>91.111109999999996</v>
      </c>
      <c r="AG88" s="9">
        <v>86.088449999999995</v>
      </c>
      <c r="AH88" s="9">
        <v>91.277259999999998</v>
      </c>
      <c r="AI88" s="9">
        <v>95.615099999999998</v>
      </c>
      <c r="AJ88" s="9">
        <v>98.787210000000002</v>
      </c>
      <c r="AK88" s="9">
        <v>80.912360000000007</v>
      </c>
      <c r="AM88">
        <f t="shared" si="25"/>
        <v>90.631914999999992</v>
      </c>
      <c r="AN88">
        <f t="shared" si="26"/>
        <v>2.6274188278140329</v>
      </c>
      <c r="AP88" s="9">
        <v>91.329480000000004</v>
      </c>
      <c r="AQ88" s="9">
        <v>82.776160000000004</v>
      </c>
      <c r="AR88" s="9">
        <v>92.746729999999999</v>
      </c>
      <c r="AS88" s="9">
        <v>90.070920000000001</v>
      </c>
      <c r="AT88" s="9">
        <v>92.508920000000003</v>
      </c>
      <c r="AU88" s="9">
        <v>86.75676</v>
      </c>
      <c r="AW88">
        <f t="shared" si="27"/>
        <v>89.364828333333335</v>
      </c>
      <c r="AX88">
        <f t="shared" si="28"/>
        <v>1.5905299299550377</v>
      </c>
      <c r="AZ88" s="9">
        <v>86.78501</v>
      </c>
      <c r="BA88" s="9">
        <v>86.853989999999996</v>
      </c>
      <c r="BB88" s="9">
        <v>90.206190000000007</v>
      </c>
      <c r="BC88" s="9">
        <v>94.033720000000002</v>
      </c>
      <c r="BD88" s="9">
        <v>84.289280000000005</v>
      </c>
      <c r="BE88" s="9">
        <v>87.339969999999994</v>
      </c>
      <c r="BG88">
        <f t="shared" si="29"/>
        <v>88.25136000000002</v>
      </c>
      <c r="BH88">
        <f t="shared" si="33"/>
        <v>1.3891074160097683</v>
      </c>
      <c r="BJ88" s="9">
        <v>78.550439999999995</v>
      </c>
      <c r="BK88" s="9">
        <v>81.446910000000003</v>
      </c>
      <c r="BL88" s="9">
        <v>79.458600000000004</v>
      </c>
      <c r="BM88" s="9">
        <v>91.514359999999996</v>
      </c>
      <c r="BN88" s="9">
        <v>83.455879999999993</v>
      </c>
      <c r="BO88" s="9">
        <v>76.552800000000005</v>
      </c>
      <c r="BQ88">
        <f t="shared" si="30"/>
        <v>81.829831666666664</v>
      </c>
      <c r="BR88">
        <f t="shared" si="34"/>
        <v>2.1664484281551935</v>
      </c>
      <c r="BT88" s="9">
        <v>76.517409999999998</v>
      </c>
      <c r="BU88" s="9">
        <v>73.460849999999994</v>
      </c>
      <c r="BV88" s="9">
        <v>78.954419999999999</v>
      </c>
      <c r="BW88" s="9">
        <v>92.944370000000006</v>
      </c>
      <c r="BX88" s="9">
        <v>73.460849999999994</v>
      </c>
      <c r="BY88" s="9">
        <v>76.680970000000002</v>
      </c>
      <c r="CA88">
        <f t="shared" si="31"/>
        <v>78.669811666666661</v>
      </c>
      <c r="CB88">
        <f t="shared" si="35"/>
        <v>2.9816041818372634</v>
      </c>
      <c r="CC88" s="9"/>
      <c r="CD88" s="9">
        <v>73.826291079812208</v>
      </c>
      <c r="CE88" s="9">
        <v>73.755411255411246</v>
      </c>
      <c r="CF88" s="9">
        <v>77.724550898203589</v>
      </c>
      <c r="CG88" s="9">
        <v>76.614060258249637</v>
      </c>
      <c r="CH88" s="9">
        <v>70.648464163822524</v>
      </c>
      <c r="CI88" s="9">
        <v>82.995319812792516</v>
      </c>
      <c r="CK88">
        <f t="shared" si="32"/>
        <v>75.927349578048606</v>
      </c>
      <c r="CL88">
        <f t="shared" si="36"/>
        <v>1.7383526827581712</v>
      </c>
      <c r="CN88" s="9">
        <v>191.24549999999999</v>
      </c>
      <c r="CP88" s="8">
        <v>1047</v>
      </c>
      <c r="CQ88" s="8">
        <v>2223</v>
      </c>
      <c r="CR88" s="8">
        <v>1003</v>
      </c>
      <c r="CS88" s="8">
        <v>722</v>
      </c>
      <c r="CT88">
        <v>562</v>
      </c>
      <c r="CU88">
        <v>624</v>
      </c>
      <c r="CW88" s="9">
        <v>1053</v>
      </c>
      <c r="CX88" s="9">
        <v>1878</v>
      </c>
      <c r="CY88" s="9">
        <v>741</v>
      </c>
      <c r="CZ88">
        <v>594</v>
      </c>
      <c r="DA88">
        <v>682</v>
      </c>
      <c r="DC88" s="8">
        <v>959</v>
      </c>
      <c r="DD88" s="8">
        <v>2002</v>
      </c>
      <c r="DE88" s="8">
        <v>792</v>
      </c>
      <c r="DF88" s="8">
        <v>738</v>
      </c>
      <c r="DG88">
        <v>765</v>
      </c>
      <c r="DH88">
        <v>703</v>
      </c>
      <c r="DJ88" s="8">
        <v>902</v>
      </c>
      <c r="DK88" s="8">
        <v>2005</v>
      </c>
      <c r="DL88" s="8">
        <v>879</v>
      </c>
      <c r="DM88" s="8">
        <v>785</v>
      </c>
      <c r="DN88">
        <v>896</v>
      </c>
      <c r="DO88">
        <v>674</v>
      </c>
      <c r="DQ88" s="8">
        <v>948</v>
      </c>
      <c r="DR88" s="8">
        <v>1139</v>
      </c>
      <c r="DS88" s="8">
        <v>780</v>
      </c>
      <c r="DT88" s="8">
        <v>762</v>
      </c>
      <c r="DU88" s="8">
        <v>778</v>
      </c>
      <c r="DV88">
        <v>642</v>
      </c>
      <c r="DX88" s="8">
        <v>880</v>
      </c>
      <c r="DY88" s="8">
        <v>1731</v>
      </c>
      <c r="DZ88" s="8">
        <v>700</v>
      </c>
      <c r="EA88" s="8">
        <v>725</v>
      </c>
      <c r="EB88" s="8">
        <v>676</v>
      </c>
      <c r="EC88">
        <v>614</v>
      </c>
      <c r="EE88" s="8">
        <v>802</v>
      </c>
      <c r="EF88" s="8">
        <v>1396</v>
      </c>
      <c r="EG88" s="8">
        <v>499</v>
      </c>
      <c r="EH88" s="8">
        <v>701</v>
      </c>
      <c r="EI88">
        <v>681</v>
      </c>
      <c r="EJ88">
        <v>493</v>
      </c>
      <c r="EL88" s="8">
        <v>769</v>
      </c>
      <c r="EM88" s="8">
        <v>1229</v>
      </c>
      <c r="EN88" s="8">
        <v>589</v>
      </c>
      <c r="EO88" s="8">
        <v>685</v>
      </c>
      <c r="EP88">
        <v>453</v>
      </c>
      <c r="EQ88">
        <v>536</v>
      </c>
      <c r="ES88" s="8">
        <v>629</v>
      </c>
      <c r="ET88" s="8">
        <v>1363</v>
      </c>
      <c r="EU88" s="8">
        <v>649</v>
      </c>
      <c r="EV88" s="8">
        <v>534</v>
      </c>
      <c r="EW88">
        <v>414</v>
      </c>
      <c r="EX88">
        <v>532</v>
      </c>
    </row>
    <row r="89" spans="1:154" x14ac:dyDescent="0.25">
      <c r="A89" s="9">
        <v>193.14080000000001</v>
      </c>
      <c r="C89" s="9">
        <v>98.062730000000002</v>
      </c>
      <c r="D89" s="9">
        <v>99.910390000000007</v>
      </c>
      <c r="E89" s="9">
        <v>100.9259</v>
      </c>
      <c r="F89" s="9">
        <v>96.016480000000001</v>
      </c>
      <c r="G89" s="9">
        <v>97.306399999999996</v>
      </c>
      <c r="H89" s="9">
        <v>100.16289999999999</v>
      </c>
      <c r="J89">
        <f t="shared" si="21"/>
        <v>98.730800000000002</v>
      </c>
      <c r="K89">
        <f t="shared" si="22"/>
        <v>0.77682200739937834</v>
      </c>
      <c r="L89" s="9"/>
      <c r="M89" s="9">
        <v>97.023259999999993</v>
      </c>
      <c r="N89" s="9">
        <v>95.107339999999994</v>
      </c>
      <c r="O89" s="9">
        <v>96.103899999999996</v>
      </c>
      <c r="P89" s="9">
        <v>102.7304</v>
      </c>
      <c r="Q89" s="9">
        <v>90.093710000000002</v>
      </c>
      <c r="S89">
        <f t="shared" si="23"/>
        <v>96.21172199999998</v>
      </c>
      <c r="T89">
        <f t="shared" si="24"/>
        <v>2.022536931812124</v>
      </c>
      <c r="V89" s="9">
        <v>95.180719999999994</v>
      </c>
      <c r="W89" s="9">
        <v>88.893839999999997</v>
      </c>
      <c r="X89" s="9">
        <v>92.505849999999995</v>
      </c>
      <c r="Y89" s="9">
        <v>94.039739999999995</v>
      </c>
      <c r="Z89" s="9">
        <v>90.036450000000002</v>
      </c>
      <c r="AA89" s="9">
        <v>95.205479999999994</v>
      </c>
      <c r="AC89">
        <f t="shared" si="19"/>
        <v>92.643680000000003</v>
      </c>
      <c r="AD89">
        <f t="shared" si="20"/>
        <v>1.0927994651749535</v>
      </c>
      <c r="AF89" s="9">
        <v>89.898989999999998</v>
      </c>
      <c r="AG89" s="9">
        <v>87.848860000000002</v>
      </c>
      <c r="AH89" s="9">
        <v>91.588790000000003</v>
      </c>
      <c r="AI89" s="9">
        <v>98.903779999999998</v>
      </c>
      <c r="AJ89" s="9">
        <v>95.700109999999995</v>
      </c>
      <c r="AK89" s="9">
        <v>85.354140000000001</v>
      </c>
      <c r="AM89">
        <f t="shared" si="25"/>
        <v>91.549111666666661</v>
      </c>
      <c r="AN89">
        <f t="shared" si="26"/>
        <v>2.0503328647570314</v>
      </c>
      <c r="AP89" s="9">
        <v>88.824659999999994</v>
      </c>
      <c r="AQ89" s="9">
        <v>81.540700000000001</v>
      </c>
      <c r="AR89" s="9">
        <v>93.697980000000001</v>
      </c>
      <c r="AS89" s="9">
        <v>93.735219999999998</v>
      </c>
      <c r="AT89" s="9">
        <v>90.011889999999994</v>
      </c>
      <c r="AU89" s="9">
        <v>85.67568</v>
      </c>
      <c r="AW89">
        <f t="shared" si="27"/>
        <v>88.914355</v>
      </c>
      <c r="AX89">
        <f t="shared" si="28"/>
        <v>1.9338755524658249</v>
      </c>
      <c r="AZ89" s="9">
        <v>88.264300000000006</v>
      </c>
      <c r="BA89" s="9">
        <v>83.140990000000002</v>
      </c>
      <c r="BB89" s="9">
        <v>89.432990000000004</v>
      </c>
      <c r="BC89" s="9">
        <v>95.849549999999994</v>
      </c>
      <c r="BD89" s="9">
        <v>85.536159999999995</v>
      </c>
      <c r="BE89" s="9">
        <v>86.770979999999994</v>
      </c>
      <c r="BG89">
        <f t="shared" si="29"/>
        <v>88.165828333333323</v>
      </c>
      <c r="BH89">
        <f t="shared" si="33"/>
        <v>1.7773081865739482</v>
      </c>
      <c r="BJ89" s="9">
        <v>79.92165</v>
      </c>
      <c r="BK89" s="9">
        <v>79.054839999999999</v>
      </c>
      <c r="BL89" s="9">
        <v>80.732479999999995</v>
      </c>
      <c r="BM89" s="9">
        <v>98.041780000000003</v>
      </c>
      <c r="BN89" s="9">
        <v>81.862750000000005</v>
      </c>
      <c r="BO89" s="9">
        <v>79.503110000000007</v>
      </c>
      <c r="BQ89">
        <f t="shared" si="30"/>
        <v>83.186101666666673</v>
      </c>
      <c r="BR89">
        <f t="shared" si="34"/>
        <v>2.9986168640418396</v>
      </c>
      <c r="BT89" s="9">
        <v>76.815920000000006</v>
      </c>
      <c r="BU89" s="9">
        <v>71.787210000000002</v>
      </c>
      <c r="BV89" s="9">
        <v>82.037530000000004</v>
      </c>
      <c r="BW89" s="9">
        <v>90.773409999999998</v>
      </c>
      <c r="BX89" s="9">
        <v>71.787210000000002</v>
      </c>
      <c r="BY89" s="9">
        <v>78.68383</v>
      </c>
      <c r="CA89">
        <f t="shared" si="31"/>
        <v>78.647518333333338</v>
      </c>
      <c r="CB89">
        <f t="shared" si="35"/>
        <v>2.9212620540928498</v>
      </c>
      <c r="CC89" s="9"/>
      <c r="CD89" s="9">
        <v>73.356807511737088</v>
      </c>
      <c r="CE89" s="9">
        <v>74.621212121212125</v>
      </c>
      <c r="CF89" s="9">
        <v>79.041916167664667</v>
      </c>
      <c r="CG89" s="9">
        <v>76.470588235294116</v>
      </c>
      <c r="CH89" s="9">
        <v>66.382252559726965</v>
      </c>
      <c r="CI89" s="9">
        <v>82.527301092043686</v>
      </c>
      <c r="CK89">
        <f t="shared" si="32"/>
        <v>75.40001294794645</v>
      </c>
      <c r="CL89">
        <f t="shared" si="36"/>
        <v>2.2458038531023474</v>
      </c>
      <c r="CN89" s="9">
        <v>193.14080000000001</v>
      </c>
      <c r="CP89" s="8">
        <v>1063</v>
      </c>
      <c r="CQ89" s="8">
        <v>2230</v>
      </c>
      <c r="CR89" s="8">
        <v>981</v>
      </c>
      <c r="CS89" s="8">
        <v>699</v>
      </c>
      <c r="CT89">
        <v>578</v>
      </c>
      <c r="CU89">
        <v>615</v>
      </c>
      <c r="CW89" s="9">
        <v>1043</v>
      </c>
      <c r="CX89" s="9">
        <v>1905</v>
      </c>
      <c r="CY89" s="9">
        <v>740</v>
      </c>
      <c r="CZ89">
        <v>602</v>
      </c>
      <c r="DA89">
        <v>673</v>
      </c>
      <c r="DC89" s="8">
        <v>948</v>
      </c>
      <c r="DD89" s="8">
        <v>1993</v>
      </c>
      <c r="DE89" s="8">
        <v>790</v>
      </c>
      <c r="DF89" s="8">
        <v>710</v>
      </c>
      <c r="DG89">
        <v>741</v>
      </c>
      <c r="DH89">
        <v>695</v>
      </c>
      <c r="DJ89" s="8">
        <v>890</v>
      </c>
      <c r="DK89" s="8">
        <v>2046</v>
      </c>
      <c r="DL89" s="8">
        <v>882</v>
      </c>
      <c r="DM89" s="8">
        <v>812</v>
      </c>
      <c r="DN89">
        <v>868</v>
      </c>
      <c r="DO89">
        <v>711</v>
      </c>
      <c r="DQ89" s="8">
        <v>922</v>
      </c>
      <c r="DR89" s="8">
        <v>1122</v>
      </c>
      <c r="DS89" s="8">
        <v>788</v>
      </c>
      <c r="DT89" s="8">
        <v>793</v>
      </c>
      <c r="DU89" s="8">
        <v>757</v>
      </c>
      <c r="DV89">
        <v>634</v>
      </c>
      <c r="DX89" s="8">
        <v>895</v>
      </c>
      <c r="DY89" s="8">
        <v>1657</v>
      </c>
      <c r="DZ89" s="8">
        <v>694</v>
      </c>
      <c r="EA89" s="8">
        <v>739</v>
      </c>
      <c r="EB89" s="8">
        <v>686</v>
      </c>
      <c r="EC89">
        <v>610</v>
      </c>
      <c r="EE89" s="8">
        <v>816</v>
      </c>
      <c r="EF89" s="8">
        <v>1355</v>
      </c>
      <c r="EG89" s="8">
        <v>507</v>
      </c>
      <c r="EH89" s="8">
        <v>751</v>
      </c>
      <c r="EI89">
        <v>668</v>
      </c>
      <c r="EJ89">
        <v>512</v>
      </c>
      <c r="EL89" s="8">
        <v>772</v>
      </c>
      <c r="EM89" s="8">
        <v>1201</v>
      </c>
      <c r="EN89" s="8">
        <v>612</v>
      </c>
      <c r="EO89" s="8">
        <v>669</v>
      </c>
      <c r="EP89">
        <v>477</v>
      </c>
      <c r="EQ89">
        <v>550</v>
      </c>
      <c r="ES89" s="8">
        <v>625</v>
      </c>
      <c r="ET89" s="8">
        <v>1379</v>
      </c>
      <c r="EU89" s="8">
        <v>660</v>
      </c>
      <c r="EV89" s="8">
        <v>533</v>
      </c>
      <c r="EW89">
        <v>389</v>
      </c>
      <c r="EX89">
        <v>529</v>
      </c>
    </row>
    <row r="90" spans="1:154" x14ac:dyDescent="0.25">
      <c r="A90" s="9">
        <v>195.02860000000001</v>
      </c>
      <c r="C90" s="9">
        <v>96.863470000000007</v>
      </c>
      <c r="D90" s="9">
        <v>96.191760000000002</v>
      </c>
      <c r="E90" s="9">
        <v>102.3663</v>
      </c>
      <c r="F90" s="9">
        <v>97.93956</v>
      </c>
      <c r="G90" s="9">
        <v>96.632999999999996</v>
      </c>
      <c r="H90" s="9">
        <v>97.231269999999995</v>
      </c>
      <c r="J90">
        <f t="shared" si="21"/>
        <v>97.870893333333314</v>
      </c>
      <c r="K90">
        <f t="shared" si="22"/>
        <v>0.9307574808855652</v>
      </c>
      <c r="L90" s="9"/>
      <c r="M90" s="9">
        <v>98.325580000000002</v>
      </c>
      <c r="N90" s="9">
        <v>94.408389999999997</v>
      </c>
      <c r="O90" s="9">
        <v>98.441559999999996</v>
      </c>
      <c r="P90" s="9">
        <v>97.781570000000002</v>
      </c>
      <c r="Q90" s="9">
        <v>90.763050000000007</v>
      </c>
      <c r="S90">
        <f t="shared" si="23"/>
        <v>95.944029999999998</v>
      </c>
      <c r="T90">
        <f t="shared" si="24"/>
        <v>1.4914210291698304</v>
      </c>
      <c r="V90" s="9">
        <v>93.373490000000004</v>
      </c>
      <c r="W90" s="9">
        <v>91.971450000000004</v>
      </c>
      <c r="X90" s="9">
        <v>93.676810000000003</v>
      </c>
      <c r="Y90" s="9">
        <v>95.231790000000004</v>
      </c>
      <c r="Z90" s="9">
        <v>90.400970000000001</v>
      </c>
      <c r="AA90" s="9">
        <v>95.068489999999997</v>
      </c>
      <c r="AC90">
        <f t="shared" si="19"/>
        <v>93.287166666666664</v>
      </c>
      <c r="AD90">
        <f t="shared" si="20"/>
        <v>0.75664143681432383</v>
      </c>
      <c r="AF90" s="9">
        <v>89.797979999999995</v>
      </c>
      <c r="AG90" s="9">
        <v>89.179910000000007</v>
      </c>
      <c r="AH90" s="9">
        <v>93.873310000000004</v>
      </c>
      <c r="AI90" s="9">
        <v>92.570040000000006</v>
      </c>
      <c r="AJ90" s="9">
        <v>93.495040000000003</v>
      </c>
      <c r="AK90" s="9">
        <v>83.553420000000003</v>
      </c>
      <c r="AM90">
        <f t="shared" si="25"/>
        <v>90.41161666666666</v>
      </c>
      <c r="AN90">
        <f t="shared" si="26"/>
        <v>1.5819621177779339</v>
      </c>
      <c r="AP90" s="9">
        <v>89.306359999999998</v>
      </c>
      <c r="AQ90" s="9">
        <v>83.50291</v>
      </c>
      <c r="AR90" s="9">
        <v>95.243759999999995</v>
      </c>
      <c r="AS90" s="9">
        <v>92.907799999999995</v>
      </c>
      <c r="AT90" s="9">
        <v>90.48751</v>
      </c>
      <c r="AU90" s="9">
        <v>88.24324</v>
      </c>
      <c r="AW90">
        <f t="shared" si="27"/>
        <v>89.94859666666666</v>
      </c>
      <c r="AX90">
        <f t="shared" si="28"/>
        <v>1.6528122758592727</v>
      </c>
      <c r="AZ90" s="9">
        <v>86.883629999999997</v>
      </c>
      <c r="BA90" s="9">
        <v>85.499250000000004</v>
      </c>
      <c r="BB90" s="9">
        <v>87.628870000000006</v>
      </c>
      <c r="BC90" s="9">
        <v>95.590140000000005</v>
      </c>
      <c r="BD90" s="9">
        <v>85.660849999999996</v>
      </c>
      <c r="BE90" s="9">
        <v>82.503559999999993</v>
      </c>
      <c r="BG90">
        <f t="shared" si="29"/>
        <v>87.294383333333329</v>
      </c>
      <c r="BH90">
        <f t="shared" si="33"/>
        <v>1.8068674674726748</v>
      </c>
      <c r="BJ90" s="9">
        <v>77.081289999999996</v>
      </c>
      <c r="BK90" s="9">
        <v>81.155190000000005</v>
      </c>
      <c r="BL90" s="9">
        <v>80.573250000000002</v>
      </c>
      <c r="BM90" s="9">
        <v>93.733680000000007</v>
      </c>
      <c r="BN90" s="9">
        <v>82.843140000000005</v>
      </c>
      <c r="BO90" s="9">
        <v>79.192549999999997</v>
      </c>
      <c r="BQ90">
        <f t="shared" si="30"/>
        <v>82.429850000000002</v>
      </c>
      <c r="BR90">
        <f t="shared" si="34"/>
        <v>2.3951778523539069</v>
      </c>
      <c r="BT90" s="9">
        <v>75.223879999999994</v>
      </c>
      <c r="BU90" s="9">
        <v>73.16198</v>
      </c>
      <c r="BV90" s="9">
        <v>82.305629999999994</v>
      </c>
      <c r="BW90" s="9">
        <v>91.180459999999997</v>
      </c>
      <c r="BX90" s="9">
        <v>73.16198</v>
      </c>
      <c r="BY90" s="9">
        <v>75.536479999999997</v>
      </c>
      <c r="CA90">
        <f t="shared" si="31"/>
        <v>78.428401666666659</v>
      </c>
      <c r="CB90">
        <f t="shared" si="35"/>
        <v>2.8968399775507292</v>
      </c>
      <c r="CC90" s="9"/>
      <c r="CD90" s="9">
        <v>71.713615023474176</v>
      </c>
      <c r="CE90" s="9">
        <v>74.188311688311686</v>
      </c>
      <c r="CF90" s="9">
        <v>77.964071856287418</v>
      </c>
      <c r="CG90" s="9">
        <v>79.340028694404594</v>
      </c>
      <c r="CH90" s="9">
        <v>69.283276450511948</v>
      </c>
      <c r="CI90" s="9">
        <v>79.875195007800315</v>
      </c>
      <c r="CK90">
        <f t="shared" si="32"/>
        <v>75.394083120131683</v>
      </c>
      <c r="CL90">
        <f t="shared" si="36"/>
        <v>1.7757381623677186</v>
      </c>
      <c r="CN90" s="9">
        <v>195.02860000000001</v>
      </c>
      <c r="CP90" s="8">
        <v>1050</v>
      </c>
      <c r="CQ90" s="8">
        <v>2147</v>
      </c>
      <c r="CR90" s="8">
        <v>995</v>
      </c>
      <c r="CS90" s="8">
        <v>713</v>
      </c>
      <c r="CT90">
        <v>574</v>
      </c>
      <c r="CU90">
        <v>597</v>
      </c>
      <c r="CW90" s="9">
        <v>1057</v>
      </c>
      <c r="CX90" s="9">
        <v>1891</v>
      </c>
      <c r="CY90" s="9">
        <v>758</v>
      </c>
      <c r="CZ90">
        <v>573</v>
      </c>
      <c r="DA90">
        <v>678</v>
      </c>
      <c r="DC90" s="8">
        <v>930</v>
      </c>
      <c r="DD90" s="8">
        <v>2062</v>
      </c>
      <c r="DE90" s="8">
        <v>800</v>
      </c>
      <c r="DF90" s="8">
        <v>719</v>
      </c>
      <c r="DG90">
        <v>744</v>
      </c>
      <c r="DH90">
        <v>694</v>
      </c>
      <c r="DJ90" s="8">
        <v>889</v>
      </c>
      <c r="DK90" s="8">
        <v>2077</v>
      </c>
      <c r="DL90" s="8">
        <v>904</v>
      </c>
      <c r="DM90" s="8">
        <v>760</v>
      </c>
      <c r="DN90">
        <v>848</v>
      </c>
      <c r="DO90">
        <v>696</v>
      </c>
      <c r="DQ90" s="8">
        <v>927</v>
      </c>
      <c r="DR90" s="8">
        <v>1149</v>
      </c>
      <c r="DS90" s="8">
        <v>801</v>
      </c>
      <c r="DT90" s="8">
        <v>786</v>
      </c>
      <c r="DU90" s="8">
        <v>761</v>
      </c>
      <c r="DV90">
        <v>653</v>
      </c>
      <c r="DX90" s="8">
        <v>881</v>
      </c>
      <c r="DY90" s="8">
        <v>1704</v>
      </c>
      <c r="DZ90" s="8">
        <v>680</v>
      </c>
      <c r="EA90" s="8">
        <v>737</v>
      </c>
      <c r="EB90" s="8">
        <v>687</v>
      </c>
      <c r="EC90">
        <v>580</v>
      </c>
      <c r="EE90" s="8">
        <v>787</v>
      </c>
      <c r="EF90" s="8">
        <v>1391</v>
      </c>
      <c r="EG90" s="8">
        <v>506</v>
      </c>
      <c r="EH90" s="8">
        <v>718</v>
      </c>
      <c r="EI90">
        <v>676</v>
      </c>
      <c r="EJ90">
        <v>510</v>
      </c>
      <c r="EL90" s="8">
        <v>756</v>
      </c>
      <c r="EM90" s="8">
        <v>1224</v>
      </c>
      <c r="EN90" s="8">
        <v>614</v>
      </c>
      <c r="EO90" s="8">
        <v>672</v>
      </c>
      <c r="EP90">
        <v>461</v>
      </c>
      <c r="EQ90">
        <v>528</v>
      </c>
      <c r="ES90" s="8">
        <v>611</v>
      </c>
      <c r="ET90" s="8">
        <v>1371</v>
      </c>
      <c r="EU90" s="8">
        <v>651</v>
      </c>
      <c r="EV90" s="8">
        <v>553</v>
      </c>
      <c r="EW90">
        <v>406</v>
      </c>
      <c r="EX90">
        <v>512</v>
      </c>
    </row>
    <row r="91" spans="1:154" x14ac:dyDescent="0.25">
      <c r="A91" s="9">
        <v>196.92519999999999</v>
      </c>
      <c r="C91" s="9">
        <v>97.416970000000006</v>
      </c>
      <c r="D91" s="9">
        <v>97.983869999999996</v>
      </c>
      <c r="E91" s="9">
        <v>105.5556</v>
      </c>
      <c r="F91" s="9">
        <v>99.313190000000006</v>
      </c>
      <c r="G91" s="9">
        <v>95.791250000000005</v>
      </c>
      <c r="H91" s="9">
        <v>98.534199999999998</v>
      </c>
      <c r="J91">
        <f t="shared" si="21"/>
        <v>99.099180000000004</v>
      </c>
      <c r="K91">
        <f t="shared" si="22"/>
        <v>1.379208827093755</v>
      </c>
      <c r="L91" s="9"/>
      <c r="M91" s="9">
        <v>97.953490000000002</v>
      </c>
      <c r="N91" s="9">
        <v>95.356960000000001</v>
      </c>
      <c r="O91" s="9">
        <v>94.675319999999999</v>
      </c>
      <c r="P91" s="9">
        <v>96.245729999999995</v>
      </c>
      <c r="Q91" s="9">
        <v>93.842029999999994</v>
      </c>
      <c r="S91">
        <f t="shared" si="23"/>
        <v>95.614705999999998</v>
      </c>
      <c r="T91">
        <f t="shared" si="24"/>
        <v>0.70566851799269126</v>
      </c>
      <c r="V91" s="9">
        <v>94.377510000000001</v>
      </c>
      <c r="W91" s="9">
        <v>90.32114</v>
      </c>
      <c r="X91" s="9">
        <v>91.334890000000001</v>
      </c>
      <c r="Y91" s="9">
        <v>96.158940000000001</v>
      </c>
      <c r="Z91" s="9">
        <v>90.036450000000002</v>
      </c>
      <c r="AA91" s="9">
        <v>95.47945</v>
      </c>
      <c r="AC91">
        <f t="shared" si="19"/>
        <v>92.951396666666668</v>
      </c>
      <c r="AD91">
        <f t="shared" si="20"/>
        <v>1.1066683504455064</v>
      </c>
      <c r="AF91" s="9">
        <v>92.222219999999993</v>
      </c>
      <c r="AG91" s="9">
        <v>86.303129999999996</v>
      </c>
      <c r="AH91" s="9">
        <v>91.277259999999998</v>
      </c>
      <c r="AI91" s="9">
        <v>95.980509999999995</v>
      </c>
      <c r="AJ91" s="9">
        <v>93.495040000000003</v>
      </c>
      <c r="AK91" s="9">
        <v>82.352940000000004</v>
      </c>
      <c r="AM91">
        <f t="shared" si="25"/>
        <v>90.271850000000015</v>
      </c>
      <c r="AN91">
        <f t="shared" si="26"/>
        <v>2.051441925436837</v>
      </c>
      <c r="AP91" s="9">
        <v>90.558769999999996</v>
      </c>
      <c r="AQ91" s="9">
        <v>82.412790000000001</v>
      </c>
      <c r="AR91" s="9">
        <v>93.222350000000006</v>
      </c>
      <c r="AS91" s="9">
        <v>91.489360000000005</v>
      </c>
      <c r="AT91" s="9">
        <v>87.752679999999998</v>
      </c>
      <c r="AU91" s="9">
        <v>85.405410000000003</v>
      </c>
      <c r="AW91">
        <f t="shared" si="27"/>
        <v>88.473560000000006</v>
      </c>
      <c r="AX91">
        <f t="shared" si="28"/>
        <v>1.6599227114336783</v>
      </c>
      <c r="AZ91" s="9">
        <v>88.658779999999993</v>
      </c>
      <c r="BA91" s="9">
        <v>86.552940000000007</v>
      </c>
      <c r="BB91" s="9">
        <v>87.113399999999999</v>
      </c>
      <c r="BC91" s="9">
        <v>95.460440000000006</v>
      </c>
      <c r="BD91" s="9">
        <v>84.164590000000004</v>
      </c>
      <c r="BE91" s="9">
        <v>81.934569999999994</v>
      </c>
      <c r="BG91">
        <f t="shared" si="29"/>
        <v>87.314120000000003</v>
      </c>
      <c r="BH91">
        <f t="shared" si="33"/>
        <v>1.894284570246334</v>
      </c>
      <c r="BJ91" s="9">
        <v>78.74633</v>
      </c>
      <c r="BK91" s="9">
        <v>79.929990000000004</v>
      </c>
      <c r="BL91" s="9">
        <v>81.687899999999999</v>
      </c>
      <c r="BM91" s="9">
        <v>93.994780000000006</v>
      </c>
      <c r="BN91" s="9">
        <v>80.024510000000006</v>
      </c>
      <c r="BO91" s="9">
        <v>77.639750000000006</v>
      </c>
      <c r="BQ91">
        <f t="shared" si="30"/>
        <v>82.00387666666667</v>
      </c>
      <c r="BR91">
        <f t="shared" si="34"/>
        <v>2.4614204175552334</v>
      </c>
      <c r="BT91" s="9">
        <v>74.925370000000001</v>
      </c>
      <c r="BU91" s="9">
        <v>72.325159999999997</v>
      </c>
      <c r="BV91" s="9">
        <v>78.418229999999994</v>
      </c>
      <c r="BW91" s="9">
        <v>90.502039999999994</v>
      </c>
      <c r="BX91" s="9">
        <v>72.325159999999997</v>
      </c>
      <c r="BY91" s="9">
        <v>75.536479999999997</v>
      </c>
      <c r="CA91">
        <f t="shared" si="31"/>
        <v>77.338739999999987</v>
      </c>
      <c r="CB91">
        <f t="shared" si="35"/>
        <v>2.7915481382642615</v>
      </c>
      <c r="CC91" s="9"/>
      <c r="CD91" s="9">
        <v>74.178403755868544</v>
      </c>
      <c r="CE91" s="9">
        <v>72.456709956709958</v>
      </c>
      <c r="CF91" s="9">
        <v>77.485029940119759</v>
      </c>
      <c r="CG91" s="9">
        <v>75.466284074605454</v>
      </c>
      <c r="CH91" s="9">
        <v>70.307167235494887</v>
      </c>
      <c r="CI91" s="9">
        <v>81.435257410296416</v>
      </c>
      <c r="CK91">
        <f t="shared" si="32"/>
        <v>75.221475395515839</v>
      </c>
      <c r="CL91">
        <f t="shared" si="36"/>
        <v>1.5987187418019648</v>
      </c>
      <c r="CN91" s="9">
        <v>196.92519999999999</v>
      </c>
      <c r="CP91" s="8">
        <v>1056</v>
      </c>
      <c r="CQ91" s="8">
        <v>2187</v>
      </c>
      <c r="CR91" s="8">
        <v>1026</v>
      </c>
      <c r="CS91" s="8">
        <v>723</v>
      </c>
      <c r="CT91">
        <v>569</v>
      </c>
      <c r="CU91">
        <v>605</v>
      </c>
      <c r="CW91" s="9">
        <v>1053</v>
      </c>
      <c r="CX91" s="9">
        <v>1910</v>
      </c>
      <c r="CY91" s="9">
        <v>729</v>
      </c>
      <c r="CZ91">
        <v>564</v>
      </c>
      <c r="DA91">
        <v>701</v>
      </c>
      <c r="DC91" s="8">
        <v>940</v>
      </c>
      <c r="DD91" s="8">
        <v>2025</v>
      </c>
      <c r="DE91" s="8">
        <v>780</v>
      </c>
      <c r="DF91" s="8">
        <v>726</v>
      </c>
      <c r="DG91">
        <v>741</v>
      </c>
      <c r="DH91">
        <v>697</v>
      </c>
      <c r="DJ91" s="8">
        <v>913</v>
      </c>
      <c r="DK91" s="8">
        <v>2010</v>
      </c>
      <c r="DL91" s="8">
        <v>879</v>
      </c>
      <c r="DM91" s="8">
        <v>788</v>
      </c>
      <c r="DN91">
        <v>848</v>
      </c>
      <c r="DO91">
        <v>686</v>
      </c>
      <c r="DQ91" s="8">
        <v>940</v>
      </c>
      <c r="DR91" s="8">
        <v>1134</v>
      </c>
      <c r="DS91" s="8">
        <v>784</v>
      </c>
      <c r="DT91" s="8">
        <v>774</v>
      </c>
      <c r="DU91" s="8">
        <v>738</v>
      </c>
      <c r="DV91">
        <v>632</v>
      </c>
      <c r="DX91" s="8">
        <v>899</v>
      </c>
      <c r="DY91" s="8">
        <v>1725</v>
      </c>
      <c r="DZ91" s="8">
        <v>676</v>
      </c>
      <c r="EA91" s="8">
        <v>736</v>
      </c>
      <c r="EB91" s="8">
        <v>675</v>
      </c>
      <c r="EC91">
        <v>576</v>
      </c>
      <c r="EE91" s="8">
        <v>804</v>
      </c>
      <c r="EF91" s="8">
        <v>1370</v>
      </c>
      <c r="EG91" s="8">
        <v>513</v>
      </c>
      <c r="EH91" s="8">
        <v>720</v>
      </c>
      <c r="EI91">
        <v>653</v>
      </c>
      <c r="EJ91">
        <v>500</v>
      </c>
      <c r="EL91" s="8">
        <v>753</v>
      </c>
      <c r="EM91" s="8">
        <v>1210</v>
      </c>
      <c r="EN91" s="8">
        <v>585</v>
      </c>
      <c r="EO91" s="8">
        <v>667</v>
      </c>
      <c r="EP91">
        <v>463</v>
      </c>
      <c r="EQ91">
        <v>528</v>
      </c>
      <c r="ES91" s="8">
        <v>632</v>
      </c>
      <c r="ET91" s="8">
        <v>1339</v>
      </c>
      <c r="EU91" s="8">
        <v>647</v>
      </c>
      <c r="EV91" s="8">
        <v>526</v>
      </c>
      <c r="EW91">
        <v>412</v>
      </c>
      <c r="EX91">
        <v>522</v>
      </c>
    </row>
    <row r="92" spans="1:154" x14ac:dyDescent="0.25">
      <c r="A92" s="9">
        <v>198.8151</v>
      </c>
      <c r="C92" s="9">
        <v>97.970479999999995</v>
      </c>
      <c r="D92" s="9">
        <v>100.4032</v>
      </c>
      <c r="E92" s="9">
        <v>103.7037</v>
      </c>
      <c r="F92" s="9">
        <v>98.9011</v>
      </c>
      <c r="G92" s="9">
        <v>94.781139999999994</v>
      </c>
      <c r="H92" s="9">
        <v>96.254069999999999</v>
      </c>
      <c r="J92">
        <f t="shared" si="21"/>
        <v>98.668948333333319</v>
      </c>
      <c r="K92">
        <f t="shared" si="22"/>
        <v>1.28898922414533</v>
      </c>
      <c r="L92" s="9"/>
      <c r="M92" s="9">
        <v>96.465119999999999</v>
      </c>
      <c r="N92" s="9">
        <v>94.208690000000004</v>
      </c>
      <c r="O92" s="9">
        <v>94.285709999999995</v>
      </c>
      <c r="P92" s="9">
        <v>100.68259999999999</v>
      </c>
      <c r="Q92" s="9">
        <v>90.495310000000003</v>
      </c>
      <c r="S92">
        <f t="shared" si="23"/>
        <v>95.227485999999999</v>
      </c>
      <c r="T92">
        <f t="shared" si="24"/>
        <v>1.6674589003888505</v>
      </c>
      <c r="V92" s="9">
        <v>93.574299999999994</v>
      </c>
      <c r="W92" s="9">
        <v>89.027649999999994</v>
      </c>
      <c r="X92" s="9">
        <v>94.964870000000005</v>
      </c>
      <c r="Y92" s="9">
        <v>92.450329999999994</v>
      </c>
      <c r="Z92" s="9">
        <v>89.914950000000005</v>
      </c>
      <c r="AA92" s="9">
        <v>94.246579999999994</v>
      </c>
      <c r="AC92">
        <f t="shared" si="19"/>
        <v>92.363113333333331</v>
      </c>
      <c r="AD92">
        <f t="shared" si="20"/>
        <v>0.98166497476028525</v>
      </c>
      <c r="AF92" s="9">
        <v>91.010099999999994</v>
      </c>
      <c r="AG92" s="9">
        <v>89.051090000000002</v>
      </c>
      <c r="AH92" s="9">
        <v>89.82347</v>
      </c>
      <c r="AI92" s="9">
        <v>93.422659999999993</v>
      </c>
      <c r="AJ92" s="9">
        <v>92.282250000000005</v>
      </c>
      <c r="AK92" s="9">
        <v>85.714290000000005</v>
      </c>
      <c r="AM92">
        <f t="shared" si="25"/>
        <v>90.217309999999998</v>
      </c>
      <c r="AN92">
        <f t="shared" si="26"/>
        <v>1.1099418898392823</v>
      </c>
      <c r="AP92" s="9">
        <v>88.342969999999994</v>
      </c>
      <c r="AQ92" s="9">
        <v>83.720929999999996</v>
      </c>
      <c r="AR92" s="9">
        <v>93.341260000000005</v>
      </c>
      <c r="AS92" s="9">
        <v>92.553190000000001</v>
      </c>
      <c r="AT92" s="9">
        <v>90.48751</v>
      </c>
      <c r="AU92" s="9">
        <v>87.027029999999996</v>
      </c>
      <c r="AW92">
        <f t="shared" si="27"/>
        <v>89.245481666666663</v>
      </c>
      <c r="AX92">
        <f t="shared" si="28"/>
        <v>1.477787706657979</v>
      </c>
      <c r="AZ92" s="9">
        <v>88.362920000000003</v>
      </c>
      <c r="BA92" s="9">
        <v>84.295029999999997</v>
      </c>
      <c r="BB92" s="9">
        <v>87.242270000000005</v>
      </c>
      <c r="BC92" s="9">
        <v>94.941630000000004</v>
      </c>
      <c r="BD92" s="9">
        <v>82.793019999999999</v>
      </c>
      <c r="BE92" s="9">
        <v>85.490750000000006</v>
      </c>
      <c r="BG92">
        <f t="shared" si="29"/>
        <v>87.187603333333342</v>
      </c>
      <c r="BH92">
        <f t="shared" si="33"/>
        <v>1.7518365758629182</v>
      </c>
      <c r="BJ92" s="9">
        <v>77.571010000000001</v>
      </c>
      <c r="BK92" s="9">
        <v>79.113190000000003</v>
      </c>
      <c r="BL92" s="9">
        <v>80.254779999999997</v>
      </c>
      <c r="BM92" s="9">
        <v>91.906009999999995</v>
      </c>
      <c r="BN92" s="9">
        <v>83.946079999999995</v>
      </c>
      <c r="BO92" s="9">
        <v>78.571430000000007</v>
      </c>
      <c r="BQ92">
        <f t="shared" si="30"/>
        <v>81.893749999999997</v>
      </c>
      <c r="BR92">
        <f t="shared" si="34"/>
        <v>2.195442526394165</v>
      </c>
      <c r="BT92" s="9">
        <v>74.427859999999995</v>
      </c>
      <c r="BU92" s="9">
        <v>74.476990000000001</v>
      </c>
      <c r="BV92" s="9">
        <v>81.903490000000005</v>
      </c>
      <c r="BW92" s="9">
        <v>93.08005</v>
      </c>
      <c r="BX92" s="9">
        <v>74.476990000000001</v>
      </c>
      <c r="BY92" s="9">
        <v>76.537909999999997</v>
      </c>
      <c r="CA92">
        <f t="shared" si="31"/>
        <v>79.150548333333333</v>
      </c>
      <c r="CB92">
        <f t="shared" si="35"/>
        <v>3.024476062871515</v>
      </c>
      <c r="CC92" s="9"/>
      <c r="CD92" s="9">
        <v>71.713615023474176</v>
      </c>
      <c r="CE92" s="9">
        <v>73.214285714285708</v>
      </c>
      <c r="CF92" s="9">
        <v>78.083832335329333</v>
      </c>
      <c r="CG92" s="9">
        <v>77.474892395982792</v>
      </c>
      <c r="CH92" s="9">
        <v>68.771331058020479</v>
      </c>
      <c r="CI92" s="9">
        <v>80.967238689547585</v>
      </c>
      <c r="CK92">
        <f t="shared" si="32"/>
        <v>75.037532536106667</v>
      </c>
      <c r="CL92">
        <f t="shared" si="36"/>
        <v>1.8620778554030193</v>
      </c>
      <c r="CN92" s="9">
        <v>198.8151</v>
      </c>
      <c r="CP92" s="8">
        <v>1062</v>
      </c>
      <c r="CQ92" s="8">
        <v>2241</v>
      </c>
      <c r="CR92" s="8">
        <v>1008</v>
      </c>
      <c r="CS92" s="8">
        <v>720</v>
      </c>
      <c r="CT92">
        <v>563</v>
      </c>
      <c r="CU92">
        <v>591</v>
      </c>
      <c r="CW92" s="9">
        <v>1037</v>
      </c>
      <c r="CX92" s="9">
        <v>1887</v>
      </c>
      <c r="CY92" s="9">
        <v>726</v>
      </c>
      <c r="CZ92">
        <v>590</v>
      </c>
      <c r="DA92">
        <v>676</v>
      </c>
      <c r="DC92" s="8">
        <v>932</v>
      </c>
      <c r="DD92" s="8">
        <v>1996</v>
      </c>
      <c r="DE92" s="8">
        <v>811</v>
      </c>
      <c r="DF92" s="8">
        <v>698</v>
      </c>
      <c r="DG92">
        <v>740</v>
      </c>
      <c r="DH92">
        <v>688</v>
      </c>
      <c r="DJ92" s="8">
        <v>901</v>
      </c>
      <c r="DK92" s="8">
        <v>2074</v>
      </c>
      <c r="DL92" s="8">
        <v>865</v>
      </c>
      <c r="DM92" s="8">
        <v>767</v>
      </c>
      <c r="DN92">
        <v>837</v>
      </c>
      <c r="DO92">
        <v>714</v>
      </c>
      <c r="DQ92" s="8">
        <v>917</v>
      </c>
      <c r="DR92" s="8">
        <v>1152</v>
      </c>
      <c r="DS92" s="8">
        <v>785</v>
      </c>
      <c r="DT92" s="8">
        <v>783</v>
      </c>
      <c r="DU92" s="8">
        <v>761</v>
      </c>
      <c r="DV92">
        <v>644</v>
      </c>
      <c r="DX92" s="8">
        <v>896</v>
      </c>
      <c r="DY92" s="8">
        <v>1680</v>
      </c>
      <c r="DZ92" s="8">
        <v>677</v>
      </c>
      <c r="EA92" s="8">
        <v>732</v>
      </c>
      <c r="EB92" s="8">
        <v>664</v>
      </c>
      <c r="EC92">
        <v>601</v>
      </c>
      <c r="EE92" s="8">
        <v>792</v>
      </c>
      <c r="EF92" s="8">
        <v>1356</v>
      </c>
      <c r="EG92" s="8">
        <v>504</v>
      </c>
      <c r="EH92" s="8">
        <v>704</v>
      </c>
      <c r="EI92">
        <v>685</v>
      </c>
      <c r="EJ92">
        <v>506</v>
      </c>
      <c r="EL92" s="8">
        <v>748</v>
      </c>
      <c r="EM92" s="8">
        <v>1246</v>
      </c>
      <c r="EN92" s="8">
        <v>611</v>
      </c>
      <c r="EO92" s="8">
        <v>686</v>
      </c>
      <c r="EP92">
        <v>445</v>
      </c>
      <c r="EQ92">
        <v>535</v>
      </c>
      <c r="ES92" s="8">
        <v>611</v>
      </c>
      <c r="ET92" s="8">
        <v>1353</v>
      </c>
      <c r="EU92" s="8">
        <v>652</v>
      </c>
      <c r="EV92" s="8">
        <v>540</v>
      </c>
      <c r="EW92">
        <v>403</v>
      </c>
      <c r="EX92">
        <v>519</v>
      </c>
    </row>
    <row r="93" spans="1:154" x14ac:dyDescent="0.25">
      <c r="A93" s="9">
        <v>200.70910000000001</v>
      </c>
      <c r="C93" s="9">
        <v>97.785979999999995</v>
      </c>
      <c r="D93" s="9">
        <v>97.535839999999993</v>
      </c>
      <c r="E93" s="9">
        <v>102.8807</v>
      </c>
      <c r="F93" s="9">
        <v>101.511</v>
      </c>
      <c r="G93" s="9">
        <v>94.107740000000007</v>
      </c>
      <c r="H93" s="9">
        <v>100.16289999999999</v>
      </c>
      <c r="J93">
        <f t="shared" si="21"/>
        <v>98.997360000000015</v>
      </c>
      <c r="K93">
        <f t="shared" si="22"/>
        <v>1.2944634030619273</v>
      </c>
      <c r="L93" s="9"/>
      <c r="M93" s="9">
        <v>96.837209999999999</v>
      </c>
      <c r="N93" s="9">
        <v>92.311530000000005</v>
      </c>
      <c r="O93" s="9">
        <v>93.766229999999993</v>
      </c>
      <c r="P93" s="9">
        <v>96.757679999999993</v>
      </c>
      <c r="Q93" s="9">
        <v>93.842029999999994</v>
      </c>
      <c r="S93">
        <f t="shared" si="23"/>
        <v>94.702935999999994</v>
      </c>
      <c r="T93">
        <f t="shared" si="24"/>
        <v>0.89762181180940481</v>
      </c>
      <c r="V93" s="9">
        <v>93.273089999999996</v>
      </c>
      <c r="W93" s="9">
        <v>89.25067</v>
      </c>
      <c r="X93" s="9">
        <v>93.559719999999999</v>
      </c>
      <c r="Y93" s="9">
        <v>91.390730000000005</v>
      </c>
      <c r="Z93" s="9">
        <v>89.428920000000005</v>
      </c>
      <c r="AA93" s="9">
        <v>96.164379999999994</v>
      </c>
      <c r="AC93">
        <f t="shared" si="19"/>
        <v>92.177918333333352</v>
      </c>
      <c r="AD93">
        <f t="shared" si="20"/>
        <v>1.0915752159010581</v>
      </c>
      <c r="AF93" s="9">
        <v>90.101010000000002</v>
      </c>
      <c r="AG93" s="9">
        <v>88.664659999999998</v>
      </c>
      <c r="AH93" s="9">
        <v>92.211839999999995</v>
      </c>
      <c r="AI93" s="9">
        <v>96.224119999999999</v>
      </c>
      <c r="AJ93" s="9">
        <v>92.943770000000001</v>
      </c>
      <c r="AK93" s="9">
        <v>82.232889999999998</v>
      </c>
      <c r="AM93">
        <f t="shared" si="25"/>
        <v>90.39638166666667</v>
      </c>
      <c r="AN93">
        <f t="shared" si="26"/>
        <v>1.9448762677582976</v>
      </c>
      <c r="AP93" s="9">
        <v>88.921000000000006</v>
      </c>
      <c r="AQ93" s="9">
        <v>81.686049999999994</v>
      </c>
      <c r="AR93" s="9">
        <v>89.774079999999998</v>
      </c>
      <c r="AS93" s="9">
        <v>90.307329999999993</v>
      </c>
      <c r="AT93" s="9">
        <v>89.179550000000006</v>
      </c>
      <c r="AU93" s="9">
        <v>88.91892</v>
      </c>
      <c r="AW93">
        <f t="shared" si="27"/>
        <v>88.131154999999993</v>
      </c>
      <c r="AX93">
        <f t="shared" si="28"/>
        <v>1.3078975436752178</v>
      </c>
      <c r="AZ93" s="9">
        <v>88.757400000000004</v>
      </c>
      <c r="BA93" s="9">
        <v>84.846959999999996</v>
      </c>
      <c r="BB93" s="9">
        <v>86.855670000000003</v>
      </c>
      <c r="BC93" s="9">
        <v>94.811930000000004</v>
      </c>
      <c r="BD93" s="9">
        <v>83.541150000000002</v>
      </c>
      <c r="BE93" s="9">
        <v>85.064009999999996</v>
      </c>
      <c r="BG93">
        <f t="shared" si="29"/>
        <v>87.312853333333337</v>
      </c>
      <c r="BH93">
        <f t="shared" si="33"/>
        <v>1.6722794306866844</v>
      </c>
      <c r="BJ93" s="9">
        <v>76.689520000000002</v>
      </c>
      <c r="BK93" s="9">
        <v>78.879810000000006</v>
      </c>
      <c r="BL93" s="9">
        <v>80.414010000000005</v>
      </c>
      <c r="BM93" s="9">
        <v>93.994780000000006</v>
      </c>
      <c r="BN93" s="9">
        <v>81.372550000000004</v>
      </c>
      <c r="BO93" s="9">
        <v>76.552800000000005</v>
      </c>
      <c r="BQ93">
        <f t="shared" si="30"/>
        <v>81.317245</v>
      </c>
      <c r="BR93">
        <f t="shared" si="34"/>
        <v>2.6557839394884897</v>
      </c>
      <c r="BT93" s="9">
        <v>77.213930000000005</v>
      </c>
      <c r="BU93" s="9">
        <v>71.966530000000006</v>
      </c>
      <c r="BV93" s="9">
        <v>79.624660000000006</v>
      </c>
      <c r="BW93" s="9">
        <v>90.502039999999994</v>
      </c>
      <c r="BX93" s="9">
        <v>71.966530000000006</v>
      </c>
      <c r="BY93" s="9">
        <v>77.110159999999993</v>
      </c>
      <c r="CA93">
        <f t="shared" si="31"/>
        <v>78.063974999999999</v>
      </c>
      <c r="CB93">
        <f t="shared" si="35"/>
        <v>2.7876585708305441</v>
      </c>
      <c r="CC93" s="9"/>
      <c r="CD93" s="9">
        <v>73.004694835680752</v>
      </c>
      <c r="CE93" s="9">
        <v>72.564935064935071</v>
      </c>
      <c r="CF93" s="9">
        <v>75.688622754491021</v>
      </c>
      <c r="CG93" s="9">
        <v>78.766140602582496</v>
      </c>
      <c r="CH93" s="9">
        <v>68.088737201365191</v>
      </c>
      <c r="CI93" s="9">
        <v>76.755070202808113</v>
      </c>
      <c r="CK93">
        <f t="shared" si="32"/>
        <v>74.144700110310438</v>
      </c>
      <c r="CL93">
        <f t="shared" si="36"/>
        <v>1.5386725637588352</v>
      </c>
      <c r="CN93" s="9">
        <v>200.70910000000001</v>
      </c>
      <c r="CP93" s="8">
        <v>1060</v>
      </c>
      <c r="CQ93" s="8">
        <v>2177</v>
      </c>
      <c r="CR93" s="8">
        <v>1000</v>
      </c>
      <c r="CS93" s="8">
        <v>739</v>
      </c>
      <c r="CT93">
        <v>559</v>
      </c>
      <c r="CU93">
        <v>615</v>
      </c>
      <c r="CW93" s="9">
        <v>1041</v>
      </c>
      <c r="CX93" s="9">
        <v>1849</v>
      </c>
      <c r="CY93" s="9">
        <v>722</v>
      </c>
      <c r="CZ93">
        <v>567</v>
      </c>
      <c r="DA93">
        <v>701</v>
      </c>
      <c r="DC93" s="8">
        <v>929</v>
      </c>
      <c r="DD93" s="8">
        <v>2001</v>
      </c>
      <c r="DE93" s="8">
        <v>799</v>
      </c>
      <c r="DF93" s="8">
        <v>690</v>
      </c>
      <c r="DG93">
        <v>736</v>
      </c>
      <c r="DH93">
        <v>702</v>
      </c>
      <c r="DJ93" s="8">
        <v>892</v>
      </c>
      <c r="DK93" s="8">
        <v>2065</v>
      </c>
      <c r="DL93" s="8">
        <v>888</v>
      </c>
      <c r="DM93" s="8">
        <v>790</v>
      </c>
      <c r="DN93">
        <v>843</v>
      </c>
      <c r="DO93">
        <v>685</v>
      </c>
      <c r="DQ93" s="8">
        <v>923</v>
      </c>
      <c r="DR93" s="8">
        <v>1124</v>
      </c>
      <c r="DS93" s="8">
        <v>755</v>
      </c>
      <c r="DT93" s="8">
        <v>764</v>
      </c>
      <c r="DU93" s="8">
        <v>750</v>
      </c>
      <c r="DV93">
        <v>658</v>
      </c>
      <c r="DX93" s="8">
        <v>900</v>
      </c>
      <c r="DY93" s="8">
        <v>1691</v>
      </c>
      <c r="DZ93" s="8">
        <v>674</v>
      </c>
      <c r="EA93" s="8">
        <v>731</v>
      </c>
      <c r="EB93" s="8">
        <v>670</v>
      </c>
      <c r="EC93">
        <v>598</v>
      </c>
      <c r="EE93" s="8">
        <v>783</v>
      </c>
      <c r="EF93" s="8">
        <v>1352</v>
      </c>
      <c r="EG93" s="8">
        <v>505</v>
      </c>
      <c r="EH93" s="8">
        <v>720</v>
      </c>
      <c r="EI93">
        <v>664</v>
      </c>
      <c r="EJ93">
        <v>493</v>
      </c>
      <c r="EL93" s="8">
        <v>776</v>
      </c>
      <c r="EM93" s="8">
        <v>1204</v>
      </c>
      <c r="EN93" s="8">
        <v>594</v>
      </c>
      <c r="EO93" s="8">
        <v>667</v>
      </c>
      <c r="EP93">
        <v>462</v>
      </c>
      <c r="EQ93">
        <v>539</v>
      </c>
      <c r="ES93" s="8">
        <v>622</v>
      </c>
      <c r="ET93" s="8">
        <v>1341</v>
      </c>
      <c r="EU93" s="8">
        <v>632</v>
      </c>
      <c r="EV93" s="8">
        <v>549</v>
      </c>
      <c r="EW93">
        <v>399</v>
      </c>
      <c r="EX93">
        <v>492</v>
      </c>
    </row>
    <row r="94" spans="1:154" x14ac:dyDescent="0.25">
      <c r="A94" s="9">
        <v>202.5968</v>
      </c>
      <c r="C94" s="9">
        <v>97.693730000000002</v>
      </c>
      <c r="D94" s="9">
        <v>99.148750000000007</v>
      </c>
      <c r="E94" s="9">
        <v>99.588480000000004</v>
      </c>
      <c r="F94" s="9">
        <v>95.87912</v>
      </c>
      <c r="G94" s="9">
        <v>95.959599999999995</v>
      </c>
      <c r="H94" s="9">
        <v>103.0945</v>
      </c>
      <c r="J94">
        <f t="shared" si="21"/>
        <v>98.560696666666672</v>
      </c>
      <c r="K94">
        <f t="shared" si="22"/>
        <v>1.1055271210020636</v>
      </c>
      <c r="L94" s="9"/>
      <c r="M94" s="9">
        <v>96.558139999999995</v>
      </c>
      <c r="N94" s="9">
        <v>95.456810000000004</v>
      </c>
      <c r="O94" s="9">
        <v>95.194810000000004</v>
      </c>
      <c r="P94" s="9">
        <v>98.976110000000006</v>
      </c>
      <c r="Q94" s="9">
        <v>91.967870000000005</v>
      </c>
      <c r="S94">
        <f t="shared" si="23"/>
        <v>95.630748000000011</v>
      </c>
      <c r="T94">
        <f t="shared" si="24"/>
        <v>1.1333241911139105</v>
      </c>
      <c r="V94" s="9">
        <v>97.690759999999997</v>
      </c>
      <c r="W94" s="9">
        <v>88.269400000000005</v>
      </c>
      <c r="X94" s="9">
        <v>90.983609999999999</v>
      </c>
      <c r="Y94" s="9">
        <v>97.483440000000002</v>
      </c>
      <c r="Z94" s="9">
        <v>90.279470000000003</v>
      </c>
      <c r="AA94" s="9">
        <v>94.52055</v>
      </c>
      <c r="AC94">
        <f t="shared" si="19"/>
        <v>93.204538333333332</v>
      </c>
      <c r="AD94">
        <f t="shared" si="20"/>
        <v>1.6125674022903485</v>
      </c>
      <c r="AF94" s="9">
        <v>91.414140000000003</v>
      </c>
      <c r="AG94" s="9">
        <v>89.73809</v>
      </c>
      <c r="AH94" s="9">
        <v>91.069569999999999</v>
      </c>
      <c r="AI94" s="9">
        <v>95.858710000000002</v>
      </c>
      <c r="AJ94" s="9">
        <v>92.613010000000003</v>
      </c>
      <c r="AK94" s="9">
        <v>80.672269999999997</v>
      </c>
      <c r="AM94">
        <f t="shared" si="25"/>
        <v>90.227631666666682</v>
      </c>
      <c r="AN94">
        <f t="shared" si="26"/>
        <v>2.0901381357515061</v>
      </c>
      <c r="AP94" s="9">
        <v>88.921000000000006</v>
      </c>
      <c r="AQ94" s="9">
        <v>81.540700000000001</v>
      </c>
      <c r="AR94" s="9">
        <v>96.432820000000007</v>
      </c>
      <c r="AS94" s="9">
        <v>92.553190000000001</v>
      </c>
      <c r="AT94" s="9">
        <v>91.082049999999995</v>
      </c>
      <c r="AU94" s="9">
        <v>85.270269999999996</v>
      </c>
      <c r="AW94">
        <f t="shared" si="27"/>
        <v>89.300004999999999</v>
      </c>
      <c r="AX94">
        <f t="shared" si="28"/>
        <v>2.1696787004358513</v>
      </c>
      <c r="AZ94" s="9">
        <v>86.883629999999997</v>
      </c>
      <c r="BA94" s="9">
        <v>84.596090000000004</v>
      </c>
      <c r="BB94" s="9">
        <v>88.530929999999998</v>
      </c>
      <c r="BC94" s="9">
        <v>95.849549999999994</v>
      </c>
      <c r="BD94" s="9">
        <v>81.421449999999993</v>
      </c>
      <c r="BE94" s="9">
        <v>83.926029999999997</v>
      </c>
      <c r="BG94">
        <f t="shared" si="29"/>
        <v>86.867946666666668</v>
      </c>
      <c r="BH94">
        <f t="shared" si="33"/>
        <v>2.0568219036394741</v>
      </c>
      <c r="BJ94" s="9">
        <v>77.962779999999995</v>
      </c>
      <c r="BK94" s="9">
        <v>78.938159999999996</v>
      </c>
      <c r="BL94" s="9">
        <v>80.09554</v>
      </c>
      <c r="BM94" s="9">
        <v>96.083550000000002</v>
      </c>
      <c r="BN94" s="9">
        <v>82.720590000000001</v>
      </c>
      <c r="BO94" s="9">
        <v>77.484470000000002</v>
      </c>
      <c r="BQ94">
        <f t="shared" si="30"/>
        <v>82.214181666666661</v>
      </c>
      <c r="BR94">
        <f t="shared" si="34"/>
        <v>2.8768117562044475</v>
      </c>
      <c r="BT94" s="9">
        <v>76.218909999999994</v>
      </c>
      <c r="BU94" s="9">
        <v>72.086070000000007</v>
      </c>
      <c r="BV94" s="9">
        <v>78.954419999999999</v>
      </c>
      <c r="BW94" s="9">
        <v>93.08005</v>
      </c>
      <c r="BX94" s="9">
        <v>72.086070000000007</v>
      </c>
      <c r="BY94" s="9">
        <v>73.676680000000005</v>
      </c>
      <c r="CA94">
        <f t="shared" si="31"/>
        <v>77.683700000000002</v>
      </c>
      <c r="CB94">
        <f t="shared" si="35"/>
        <v>3.2635924219546775</v>
      </c>
      <c r="CC94" s="9"/>
      <c r="CD94" s="9">
        <v>72.417840375586849</v>
      </c>
      <c r="CE94" s="9">
        <v>71.103896103896105</v>
      </c>
      <c r="CF94" s="9">
        <v>76.047904191616766</v>
      </c>
      <c r="CG94" s="9">
        <v>78.192252510760412</v>
      </c>
      <c r="CH94" s="9">
        <v>69.453924914675767</v>
      </c>
      <c r="CI94" s="9">
        <v>81.591263650546026</v>
      </c>
      <c r="CK94">
        <f t="shared" si="32"/>
        <v>74.80118029118033</v>
      </c>
      <c r="CL94">
        <f t="shared" si="36"/>
        <v>1.8894644998501757</v>
      </c>
      <c r="CN94" s="9">
        <v>202.5968</v>
      </c>
      <c r="CP94" s="8">
        <v>1059</v>
      </c>
      <c r="CQ94" s="8">
        <v>2213</v>
      </c>
      <c r="CR94" s="8">
        <v>968</v>
      </c>
      <c r="CS94" s="8">
        <v>698</v>
      </c>
      <c r="CT94">
        <v>570</v>
      </c>
      <c r="CU94">
        <v>633</v>
      </c>
      <c r="CW94" s="9">
        <v>1038</v>
      </c>
      <c r="CX94" s="9">
        <v>1912</v>
      </c>
      <c r="CY94" s="9">
        <v>733</v>
      </c>
      <c r="CZ94">
        <v>580</v>
      </c>
      <c r="DA94">
        <v>687</v>
      </c>
      <c r="DC94" s="8">
        <v>973</v>
      </c>
      <c r="DD94" s="8">
        <v>1979</v>
      </c>
      <c r="DE94" s="8">
        <v>777</v>
      </c>
      <c r="DF94" s="8">
        <v>736</v>
      </c>
      <c r="DG94">
        <v>743</v>
      </c>
      <c r="DH94">
        <v>690</v>
      </c>
      <c r="DJ94" s="8">
        <v>905</v>
      </c>
      <c r="DK94" s="8">
        <v>2090</v>
      </c>
      <c r="DL94" s="8">
        <v>877</v>
      </c>
      <c r="DM94" s="8">
        <v>787</v>
      </c>
      <c r="DN94">
        <v>840</v>
      </c>
      <c r="DO94">
        <v>672</v>
      </c>
      <c r="DQ94" s="8">
        <v>923</v>
      </c>
      <c r="DR94" s="8">
        <v>1122</v>
      </c>
      <c r="DS94" s="8">
        <v>811</v>
      </c>
      <c r="DT94" s="8">
        <v>783</v>
      </c>
      <c r="DU94" s="8">
        <v>766</v>
      </c>
      <c r="DV94">
        <v>631</v>
      </c>
      <c r="DX94" s="8">
        <v>881</v>
      </c>
      <c r="DY94" s="8">
        <v>1686</v>
      </c>
      <c r="DZ94" s="8">
        <v>687</v>
      </c>
      <c r="EA94" s="8">
        <v>739</v>
      </c>
      <c r="EB94" s="8">
        <v>653</v>
      </c>
      <c r="EC94">
        <v>590</v>
      </c>
      <c r="EE94" s="8">
        <v>796</v>
      </c>
      <c r="EF94" s="8">
        <v>1353</v>
      </c>
      <c r="EG94" s="8">
        <v>503</v>
      </c>
      <c r="EH94" s="8">
        <v>736</v>
      </c>
      <c r="EI94">
        <v>675</v>
      </c>
      <c r="EJ94">
        <v>499</v>
      </c>
      <c r="EL94" s="8">
        <v>766</v>
      </c>
      <c r="EM94" s="8">
        <v>1206</v>
      </c>
      <c r="EN94" s="8">
        <v>589</v>
      </c>
      <c r="EO94" s="8">
        <v>686</v>
      </c>
      <c r="EP94">
        <v>453</v>
      </c>
      <c r="EQ94">
        <v>515</v>
      </c>
      <c r="ES94" s="8">
        <v>617</v>
      </c>
      <c r="ET94" s="8">
        <v>1314</v>
      </c>
      <c r="EU94" s="8">
        <v>635</v>
      </c>
      <c r="EV94" s="8">
        <v>545</v>
      </c>
      <c r="EW94">
        <v>407</v>
      </c>
      <c r="EX94">
        <v>523</v>
      </c>
    </row>
    <row r="95" spans="1:154" x14ac:dyDescent="0.25">
      <c r="A95" s="9">
        <v>204.49199999999999</v>
      </c>
      <c r="C95" s="9">
        <v>94.557199999999995</v>
      </c>
      <c r="D95" s="9">
        <v>97.939070000000001</v>
      </c>
      <c r="E95" s="9">
        <v>97.325100000000006</v>
      </c>
      <c r="F95" s="9">
        <v>96.016480000000001</v>
      </c>
      <c r="G95" s="9">
        <v>98.316500000000005</v>
      </c>
      <c r="H95" s="9">
        <v>98.697069999999997</v>
      </c>
      <c r="J95">
        <f t="shared" si="21"/>
        <v>97.141903333333332</v>
      </c>
      <c r="K95">
        <f t="shared" si="22"/>
        <v>0.64328649408417726</v>
      </c>
      <c r="L95" s="9"/>
      <c r="M95" s="9">
        <v>98.232560000000007</v>
      </c>
      <c r="N95" s="9">
        <v>95.806290000000004</v>
      </c>
      <c r="O95" s="9">
        <v>95.714290000000005</v>
      </c>
      <c r="P95" s="9">
        <v>98.805459999999997</v>
      </c>
      <c r="Q95" s="9">
        <v>92.101740000000007</v>
      </c>
      <c r="S95">
        <f t="shared" si="23"/>
        <v>96.132068000000004</v>
      </c>
      <c r="T95">
        <f t="shared" si="24"/>
        <v>1.1849747882946697</v>
      </c>
      <c r="V95" s="9">
        <v>97.088350000000005</v>
      </c>
      <c r="W95" s="9">
        <v>89.473680000000002</v>
      </c>
      <c r="X95" s="9">
        <v>95.550349999999995</v>
      </c>
      <c r="Y95" s="9">
        <v>96.158940000000001</v>
      </c>
      <c r="Z95" s="9">
        <v>92.223569999999995</v>
      </c>
      <c r="AA95" s="9">
        <v>94.931510000000003</v>
      </c>
      <c r="AC95">
        <f t="shared" si="19"/>
        <v>94.237733333333324</v>
      </c>
      <c r="AD95">
        <f t="shared" si="20"/>
        <v>1.1658244165872975</v>
      </c>
      <c r="AF95" s="9">
        <v>91.111109999999996</v>
      </c>
      <c r="AG95" s="9">
        <v>88.106480000000005</v>
      </c>
      <c r="AH95" s="9">
        <v>92.938730000000007</v>
      </c>
      <c r="AI95" s="9">
        <v>93.544460000000001</v>
      </c>
      <c r="AJ95" s="9">
        <v>93.274529999999999</v>
      </c>
      <c r="AK95" s="9">
        <v>83.913570000000007</v>
      </c>
      <c r="AM95">
        <f t="shared" si="25"/>
        <v>90.481480000000019</v>
      </c>
      <c r="AN95">
        <f t="shared" si="26"/>
        <v>1.5534429830798415</v>
      </c>
      <c r="AP95" s="9">
        <v>88.150289999999998</v>
      </c>
      <c r="AQ95" s="9">
        <v>81.468019999999996</v>
      </c>
      <c r="AR95" s="9">
        <v>91.082049999999995</v>
      </c>
      <c r="AS95" s="9">
        <v>90.780140000000003</v>
      </c>
      <c r="AT95" s="9">
        <v>88.703919999999997</v>
      </c>
      <c r="AU95" s="9">
        <v>86.486490000000003</v>
      </c>
      <c r="AW95">
        <f t="shared" si="27"/>
        <v>87.778485000000003</v>
      </c>
      <c r="AX95">
        <f t="shared" si="28"/>
        <v>1.4423287066609796</v>
      </c>
      <c r="AZ95" s="9">
        <v>86.78501</v>
      </c>
      <c r="BA95" s="9">
        <v>82.990470000000002</v>
      </c>
      <c r="BB95" s="9">
        <v>87.371129999999994</v>
      </c>
      <c r="BC95" s="9">
        <v>96.368350000000007</v>
      </c>
      <c r="BD95" s="9">
        <v>84.289280000000005</v>
      </c>
      <c r="BE95" s="9">
        <v>84.779520000000005</v>
      </c>
      <c r="BG95">
        <f t="shared" si="29"/>
        <v>87.097293333333354</v>
      </c>
      <c r="BH95">
        <f t="shared" si="33"/>
        <v>1.9684851122367626</v>
      </c>
      <c r="BJ95" s="9">
        <v>77.864840000000001</v>
      </c>
      <c r="BK95" s="9">
        <v>78.70478</v>
      </c>
      <c r="BL95" s="9">
        <v>81.210189999999997</v>
      </c>
      <c r="BM95" s="9">
        <v>89.817229999999995</v>
      </c>
      <c r="BN95" s="9">
        <v>83.21078</v>
      </c>
      <c r="BO95" s="9">
        <v>77.329189999999997</v>
      </c>
      <c r="BQ95">
        <f t="shared" si="30"/>
        <v>81.356168333333329</v>
      </c>
      <c r="BR95">
        <f t="shared" si="34"/>
        <v>1.9190817835402714</v>
      </c>
      <c r="BT95" s="9">
        <v>75.820899999999995</v>
      </c>
      <c r="BU95" s="9">
        <v>72.624030000000005</v>
      </c>
      <c r="BV95" s="9">
        <v>81.903490000000005</v>
      </c>
      <c r="BW95" s="9">
        <v>89.416550000000001</v>
      </c>
      <c r="BX95" s="9">
        <v>72.624030000000005</v>
      </c>
      <c r="BY95" s="9">
        <v>73.104429999999994</v>
      </c>
      <c r="CA95">
        <f t="shared" si="31"/>
        <v>77.582238333333336</v>
      </c>
      <c r="CB95">
        <f t="shared" si="35"/>
        <v>2.7751569837787762</v>
      </c>
      <c r="CC95" s="9"/>
      <c r="CD95" s="9">
        <v>70.657276995305168</v>
      </c>
      <c r="CE95" s="9">
        <v>70.779220779220779</v>
      </c>
      <c r="CF95" s="9">
        <v>77.844311377245518</v>
      </c>
      <c r="CG95" s="9">
        <v>76.470588235294116</v>
      </c>
      <c r="CH95" s="9">
        <v>67.235494880546071</v>
      </c>
      <c r="CI95" s="9">
        <v>79.71918876755069</v>
      </c>
      <c r="CK95">
        <f t="shared" si="32"/>
        <v>73.784346839193731</v>
      </c>
      <c r="CL95">
        <f t="shared" si="36"/>
        <v>2.0051464121447951</v>
      </c>
      <c r="CN95" s="9">
        <v>204.49199999999999</v>
      </c>
      <c r="CP95" s="8">
        <v>1025</v>
      </c>
      <c r="CQ95" s="8">
        <v>2186</v>
      </c>
      <c r="CR95" s="8">
        <v>946</v>
      </c>
      <c r="CS95" s="8">
        <v>699</v>
      </c>
      <c r="CT95">
        <v>584</v>
      </c>
      <c r="CU95">
        <v>606</v>
      </c>
      <c r="CW95" s="9">
        <v>1056</v>
      </c>
      <c r="CX95" s="9">
        <v>1919</v>
      </c>
      <c r="CY95" s="9">
        <v>737</v>
      </c>
      <c r="CZ95">
        <v>579</v>
      </c>
      <c r="DA95">
        <v>688</v>
      </c>
      <c r="DC95" s="8">
        <v>967</v>
      </c>
      <c r="DD95" s="8">
        <v>2006</v>
      </c>
      <c r="DE95" s="8">
        <v>816</v>
      </c>
      <c r="DF95" s="8">
        <v>726</v>
      </c>
      <c r="DG95">
        <v>759</v>
      </c>
      <c r="DH95">
        <v>693</v>
      </c>
      <c r="DJ95" s="8">
        <v>902</v>
      </c>
      <c r="DK95" s="8">
        <v>2052</v>
      </c>
      <c r="DL95" s="8">
        <v>895</v>
      </c>
      <c r="DM95" s="8">
        <v>768</v>
      </c>
      <c r="DN95">
        <v>846</v>
      </c>
      <c r="DO95">
        <v>699</v>
      </c>
      <c r="DQ95" s="8">
        <v>915</v>
      </c>
      <c r="DR95" s="8">
        <v>1121</v>
      </c>
      <c r="DS95" s="8">
        <v>766</v>
      </c>
      <c r="DT95" s="8">
        <v>768</v>
      </c>
      <c r="DU95" s="8">
        <v>746</v>
      </c>
      <c r="DV95">
        <v>640</v>
      </c>
      <c r="DX95" s="8">
        <v>880</v>
      </c>
      <c r="DY95" s="8">
        <v>1654</v>
      </c>
      <c r="DZ95" s="8">
        <v>678</v>
      </c>
      <c r="EA95" s="8">
        <v>743</v>
      </c>
      <c r="EB95" s="8">
        <v>676</v>
      </c>
      <c r="EC95">
        <v>596</v>
      </c>
      <c r="EE95" s="8">
        <v>795</v>
      </c>
      <c r="EF95" s="8">
        <v>1349</v>
      </c>
      <c r="EG95" s="8">
        <v>510</v>
      </c>
      <c r="EH95" s="8">
        <v>688</v>
      </c>
      <c r="EI95">
        <v>679</v>
      </c>
      <c r="EJ95">
        <v>498</v>
      </c>
      <c r="EL95" s="8">
        <v>762</v>
      </c>
      <c r="EM95" s="8">
        <v>1215</v>
      </c>
      <c r="EN95" s="8">
        <v>611</v>
      </c>
      <c r="EO95" s="8">
        <v>659</v>
      </c>
      <c r="EP95">
        <v>454</v>
      </c>
      <c r="EQ95">
        <v>511</v>
      </c>
      <c r="ES95" s="8">
        <v>602</v>
      </c>
      <c r="ET95" s="8">
        <v>1308</v>
      </c>
      <c r="EU95" s="8">
        <v>650</v>
      </c>
      <c r="EV95" s="8">
        <v>533</v>
      </c>
      <c r="EW95">
        <v>394</v>
      </c>
      <c r="EX95">
        <v>511</v>
      </c>
    </row>
    <row r="96" spans="1:154" x14ac:dyDescent="0.25">
      <c r="A96" s="9">
        <v>206.381</v>
      </c>
      <c r="C96" s="9">
        <v>99.907749999999993</v>
      </c>
      <c r="D96" s="9">
        <v>98.790319999999994</v>
      </c>
      <c r="E96" s="9">
        <v>101.3374</v>
      </c>
      <c r="F96" s="9">
        <v>97.802199999999999</v>
      </c>
      <c r="G96" s="9">
        <v>96.801349999999999</v>
      </c>
      <c r="H96" s="9">
        <v>96.905540000000002</v>
      </c>
      <c r="J96">
        <f t="shared" si="21"/>
        <v>98.590760000000003</v>
      </c>
      <c r="K96">
        <f t="shared" si="22"/>
        <v>0.72988811045255408</v>
      </c>
      <c r="L96" s="9"/>
      <c r="M96" s="9">
        <v>99.534880000000001</v>
      </c>
      <c r="N96" s="9">
        <v>92.361459999999994</v>
      </c>
      <c r="O96" s="9">
        <v>97.792209999999997</v>
      </c>
      <c r="P96" s="9">
        <v>98.976110000000006</v>
      </c>
      <c r="Q96" s="9">
        <v>92.101740000000007</v>
      </c>
      <c r="S96">
        <f t="shared" si="23"/>
        <v>96.153280000000009</v>
      </c>
      <c r="T96">
        <f t="shared" si="24"/>
        <v>1.6260774058727958</v>
      </c>
      <c r="V96" s="9">
        <v>98.293170000000003</v>
      </c>
      <c r="W96" s="9">
        <v>91.034790000000001</v>
      </c>
      <c r="X96" s="9">
        <v>95.667450000000002</v>
      </c>
      <c r="Y96" s="9">
        <v>96.423839999999998</v>
      </c>
      <c r="Z96" s="9">
        <v>87.727829999999997</v>
      </c>
      <c r="AA96" s="9">
        <v>96.301370000000006</v>
      </c>
      <c r="AC96">
        <f t="shared" si="19"/>
        <v>94.241408333333325</v>
      </c>
      <c r="AD96">
        <f t="shared" si="20"/>
        <v>1.6346857121628753</v>
      </c>
      <c r="AF96" s="9">
        <v>91.313130000000001</v>
      </c>
      <c r="AG96" s="9">
        <v>86.346069999999997</v>
      </c>
      <c r="AH96" s="9">
        <v>94.184839999999994</v>
      </c>
      <c r="AI96" s="9">
        <v>96.833129999999997</v>
      </c>
      <c r="AJ96" s="9">
        <v>93.936049999999994</v>
      </c>
      <c r="AK96" s="9">
        <v>82.472989999999996</v>
      </c>
      <c r="AM96">
        <f t="shared" si="25"/>
        <v>90.847701666666651</v>
      </c>
      <c r="AN96">
        <f t="shared" si="26"/>
        <v>2.2144739534321567</v>
      </c>
      <c r="AP96" s="9">
        <v>87.764930000000007</v>
      </c>
      <c r="AQ96" s="9">
        <v>81.831400000000002</v>
      </c>
      <c r="AR96" s="9">
        <v>94.054699999999997</v>
      </c>
      <c r="AS96" s="9">
        <v>90.307329999999993</v>
      </c>
      <c r="AT96" s="9">
        <v>87.752679999999998</v>
      </c>
      <c r="AU96" s="9">
        <v>85.67568</v>
      </c>
      <c r="AW96">
        <f t="shared" si="27"/>
        <v>87.897786666666661</v>
      </c>
      <c r="AX96">
        <f t="shared" si="28"/>
        <v>1.6881053771959187</v>
      </c>
      <c r="AZ96" s="9">
        <v>87.672579999999996</v>
      </c>
      <c r="BA96" s="9">
        <v>85.248369999999994</v>
      </c>
      <c r="BB96" s="9">
        <v>88.144329999999997</v>
      </c>
      <c r="BC96" s="9">
        <v>96.238650000000007</v>
      </c>
      <c r="BD96" s="9">
        <v>86.159599999999998</v>
      </c>
      <c r="BE96" s="9">
        <v>82.788049999999998</v>
      </c>
      <c r="BG96">
        <f t="shared" si="29"/>
        <v>87.708596666666679</v>
      </c>
      <c r="BH96">
        <f t="shared" si="33"/>
        <v>1.8763160362008451</v>
      </c>
      <c r="BJ96" s="9">
        <v>77.864840000000001</v>
      </c>
      <c r="BK96" s="9">
        <v>80.280050000000003</v>
      </c>
      <c r="BL96" s="9">
        <v>81.210189999999997</v>
      </c>
      <c r="BM96" s="9">
        <v>92.428200000000004</v>
      </c>
      <c r="BN96" s="9">
        <v>81.617649999999998</v>
      </c>
      <c r="BO96" s="9">
        <v>79.813659999999999</v>
      </c>
      <c r="BQ96">
        <f t="shared" si="30"/>
        <v>82.202431666666669</v>
      </c>
      <c r="BR96">
        <f t="shared" si="34"/>
        <v>2.1143110299755126</v>
      </c>
      <c r="BT96" s="9">
        <v>77.313429999999997</v>
      </c>
      <c r="BU96" s="9">
        <v>72.145849999999996</v>
      </c>
      <c r="BV96" s="9">
        <v>81.099199999999996</v>
      </c>
      <c r="BW96" s="9">
        <v>91.587519999999998</v>
      </c>
      <c r="BX96" s="9">
        <v>72.145849999999996</v>
      </c>
      <c r="BY96" s="9">
        <v>74.391990000000007</v>
      </c>
      <c r="CA96">
        <f t="shared" si="31"/>
        <v>78.113973333333334</v>
      </c>
      <c r="CB96">
        <f t="shared" si="35"/>
        <v>3.0341339227536488</v>
      </c>
      <c r="CC96" s="9"/>
      <c r="CD96" s="9">
        <v>72.652582159624416</v>
      </c>
      <c r="CE96" s="9">
        <v>73.106060606060609</v>
      </c>
      <c r="CF96" s="9">
        <v>77.125748502994014</v>
      </c>
      <c r="CG96" s="9">
        <v>77.187948350071736</v>
      </c>
      <c r="CH96" s="9">
        <v>67.918088737201359</v>
      </c>
      <c r="CI96" s="9">
        <v>79.71918876755069</v>
      </c>
      <c r="CK96">
        <f t="shared" si="32"/>
        <v>74.618269520583809</v>
      </c>
      <c r="CL96">
        <f t="shared" si="36"/>
        <v>1.7316004391913564</v>
      </c>
      <c r="CN96" s="9">
        <v>206.381</v>
      </c>
      <c r="CP96" s="8">
        <v>1083</v>
      </c>
      <c r="CQ96" s="8">
        <v>2205</v>
      </c>
      <c r="CR96" s="8">
        <v>985</v>
      </c>
      <c r="CS96" s="8">
        <v>712</v>
      </c>
      <c r="CT96">
        <v>575</v>
      </c>
      <c r="CU96">
        <v>595</v>
      </c>
      <c r="CW96" s="9">
        <v>1070</v>
      </c>
      <c r="CX96" s="9">
        <v>1850</v>
      </c>
      <c r="CY96" s="9">
        <v>753</v>
      </c>
      <c r="CZ96">
        <v>580</v>
      </c>
      <c r="DA96">
        <v>688</v>
      </c>
      <c r="DC96" s="8">
        <v>979</v>
      </c>
      <c r="DD96" s="8">
        <v>2041</v>
      </c>
      <c r="DE96" s="8">
        <v>817</v>
      </c>
      <c r="DF96" s="8">
        <v>728</v>
      </c>
      <c r="DG96">
        <v>722</v>
      </c>
      <c r="DH96">
        <v>703</v>
      </c>
      <c r="DJ96" s="8">
        <v>904</v>
      </c>
      <c r="DK96" s="8">
        <v>2011</v>
      </c>
      <c r="DL96" s="8">
        <v>907</v>
      </c>
      <c r="DM96" s="8">
        <v>795</v>
      </c>
      <c r="DN96">
        <v>852</v>
      </c>
      <c r="DO96">
        <v>687</v>
      </c>
      <c r="DQ96" s="8">
        <v>911</v>
      </c>
      <c r="DR96" s="8">
        <v>1126</v>
      </c>
      <c r="DS96" s="8">
        <v>791</v>
      </c>
      <c r="DT96" s="8">
        <v>764</v>
      </c>
      <c r="DU96" s="8">
        <v>738</v>
      </c>
      <c r="DV96">
        <v>634</v>
      </c>
      <c r="DX96" s="8">
        <v>889</v>
      </c>
      <c r="DY96" s="8">
        <v>1699</v>
      </c>
      <c r="DZ96" s="8">
        <v>684</v>
      </c>
      <c r="EA96" s="8">
        <v>742</v>
      </c>
      <c r="EB96" s="8">
        <v>691</v>
      </c>
      <c r="EC96">
        <v>582</v>
      </c>
      <c r="EE96" s="8">
        <v>795</v>
      </c>
      <c r="EF96" s="8">
        <v>1376</v>
      </c>
      <c r="EG96" s="8">
        <v>510</v>
      </c>
      <c r="EH96" s="8">
        <v>708</v>
      </c>
      <c r="EI96">
        <v>666</v>
      </c>
      <c r="EJ96">
        <v>514</v>
      </c>
      <c r="EL96" s="8">
        <v>777</v>
      </c>
      <c r="EM96" s="8">
        <v>1207</v>
      </c>
      <c r="EN96" s="8">
        <v>605</v>
      </c>
      <c r="EO96" s="8">
        <v>675</v>
      </c>
      <c r="EP96">
        <v>460</v>
      </c>
      <c r="EQ96">
        <v>520</v>
      </c>
      <c r="ES96" s="8">
        <v>619</v>
      </c>
      <c r="ET96" s="8">
        <v>1351</v>
      </c>
      <c r="EU96" s="8">
        <v>644</v>
      </c>
      <c r="EV96" s="8">
        <v>538</v>
      </c>
      <c r="EW96">
        <v>398</v>
      </c>
      <c r="EX96">
        <v>511</v>
      </c>
    </row>
    <row r="97" spans="1:154" x14ac:dyDescent="0.25">
      <c r="A97" s="9">
        <v>208.2739</v>
      </c>
      <c r="C97" s="9">
        <v>98.154979999999995</v>
      </c>
      <c r="D97" s="9">
        <v>98.790319999999994</v>
      </c>
      <c r="E97" s="9">
        <v>98.353909999999999</v>
      </c>
      <c r="F97" s="9">
        <v>96.703299999999999</v>
      </c>
      <c r="G97" s="9">
        <v>98.148150000000001</v>
      </c>
      <c r="H97" s="9">
        <v>100.3257</v>
      </c>
      <c r="J97">
        <f t="shared" si="21"/>
        <v>98.412726666666671</v>
      </c>
      <c r="K97">
        <f t="shared" si="22"/>
        <v>0.47833310517299998</v>
      </c>
      <c r="L97" s="9"/>
      <c r="M97" s="9">
        <v>98.418599999999998</v>
      </c>
      <c r="N97" s="9">
        <v>93.609589999999997</v>
      </c>
      <c r="O97" s="9">
        <v>96.493510000000001</v>
      </c>
      <c r="P97" s="9">
        <v>101.70650000000001</v>
      </c>
      <c r="Q97" s="9">
        <v>92.503349999999998</v>
      </c>
      <c r="S97">
        <f t="shared" si="23"/>
        <v>96.546310000000005</v>
      </c>
      <c r="T97">
        <f t="shared" si="24"/>
        <v>1.6599046424448616</v>
      </c>
      <c r="V97" s="9">
        <v>93.574299999999994</v>
      </c>
      <c r="W97" s="9">
        <v>88.670829999999995</v>
      </c>
      <c r="X97" s="9">
        <v>95.316159999999996</v>
      </c>
      <c r="Y97" s="9">
        <v>92.847679999999997</v>
      </c>
      <c r="Z97" s="9">
        <v>91.008510000000001</v>
      </c>
      <c r="AA97" s="9">
        <v>95.068489999999997</v>
      </c>
      <c r="AC97">
        <f t="shared" si="19"/>
        <v>92.747661666666659</v>
      </c>
      <c r="AD97">
        <f t="shared" si="20"/>
        <v>1.0379782817298144</v>
      </c>
      <c r="AF97" s="9">
        <v>90</v>
      </c>
      <c r="AG97" s="9">
        <v>86.389009999999999</v>
      </c>
      <c r="AH97" s="9">
        <v>95.01558</v>
      </c>
      <c r="AI97" s="9">
        <v>96.46772</v>
      </c>
      <c r="AJ97" s="9">
        <v>89.636160000000004</v>
      </c>
      <c r="AK97" s="9">
        <v>84.873949999999994</v>
      </c>
      <c r="AM97">
        <f t="shared" si="25"/>
        <v>90.397069999999999</v>
      </c>
      <c r="AN97">
        <f t="shared" si="26"/>
        <v>1.8751842056502084</v>
      </c>
      <c r="AP97" s="9">
        <v>87.283240000000006</v>
      </c>
      <c r="AQ97" s="9">
        <v>80.37791</v>
      </c>
      <c r="AR97" s="9">
        <v>93.460170000000005</v>
      </c>
      <c r="AS97" s="9">
        <v>90.661940000000001</v>
      </c>
      <c r="AT97" s="9">
        <v>85.136740000000003</v>
      </c>
      <c r="AU97" s="9">
        <v>86.75676</v>
      </c>
      <c r="AW97">
        <f t="shared" si="27"/>
        <v>87.279460000000014</v>
      </c>
      <c r="AX97">
        <f t="shared" si="28"/>
        <v>1.8451577894026667</v>
      </c>
      <c r="AZ97" s="9">
        <v>90.729780000000005</v>
      </c>
      <c r="BA97" s="9">
        <v>84.846959999999996</v>
      </c>
      <c r="BB97" s="9">
        <v>87.757729999999995</v>
      </c>
      <c r="BC97" s="9">
        <v>93.774320000000003</v>
      </c>
      <c r="BD97" s="9">
        <v>83.915210000000002</v>
      </c>
      <c r="BE97" s="9">
        <v>82.503559999999993</v>
      </c>
      <c r="BG97">
        <f t="shared" si="29"/>
        <v>87.254593333333332</v>
      </c>
      <c r="BH97">
        <f t="shared" si="33"/>
        <v>1.7734843456759868</v>
      </c>
      <c r="BJ97" s="9">
        <v>78.550439999999995</v>
      </c>
      <c r="BK97" s="9">
        <v>79.813299999999998</v>
      </c>
      <c r="BL97" s="9">
        <v>80.732479999999995</v>
      </c>
      <c r="BM97" s="9">
        <v>90.469970000000004</v>
      </c>
      <c r="BN97" s="9">
        <v>82.475489999999994</v>
      </c>
      <c r="BO97" s="9">
        <v>75.310559999999995</v>
      </c>
      <c r="BQ97">
        <f t="shared" si="30"/>
        <v>81.225373333333337</v>
      </c>
      <c r="BR97">
        <f t="shared" si="34"/>
        <v>2.0928651752428893</v>
      </c>
      <c r="BT97" s="9">
        <v>75.223879999999994</v>
      </c>
      <c r="BU97" s="9">
        <v>69.097430000000003</v>
      </c>
      <c r="BV97" s="9">
        <v>81.769440000000003</v>
      </c>
      <c r="BW97" s="9">
        <v>91.180459999999997</v>
      </c>
      <c r="BX97" s="9">
        <v>69.097430000000003</v>
      </c>
      <c r="BY97" s="9">
        <v>74.678110000000004</v>
      </c>
      <c r="CA97">
        <f t="shared" si="31"/>
        <v>76.841125000000005</v>
      </c>
      <c r="CB97">
        <f t="shared" si="35"/>
        <v>3.4502587186458444</v>
      </c>
      <c r="CC97" s="9"/>
      <c r="CD97" s="9">
        <v>72.065727699530512</v>
      </c>
      <c r="CE97" s="9">
        <v>70.941558441558442</v>
      </c>
      <c r="CF97" s="9">
        <v>76.407185628742511</v>
      </c>
      <c r="CG97" s="9">
        <v>77.187948350071736</v>
      </c>
      <c r="CH97" s="9">
        <v>65.699658703071677</v>
      </c>
      <c r="CI97" s="9">
        <v>77.691107644305774</v>
      </c>
      <c r="CK97">
        <f t="shared" si="32"/>
        <v>73.332197744546775</v>
      </c>
      <c r="CL97">
        <f t="shared" si="36"/>
        <v>1.9052315135413449</v>
      </c>
      <c r="CN97" s="9">
        <v>208.2739</v>
      </c>
      <c r="CP97" s="8">
        <v>1064</v>
      </c>
      <c r="CQ97" s="8">
        <v>2205</v>
      </c>
      <c r="CR97" s="8">
        <v>956</v>
      </c>
      <c r="CS97" s="8">
        <v>704</v>
      </c>
      <c r="CT97">
        <v>583</v>
      </c>
      <c r="CU97">
        <v>616</v>
      </c>
      <c r="CW97" s="9">
        <v>1058</v>
      </c>
      <c r="CX97" s="9">
        <v>1875</v>
      </c>
      <c r="CY97" s="9">
        <v>743</v>
      </c>
      <c r="CZ97">
        <v>596</v>
      </c>
      <c r="DA97">
        <v>691</v>
      </c>
      <c r="DC97" s="8">
        <v>932</v>
      </c>
      <c r="DD97" s="8">
        <v>1988</v>
      </c>
      <c r="DE97" s="8">
        <v>814</v>
      </c>
      <c r="DF97" s="8">
        <v>701</v>
      </c>
      <c r="DG97">
        <v>749</v>
      </c>
      <c r="DH97">
        <v>694</v>
      </c>
      <c r="DJ97" s="8">
        <v>891</v>
      </c>
      <c r="DK97" s="8">
        <v>2012</v>
      </c>
      <c r="DL97" s="8">
        <v>915</v>
      </c>
      <c r="DM97" s="8">
        <v>792</v>
      </c>
      <c r="DN97">
        <v>813</v>
      </c>
      <c r="DO97">
        <v>707</v>
      </c>
      <c r="DQ97" s="8">
        <v>906</v>
      </c>
      <c r="DR97" s="8">
        <v>1106</v>
      </c>
      <c r="DS97" s="8">
        <v>786</v>
      </c>
      <c r="DT97" s="8">
        <v>767</v>
      </c>
      <c r="DU97" s="8">
        <v>716</v>
      </c>
      <c r="DV97">
        <v>642</v>
      </c>
      <c r="DX97" s="8">
        <v>920</v>
      </c>
      <c r="DY97" s="8">
        <v>1691</v>
      </c>
      <c r="DZ97" s="8">
        <v>681</v>
      </c>
      <c r="EA97" s="8">
        <v>723</v>
      </c>
      <c r="EB97" s="8">
        <v>673</v>
      </c>
      <c r="EC97">
        <v>580</v>
      </c>
      <c r="EE97" s="8">
        <v>802</v>
      </c>
      <c r="EF97" s="8">
        <v>1368</v>
      </c>
      <c r="EG97" s="8">
        <v>507</v>
      </c>
      <c r="EH97" s="8">
        <v>693</v>
      </c>
      <c r="EI97">
        <v>673</v>
      </c>
      <c r="EJ97">
        <v>485</v>
      </c>
      <c r="EL97" s="8">
        <v>756</v>
      </c>
      <c r="EM97" s="8">
        <v>1156</v>
      </c>
      <c r="EN97" s="8">
        <v>610</v>
      </c>
      <c r="EO97" s="8">
        <v>672</v>
      </c>
      <c r="EP97">
        <v>450</v>
      </c>
      <c r="EQ97">
        <v>522</v>
      </c>
      <c r="ES97" s="8">
        <v>614</v>
      </c>
      <c r="ET97" s="8">
        <v>1311</v>
      </c>
      <c r="EU97" s="8">
        <v>638</v>
      </c>
      <c r="EV97" s="8">
        <v>538</v>
      </c>
      <c r="EW97">
        <v>385</v>
      </c>
      <c r="EX97">
        <v>498</v>
      </c>
    </row>
    <row r="98" spans="1:154" x14ac:dyDescent="0.25">
      <c r="A98" s="9">
        <v>210.16239999999999</v>
      </c>
      <c r="C98" s="9">
        <v>97.047970000000007</v>
      </c>
      <c r="D98" s="9">
        <v>97.939070000000001</v>
      </c>
      <c r="E98" s="9">
        <v>102.7778</v>
      </c>
      <c r="F98" s="9">
        <v>98.9011</v>
      </c>
      <c r="G98" s="9">
        <v>95.791250000000005</v>
      </c>
      <c r="H98" s="9">
        <v>101.30289999999999</v>
      </c>
      <c r="J98">
        <f t="shared" si="21"/>
        <v>98.960014999999999</v>
      </c>
      <c r="K98">
        <f t="shared" si="22"/>
        <v>1.0771471550187548</v>
      </c>
      <c r="L98" s="9"/>
      <c r="M98" s="9">
        <v>98.046509999999998</v>
      </c>
      <c r="N98" s="9">
        <v>93.359960000000001</v>
      </c>
      <c r="O98" s="9">
        <v>95.584419999999994</v>
      </c>
      <c r="P98" s="9">
        <v>97.952219999999997</v>
      </c>
      <c r="Q98" s="9">
        <v>94.779120000000006</v>
      </c>
      <c r="S98">
        <f t="shared" si="23"/>
        <v>95.944446000000013</v>
      </c>
      <c r="T98">
        <f t="shared" si="24"/>
        <v>0.91150975821216418</v>
      </c>
      <c r="V98" s="9">
        <v>94.678709999999995</v>
      </c>
      <c r="W98" s="9">
        <v>89.295270000000002</v>
      </c>
      <c r="X98" s="9">
        <v>92.505849999999995</v>
      </c>
      <c r="Y98" s="9">
        <v>96.953639999999993</v>
      </c>
      <c r="Z98" s="9">
        <v>90.036450000000002</v>
      </c>
      <c r="AA98" s="9">
        <v>95.47945</v>
      </c>
      <c r="AC98">
        <f t="shared" si="19"/>
        <v>93.158228333333341</v>
      </c>
      <c r="AD98">
        <f t="shared" si="20"/>
        <v>1.2543076281529881</v>
      </c>
      <c r="AF98" s="9">
        <v>90.101010000000002</v>
      </c>
      <c r="AG98" s="9">
        <v>86.689570000000003</v>
      </c>
      <c r="AH98" s="9">
        <v>93.665629999999993</v>
      </c>
      <c r="AI98" s="9">
        <v>95.736909999999995</v>
      </c>
      <c r="AJ98" s="9">
        <v>93.384789999999995</v>
      </c>
      <c r="AK98" s="9">
        <v>80.672269999999997</v>
      </c>
      <c r="AM98">
        <f t="shared" si="25"/>
        <v>90.041696666666667</v>
      </c>
      <c r="AN98">
        <f t="shared" si="26"/>
        <v>2.2786768680891201</v>
      </c>
      <c r="AP98" s="9">
        <v>86.127170000000007</v>
      </c>
      <c r="AQ98" s="9">
        <v>83.720929999999996</v>
      </c>
      <c r="AR98" s="9">
        <v>92.62782</v>
      </c>
      <c r="AS98" s="9">
        <v>91.016549999999995</v>
      </c>
      <c r="AT98" s="9">
        <v>87.752679999999998</v>
      </c>
      <c r="AU98" s="9">
        <v>85.405410000000003</v>
      </c>
      <c r="AW98">
        <f t="shared" si="27"/>
        <v>87.775093333333317</v>
      </c>
      <c r="AX98">
        <f t="shared" si="28"/>
        <v>1.4002831919167078</v>
      </c>
      <c r="AZ98" s="9">
        <v>88.954639999999998</v>
      </c>
      <c r="BA98" s="9">
        <v>85.398899999999998</v>
      </c>
      <c r="BB98" s="9">
        <v>84.536079999999998</v>
      </c>
      <c r="BC98" s="9">
        <v>95.719840000000005</v>
      </c>
      <c r="BD98" s="9">
        <v>83.416460000000001</v>
      </c>
      <c r="BE98" s="9">
        <v>82.076809999999995</v>
      </c>
      <c r="BG98">
        <f t="shared" si="29"/>
        <v>86.683788333333339</v>
      </c>
      <c r="BH98">
        <f t="shared" si="33"/>
        <v>2.040998692882837</v>
      </c>
      <c r="BJ98" s="9">
        <v>78.452500000000001</v>
      </c>
      <c r="BK98" s="9">
        <v>77.887979999999999</v>
      </c>
      <c r="BL98" s="9">
        <v>78.50318</v>
      </c>
      <c r="BM98" s="9">
        <v>89.817229999999995</v>
      </c>
      <c r="BN98" s="9">
        <v>78.553920000000005</v>
      </c>
      <c r="BO98" s="9">
        <v>76.086960000000005</v>
      </c>
      <c r="BQ98">
        <f t="shared" si="30"/>
        <v>79.883628333333334</v>
      </c>
      <c r="BR98">
        <f t="shared" si="34"/>
        <v>2.0231628286331214</v>
      </c>
      <c r="BT98" s="9">
        <v>73.631839999999997</v>
      </c>
      <c r="BU98" s="9">
        <v>71.906750000000002</v>
      </c>
      <c r="BV98" s="9">
        <v>79.758709999999994</v>
      </c>
      <c r="BW98" s="9">
        <v>89.552239999999998</v>
      </c>
      <c r="BX98" s="9">
        <v>71.906750000000002</v>
      </c>
      <c r="BY98" s="9">
        <v>77.396280000000004</v>
      </c>
      <c r="CA98">
        <f t="shared" si="31"/>
        <v>77.358761666666666</v>
      </c>
      <c r="CB98">
        <f t="shared" si="35"/>
        <v>2.7554847185802793</v>
      </c>
      <c r="CC98" s="9"/>
      <c r="CD98" s="9">
        <v>69.953051643192481</v>
      </c>
      <c r="CE98" s="9">
        <v>69.751082251082252</v>
      </c>
      <c r="CF98" s="9">
        <v>76.287425149700596</v>
      </c>
      <c r="CG98" s="9">
        <v>75.609756097560975</v>
      </c>
      <c r="CH98" s="9">
        <v>67.74744027303754</v>
      </c>
      <c r="CI98" s="9">
        <v>81.435257410296416</v>
      </c>
      <c r="CK98">
        <f t="shared" si="32"/>
        <v>73.464002137478374</v>
      </c>
      <c r="CL98">
        <f t="shared" si="36"/>
        <v>2.120601449225251</v>
      </c>
      <c r="CN98" s="9">
        <v>210.16239999999999</v>
      </c>
      <c r="CP98" s="8">
        <v>1052</v>
      </c>
      <c r="CQ98" s="8">
        <v>2186</v>
      </c>
      <c r="CR98" s="8">
        <v>999</v>
      </c>
      <c r="CS98" s="8">
        <v>720</v>
      </c>
      <c r="CT98">
        <v>569</v>
      </c>
      <c r="CU98">
        <v>622</v>
      </c>
      <c r="CW98" s="9">
        <v>1054</v>
      </c>
      <c r="CX98" s="9">
        <v>1870</v>
      </c>
      <c r="CY98" s="9">
        <v>736</v>
      </c>
      <c r="CZ98">
        <v>574</v>
      </c>
      <c r="DA98">
        <v>708</v>
      </c>
      <c r="DC98" s="8">
        <v>943</v>
      </c>
      <c r="DD98" s="8">
        <v>2002</v>
      </c>
      <c r="DE98" s="8">
        <v>790</v>
      </c>
      <c r="DF98" s="8">
        <v>732</v>
      </c>
      <c r="DG98">
        <v>741</v>
      </c>
      <c r="DH98">
        <v>697</v>
      </c>
      <c r="DJ98" s="8">
        <v>892</v>
      </c>
      <c r="DK98" s="8">
        <v>2019</v>
      </c>
      <c r="DL98" s="8">
        <v>902</v>
      </c>
      <c r="DM98" s="8">
        <v>786</v>
      </c>
      <c r="DN98">
        <v>847</v>
      </c>
      <c r="DO98">
        <v>672</v>
      </c>
      <c r="DQ98" s="8">
        <v>894</v>
      </c>
      <c r="DR98" s="8">
        <v>1152</v>
      </c>
      <c r="DS98" s="8">
        <v>779</v>
      </c>
      <c r="DT98" s="8">
        <v>770</v>
      </c>
      <c r="DU98" s="8">
        <v>738</v>
      </c>
      <c r="DV98">
        <v>632</v>
      </c>
      <c r="DX98" s="8">
        <v>902</v>
      </c>
      <c r="DY98" s="8">
        <v>1702</v>
      </c>
      <c r="DZ98" s="8">
        <v>656</v>
      </c>
      <c r="EA98" s="8">
        <v>738</v>
      </c>
      <c r="EB98" s="8">
        <v>669</v>
      </c>
      <c r="EC98">
        <v>577</v>
      </c>
      <c r="EE98" s="8">
        <v>801</v>
      </c>
      <c r="EF98" s="8">
        <v>1335</v>
      </c>
      <c r="EG98" s="8">
        <v>493</v>
      </c>
      <c r="EH98" s="8">
        <v>688</v>
      </c>
      <c r="EI98">
        <v>641</v>
      </c>
      <c r="EJ98">
        <v>490</v>
      </c>
      <c r="EL98" s="8">
        <v>740</v>
      </c>
      <c r="EM98" s="8">
        <v>1203</v>
      </c>
      <c r="EN98" s="8">
        <v>595</v>
      </c>
      <c r="EO98" s="8">
        <v>660</v>
      </c>
      <c r="EP98">
        <v>452</v>
      </c>
      <c r="EQ98">
        <v>541</v>
      </c>
      <c r="ES98" s="8">
        <v>596</v>
      </c>
      <c r="ET98" s="8">
        <v>1289</v>
      </c>
      <c r="EU98" s="8">
        <v>637</v>
      </c>
      <c r="EV98" s="8">
        <v>527</v>
      </c>
      <c r="EW98">
        <v>397</v>
      </c>
      <c r="EX98">
        <v>522</v>
      </c>
    </row>
    <row r="99" spans="1:154" x14ac:dyDescent="0.25">
      <c r="A99" s="9">
        <v>212.05930000000001</v>
      </c>
      <c r="C99" s="9">
        <v>96.125460000000004</v>
      </c>
      <c r="D99" s="9">
        <v>96.99821</v>
      </c>
      <c r="E99" s="9">
        <v>102.572</v>
      </c>
      <c r="F99" s="9">
        <v>99.313190000000006</v>
      </c>
      <c r="G99" s="9">
        <v>93.434340000000006</v>
      </c>
      <c r="H99" s="9">
        <v>100.9772</v>
      </c>
      <c r="J99">
        <f t="shared" si="21"/>
        <v>98.236733333333348</v>
      </c>
      <c r="K99">
        <f t="shared" si="22"/>
        <v>1.3725626936589974</v>
      </c>
      <c r="L99" s="9"/>
      <c r="M99" s="9">
        <v>98.418599999999998</v>
      </c>
      <c r="N99" s="9">
        <v>93.659509999999997</v>
      </c>
      <c r="O99" s="9">
        <v>91.428569999999993</v>
      </c>
      <c r="P99" s="9">
        <v>97.781570000000002</v>
      </c>
      <c r="Q99" s="9">
        <v>90.093710000000002</v>
      </c>
      <c r="S99">
        <f t="shared" si="23"/>
        <v>94.276391999999987</v>
      </c>
      <c r="T99">
        <f t="shared" si="24"/>
        <v>1.6647765944065893</v>
      </c>
      <c r="V99" s="9">
        <v>93.373490000000004</v>
      </c>
      <c r="W99" s="9">
        <v>87.288139999999999</v>
      </c>
      <c r="X99" s="9">
        <v>93.793909999999997</v>
      </c>
      <c r="Y99" s="9">
        <v>96.821190000000001</v>
      </c>
      <c r="Z99" s="9">
        <v>89.307410000000004</v>
      </c>
      <c r="AA99" s="9">
        <v>96.301370000000006</v>
      </c>
      <c r="AC99">
        <f t="shared" si="19"/>
        <v>92.814251666666664</v>
      </c>
      <c r="AD99">
        <f t="shared" si="20"/>
        <v>1.5526737763063581</v>
      </c>
      <c r="AF99" s="9">
        <v>91.010099999999994</v>
      </c>
      <c r="AG99" s="9">
        <v>86.131389999999996</v>
      </c>
      <c r="AH99" s="9">
        <v>92.419520000000006</v>
      </c>
      <c r="AI99" s="9">
        <v>95.980509999999995</v>
      </c>
      <c r="AJ99" s="9">
        <v>91.17971</v>
      </c>
      <c r="AK99" s="9">
        <v>80.072029999999998</v>
      </c>
      <c r="AM99">
        <f t="shared" si="25"/>
        <v>89.465543333333343</v>
      </c>
      <c r="AN99">
        <f t="shared" si="26"/>
        <v>2.2792503348420898</v>
      </c>
      <c r="AP99" s="9">
        <v>89.595380000000006</v>
      </c>
      <c r="AQ99" s="9">
        <v>82.267439999999993</v>
      </c>
      <c r="AR99" s="9">
        <v>91.319860000000006</v>
      </c>
      <c r="AS99" s="9">
        <v>90.425529999999995</v>
      </c>
      <c r="AT99" s="9">
        <v>88.941739999999996</v>
      </c>
      <c r="AU99" s="9">
        <v>86.486490000000003</v>
      </c>
      <c r="AW99">
        <f t="shared" si="27"/>
        <v>88.17273999999999</v>
      </c>
      <c r="AX99">
        <f t="shared" si="28"/>
        <v>1.3578254649819088</v>
      </c>
      <c r="AZ99" s="9">
        <v>88.757400000000004</v>
      </c>
      <c r="BA99" s="9">
        <v>83.642750000000007</v>
      </c>
      <c r="BB99" s="9">
        <v>83.118560000000002</v>
      </c>
      <c r="BC99" s="9">
        <v>93.644620000000003</v>
      </c>
      <c r="BD99" s="9">
        <v>84.289280000000005</v>
      </c>
      <c r="BE99" s="9">
        <v>86.770979999999994</v>
      </c>
      <c r="BG99">
        <f t="shared" si="29"/>
        <v>86.703931666666662</v>
      </c>
      <c r="BH99">
        <f t="shared" si="33"/>
        <v>1.6375861104206941</v>
      </c>
      <c r="BJ99" s="9">
        <v>77.375119999999995</v>
      </c>
      <c r="BK99" s="9">
        <v>78.121350000000007</v>
      </c>
      <c r="BL99" s="9">
        <v>78.662419999999997</v>
      </c>
      <c r="BM99" s="9">
        <v>90.731070000000003</v>
      </c>
      <c r="BN99" s="9">
        <v>80.637249999999995</v>
      </c>
      <c r="BO99" s="9">
        <v>76.863349999999997</v>
      </c>
      <c r="BQ99">
        <f t="shared" si="30"/>
        <v>80.398426666666651</v>
      </c>
      <c r="BR99">
        <f t="shared" si="34"/>
        <v>2.1342953745200735</v>
      </c>
      <c r="BT99" s="9">
        <v>74.527360000000002</v>
      </c>
      <c r="BU99" s="9">
        <v>68.798569999999998</v>
      </c>
      <c r="BV99" s="9">
        <v>82.171580000000006</v>
      </c>
      <c r="BW99" s="9">
        <v>87.924019999999999</v>
      </c>
      <c r="BX99" s="9">
        <v>68.798569999999998</v>
      </c>
      <c r="BY99" s="9">
        <v>73.962800000000001</v>
      </c>
      <c r="CA99">
        <f t="shared" si="31"/>
        <v>76.030483333333336</v>
      </c>
      <c r="CB99">
        <f t="shared" si="35"/>
        <v>3.1107615238851802</v>
      </c>
      <c r="CC99" s="9"/>
      <c r="CD99" s="9">
        <v>73.708920187793424</v>
      </c>
      <c r="CE99" s="9">
        <v>69.372294372294377</v>
      </c>
      <c r="CF99" s="9">
        <v>71.497005988023957</v>
      </c>
      <c r="CG99" s="9">
        <v>74.031563845050215</v>
      </c>
      <c r="CH99" s="9">
        <v>67.406143344709903</v>
      </c>
      <c r="CI99" s="9">
        <v>77.379095163806554</v>
      </c>
      <c r="CK99">
        <f t="shared" si="32"/>
        <v>72.232503816946391</v>
      </c>
      <c r="CL99">
        <f t="shared" si="36"/>
        <v>1.4596727408109325</v>
      </c>
      <c r="CN99" s="9">
        <v>212.05930000000001</v>
      </c>
      <c r="CP99" s="8">
        <v>1042</v>
      </c>
      <c r="CQ99" s="8">
        <v>2165</v>
      </c>
      <c r="CR99" s="8">
        <v>997</v>
      </c>
      <c r="CS99" s="8">
        <v>723</v>
      </c>
      <c r="CT99">
        <v>555</v>
      </c>
      <c r="CU99">
        <v>620</v>
      </c>
      <c r="CW99" s="9">
        <v>1058</v>
      </c>
      <c r="CX99" s="9">
        <v>1876</v>
      </c>
      <c r="CY99" s="9">
        <v>704</v>
      </c>
      <c r="CZ99">
        <v>573</v>
      </c>
      <c r="DA99">
        <v>673</v>
      </c>
      <c r="DC99" s="8">
        <v>930</v>
      </c>
      <c r="DD99" s="8">
        <v>1957</v>
      </c>
      <c r="DE99" s="8">
        <v>801</v>
      </c>
      <c r="DF99" s="8">
        <v>731</v>
      </c>
      <c r="DG99">
        <v>735</v>
      </c>
      <c r="DH99">
        <v>703</v>
      </c>
      <c r="DJ99" s="8">
        <v>901</v>
      </c>
      <c r="DK99" s="8">
        <v>2006</v>
      </c>
      <c r="DL99" s="8">
        <v>890</v>
      </c>
      <c r="DM99" s="8">
        <v>788</v>
      </c>
      <c r="DN99">
        <v>827</v>
      </c>
      <c r="DO99">
        <v>667</v>
      </c>
      <c r="DQ99" s="8">
        <v>930</v>
      </c>
      <c r="DR99" s="8">
        <v>1132</v>
      </c>
      <c r="DS99" s="8">
        <v>768</v>
      </c>
      <c r="DT99" s="8">
        <v>765</v>
      </c>
      <c r="DU99" s="8">
        <v>748</v>
      </c>
      <c r="DV99">
        <v>640</v>
      </c>
      <c r="DX99" s="8">
        <v>900</v>
      </c>
      <c r="DY99" s="8">
        <v>1667</v>
      </c>
      <c r="DZ99" s="8">
        <v>645</v>
      </c>
      <c r="EA99" s="8">
        <v>722</v>
      </c>
      <c r="EB99" s="8">
        <v>676</v>
      </c>
      <c r="EC99">
        <v>610</v>
      </c>
      <c r="EE99" s="8">
        <v>790</v>
      </c>
      <c r="EF99" s="8">
        <v>1339</v>
      </c>
      <c r="EG99" s="8">
        <v>494</v>
      </c>
      <c r="EH99" s="8">
        <v>695</v>
      </c>
      <c r="EI99">
        <v>658</v>
      </c>
      <c r="EJ99">
        <v>495</v>
      </c>
      <c r="EL99" s="8">
        <v>749</v>
      </c>
      <c r="EM99" s="8">
        <v>1151</v>
      </c>
      <c r="EN99" s="8">
        <v>613</v>
      </c>
      <c r="EO99" s="8">
        <v>648</v>
      </c>
      <c r="EP99">
        <v>447</v>
      </c>
      <c r="EQ99">
        <v>517</v>
      </c>
      <c r="ES99" s="8">
        <v>628</v>
      </c>
      <c r="ET99" s="8">
        <v>1282</v>
      </c>
      <c r="EU99" s="8">
        <v>597</v>
      </c>
      <c r="EV99" s="8">
        <v>516</v>
      </c>
      <c r="EW99">
        <v>395</v>
      </c>
      <c r="EX99">
        <v>496</v>
      </c>
    </row>
    <row r="100" spans="1:154" x14ac:dyDescent="0.25">
      <c r="A100" s="9">
        <v>213.9528</v>
      </c>
      <c r="C100" s="9">
        <v>96.125460000000004</v>
      </c>
      <c r="D100" s="9">
        <v>97.446240000000003</v>
      </c>
      <c r="E100" s="9">
        <v>101.44029999999999</v>
      </c>
      <c r="F100" s="9">
        <v>98.214290000000005</v>
      </c>
      <c r="G100" s="9">
        <v>97.643100000000004</v>
      </c>
      <c r="H100" s="9">
        <v>97.557000000000002</v>
      </c>
      <c r="J100">
        <f t="shared" si="21"/>
        <v>98.07106499999999</v>
      </c>
      <c r="K100">
        <f t="shared" si="22"/>
        <v>0.73019312166827788</v>
      </c>
      <c r="L100" s="9"/>
      <c r="M100" s="9">
        <v>97.674419999999998</v>
      </c>
      <c r="N100" s="9">
        <v>92.061909999999997</v>
      </c>
      <c r="O100" s="9">
        <v>95.454549999999998</v>
      </c>
      <c r="P100" s="9">
        <v>99.829350000000005</v>
      </c>
      <c r="Q100" s="9">
        <v>91.967870000000005</v>
      </c>
      <c r="S100">
        <f t="shared" si="23"/>
        <v>95.397619999999989</v>
      </c>
      <c r="T100">
        <f t="shared" si="24"/>
        <v>1.544626756281271</v>
      </c>
      <c r="V100" s="9">
        <v>96.385540000000006</v>
      </c>
      <c r="W100" s="9">
        <v>90.677970000000002</v>
      </c>
      <c r="X100" s="9">
        <v>92.622950000000003</v>
      </c>
      <c r="Y100" s="9">
        <v>93.509929999999997</v>
      </c>
      <c r="Z100" s="9">
        <v>89.307410000000004</v>
      </c>
      <c r="AA100" s="9">
        <v>91.643839999999997</v>
      </c>
      <c r="AC100">
        <f t="shared" si="19"/>
        <v>92.357939999999999</v>
      </c>
      <c r="AD100">
        <f t="shared" si="20"/>
        <v>1.0042716151851885</v>
      </c>
      <c r="AF100" s="9">
        <v>90.909090000000006</v>
      </c>
      <c r="AG100" s="9">
        <v>87.033060000000006</v>
      </c>
      <c r="AH100" s="9">
        <v>91.173419999999993</v>
      </c>
      <c r="AI100" s="9">
        <v>95.858710000000002</v>
      </c>
      <c r="AJ100" s="9">
        <v>92.943770000000001</v>
      </c>
      <c r="AK100" s="9">
        <v>80.792320000000004</v>
      </c>
      <c r="AM100">
        <f t="shared" si="25"/>
        <v>89.785061666666664</v>
      </c>
      <c r="AN100">
        <f t="shared" si="26"/>
        <v>2.1486471466536279</v>
      </c>
      <c r="AP100" s="9">
        <v>88.728319999999997</v>
      </c>
      <c r="AQ100" s="9">
        <v>81.104650000000007</v>
      </c>
      <c r="AR100" s="9">
        <v>93.222350000000006</v>
      </c>
      <c r="AS100" s="9">
        <v>89.716309999999993</v>
      </c>
      <c r="AT100" s="9">
        <v>89.417360000000002</v>
      </c>
      <c r="AU100" s="9">
        <v>86.216220000000007</v>
      </c>
      <c r="AW100">
        <f t="shared" si="27"/>
        <v>88.067535000000007</v>
      </c>
      <c r="AX100">
        <f t="shared" si="28"/>
        <v>1.6679166224579887</v>
      </c>
      <c r="AZ100" s="9">
        <v>85.502960000000002</v>
      </c>
      <c r="BA100" s="9">
        <v>84.596090000000004</v>
      </c>
      <c r="BB100" s="9">
        <v>86.597939999999994</v>
      </c>
      <c r="BC100" s="9">
        <v>94.811930000000004</v>
      </c>
      <c r="BD100" s="9">
        <v>82.418949999999995</v>
      </c>
      <c r="BE100" s="9">
        <v>86.486490000000003</v>
      </c>
      <c r="BG100">
        <f t="shared" si="29"/>
        <v>86.735726666666665</v>
      </c>
      <c r="BH100">
        <f t="shared" si="33"/>
        <v>1.7324210792273089</v>
      </c>
      <c r="BJ100" s="9">
        <v>77.864840000000001</v>
      </c>
      <c r="BK100" s="9">
        <v>78.121350000000007</v>
      </c>
      <c r="BL100" s="9">
        <v>79.299359999999993</v>
      </c>
      <c r="BM100" s="9">
        <v>90.339429999999993</v>
      </c>
      <c r="BN100" s="9">
        <v>77.696079999999995</v>
      </c>
      <c r="BO100" s="9">
        <v>79.968940000000003</v>
      </c>
      <c r="BQ100">
        <f t="shared" si="30"/>
        <v>80.548333333333332</v>
      </c>
      <c r="BR100">
        <f t="shared" si="34"/>
        <v>1.9915482972295135</v>
      </c>
      <c r="BT100" s="9">
        <v>73.830849999999998</v>
      </c>
      <c r="BU100" s="9">
        <v>68.738789999999995</v>
      </c>
      <c r="BV100" s="9">
        <v>79.624660000000006</v>
      </c>
      <c r="BW100" s="9">
        <v>89.145179999999996</v>
      </c>
      <c r="BX100" s="9">
        <v>68.738789999999995</v>
      </c>
      <c r="BY100" s="9">
        <v>76.967100000000002</v>
      </c>
      <c r="CA100">
        <f t="shared" si="31"/>
        <v>76.174228333333332</v>
      </c>
      <c r="CB100">
        <f t="shared" si="35"/>
        <v>3.1455927885211263</v>
      </c>
      <c r="CC100" s="9"/>
      <c r="CD100" s="9">
        <v>73.239436619718319</v>
      </c>
      <c r="CE100" s="9">
        <v>69.751082251082252</v>
      </c>
      <c r="CF100" s="9">
        <v>76.287425149700596</v>
      </c>
      <c r="CG100" s="9">
        <v>73.457675753228131</v>
      </c>
      <c r="CH100" s="9">
        <v>68.941979522184312</v>
      </c>
      <c r="CI100" s="9">
        <v>78.939157566302654</v>
      </c>
      <c r="CK100">
        <f t="shared" si="32"/>
        <v>73.436126143702708</v>
      </c>
      <c r="CL100">
        <f t="shared" si="36"/>
        <v>1.5516584070007955</v>
      </c>
      <c r="CN100" s="9">
        <v>213.9528</v>
      </c>
      <c r="CP100" s="8">
        <v>1042</v>
      </c>
      <c r="CQ100" s="8">
        <v>2175</v>
      </c>
      <c r="CR100" s="8">
        <v>986</v>
      </c>
      <c r="CS100" s="8">
        <v>715</v>
      </c>
      <c r="CT100">
        <v>580</v>
      </c>
      <c r="CU100">
        <v>599</v>
      </c>
      <c r="CW100" s="9">
        <v>1050</v>
      </c>
      <c r="CX100" s="9">
        <v>1844</v>
      </c>
      <c r="CY100" s="9">
        <v>735</v>
      </c>
      <c r="CZ100">
        <v>585</v>
      </c>
      <c r="DA100">
        <v>687</v>
      </c>
      <c r="DC100" s="8">
        <v>960</v>
      </c>
      <c r="DD100" s="8">
        <v>2033</v>
      </c>
      <c r="DE100" s="8">
        <v>791</v>
      </c>
      <c r="DF100" s="8">
        <v>706</v>
      </c>
      <c r="DG100">
        <v>735</v>
      </c>
      <c r="DH100">
        <v>669</v>
      </c>
      <c r="DJ100" s="8">
        <v>900</v>
      </c>
      <c r="DK100" s="8">
        <v>2027</v>
      </c>
      <c r="DL100" s="8">
        <v>878</v>
      </c>
      <c r="DM100" s="8">
        <v>787</v>
      </c>
      <c r="DN100">
        <v>843</v>
      </c>
      <c r="DO100">
        <v>673</v>
      </c>
      <c r="DQ100" s="8">
        <v>921</v>
      </c>
      <c r="DR100" s="8">
        <v>1116</v>
      </c>
      <c r="DS100" s="8">
        <v>784</v>
      </c>
      <c r="DT100" s="8">
        <v>759</v>
      </c>
      <c r="DU100" s="8">
        <v>752</v>
      </c>
      <c r="DV100">
        <v>638</v>
      </c>
      <c r="DX100" s="8">
        <v>867</v>
      </c>
      <c r="DY100" s="8">
        <v>1686</v>
      </c>
      <c r="DZ100" s="8">
        <v>672</v>
      </c>
      <c r="EA100" s="8">
        <v>731</v>
      </c>
      <c r="EB100" s="8">
        <v>661</v>
      </c>
      <c r="EC100">
        <v>608</v>
      </c>
      <c r="EE100" s="8">
        <v>795</v>
      </c>
      <c r="EF100" s="8">
        <v>1339</v>
      </c>
      <c r="EG100" s="8">
        <v>498</v>
      </c>
      <c r="EH100" s="8">
        <v>692</v>
      </c>
      <c r="EI100">
        <v>634</v>
      </c>
      <c r="EJ100">
        <v>515</v>
      </c>
      <c r="EL100" s="8">
        <v>742</v>
      </c>
      <c r="EM100" s="8">
        <v>1150</v>
      </c>
      <c r="EN100" s="8">
        <v>594</v>
      </c>
      <c r="EO100" s="8">
        <v>657</v>
      </c>
      <c r="EP100">
        <v>433</v>
      </c>
      <c r="EQ100">
        <v>538</v>
      </c>
      <c r="ES100" s="8">
        <v>624</v>
      </c>
      <c r="ET100" s="8">
        <v>1289</v>
      </c>
      <c r="EU100" s="8">
        <v>637</v>
      </c>
      <c r="EV100" s="8">
        <v>512</v>
      </c>
      <c r="EW100">
        <v>404</v>
      </c>
      <c r="EX100">
        <v>506</v>
      </c>
    </row>
    <row r="101" spans="1:154" x14ac:dyDescent="0.25">
      <c r="A101" s="9">
        <v>215.84979999999999</v>
      </c>
      <c r="C101" s="9">
        <v>93.357929999999996</v>
      </c>
      <c r="D101" s="9">
        <v>99.462370000000007</v>
      </c>
      <c r="E101" s="9">
        <v>100.51439999999999</v>
      </c>
      <c r="F101" s="9">
        <v>94.917580000000001</v>
      </c>
      <c r="G101" s="9">
        <v>97.979799999999997</v>
      </c>
      <c r="H101" s="9">
        <v>98.697069999999997</v>
      </c>
      <c r="J101">
        <f t="shared" si="21"/>
        <v>97.488191666666651</v>
      </c>
      <c r="K101">
        <f t="shared" si="22"/>
        <v>1.1317462660667856</v>
      </c>
      <c r="L101" s="9"/>
      <c r="M101" s="9">
        <v>99.162790000000001</v>
      </c>
      <c r="N101" s="9">
        <v>95.057410000000004</v>
      </c>
      <c r="O101" s="9">
        <v>92.467529999999996</v>
      </c>
      <c r="P101" s="9">
        <v>103.5836</v>
      </c>
      <c r="Q101" s="9">
        <v>93.038820000000001</v>
      </c>
      <c r="S101">
        <f t="shared" si="23"/>
        <v>96.662029999999987</v>
      </c>
      <c r="T101">
        <f t="shared" si="24"/>
        <v>2.0911506179732728</v>
      </c>
      <c r="V101" s="9">
        <v>95.180719999999994</v>
      </c>
      <c r="W101" s="9">
        <v>87.600359999999995</v>
      </c>
      <c r="X101" s="9">
        <v>92.974239999999995</v>
      </c>
      <c r="Y101" s="9">
        <v>92.847679999999997</v>
      </c>
      <c r="Z101" s="9">
        <v>89.914950000000005</v>
      </c>
      <c r="AA101" s="9">
        <v>93.0137</v>
      </c>
      <c r="AC101">
        <f t="shared" si="19"/>
        <v>91.921941666666655</v>
      </c>
      <c r="AD101">
        <f t="shared" si="20"/>
        <v>1.102723588515927</v>
      </c>
      <c r="AF101" s="9">
        <v>89.191919999999996</v>
      </c>
      <c r="AG101" s="9">
        <v>87.677109999999999</v>
      </c>
      <c r="AH101" s="9">
        <v>91.069569999999999</v>
      </c>
      <c r="AI101" s="9">
        <v>93.057249999999996</v>
      </c>
      <c r="AJ101" s="9">
        <v>92.392499999999998</v>
      </c>
      <c r="AK101" s="9">
        <v>79.23169</v>
      </c>
      <c r="AM101">
        <f t="shared" si="25"/>
        <v>88.770006666666674</v>
      </c>
      <c r="AN101">
        <f t="shared" si="26"/>
        <v>2.0747917461095806</v>
      </c>
      <c r="AP101" s="9">
        <v>86.030829999999995</v>
      </c>
      <c r="AQ101" s="9">
        <v>79.433139999999995</v>
      </c>
      <c r="AR101" s="9">
        <v>92.865639999999999</v>
      </c>
      <c r="AS101" s="9">
        <v>89.007090000000005</v>
      </c>
      <c r="AT101" s="9">
        <v>87.871579999999994</v>
      </c>
      <c r="AU101" s="9">
        <v>87.83784</v>
      </c>
      <c r="AW101">
        <f t="shared" si="27"/>
        <v>87.174353333333329</v>
      </c>
      <c r="AX101">
        <f t="shared" si="28"/>
        <v>1.8065624509837597</v>
      </c>
      <c r="AZ101" s="9">
        <v>88.067059999999998</v>
      </c>
      <c r="BA101" s="9">
        <v>83.943799999999996</v>
      </c>
      <c r="BB101" s="9">
        <v>86.597939999999994</v>
      </c>
      <c r="BC101" s="9">
        <v>95.330740000000006</v>
      </c>
      <c r="BD101" s="9">
        <v>83.416460000000001</v>
      </c>
      <c r="BE101" s="9">
        <v>84.210530000000006</v>
      </c>
      <c r="BG101">
        <f t="shared" si="29"/>
        <v>86.927755000000005</v>
      </c>
      <c r="BH101">
        <f t="shared" si="33"/>
        <v>1.8315152419708851</v>
      </c>
      <c r="BJ101" s="9">
        <v>75.808030000000002</v>
      </c>
      <c r="BK101" s="9">
        <v>76.37106</v>
      </c>
      <c r="BL101" s="9">
        <v>81.210189999999997</v>
      </c>
      <c r="BM101" s="9">
        <v>90.600520000000003</v>
      </c>
      <c r="BN101" s="9">
        <v>80.024510000000006</v>
      </c>
      <c r="BO101" s="9">
        <v>79.037270000000007</v>
      </c>
      <c r="BQ101">
        <f t="shared" si="30"/>
        <v>80.508596666666676</v>
      </c>
      <c r="BR101">
        <f t="shared" si="34"/>
        <v>2.1905313547777503</v>
      </c>
      <c r="BT101" s="9">
        <v>74.228859999999997</v>
      </c>
      <c r="BU101" s="9">
        <v>72.564260000000004</v>
      </c>
      <c r="BV101" s="9">
        <v>78.150130000000004</v>
      </c>
      <c r="BW101" s="9">
        <v>87.924019999999999</v>
      </c>
      <c r="BX101" s="9">
        <v>72.564260000000004</v>
      </c>
      <c r="BY101" s="9">
        <v>74.678110000000004</v>
      </c>
      <c r="CA101">
        <f t="shared" si="31"/>
        <v>76.684939999999997</v>
      </c>
      <c r="CB101">
        <f t="shared" si="35"/>
        <v>2.3978004081699544</v>
      </c>
      <c r="CC101" s="9"/>
      <c r="CD101" s="9">
        <v>72.300469483568079</v>
      </c>
      <c r="CE101" s="9">
        <v>69.913419913419915</v>
      </c>
      <c r="CF101" s="9">
        <v>75.209580838323348</v>
      </c>
      <c r="CG101" s="9">
        <v>74.605451936872313</v>
      </c>
      <c r="CH101" s="9">
        <v>68.941979522184312</v>
      </c>
      <c r="CI101" s="9">
        <v>80.655226209048365</v>
      </c>
      <c r="CK101">
        <f t="shared" si="32"/>
        <v>73.604354650569391</v>
      </c>
      <c r="CL101">
        <f t="shared" si="36"/>
        <v>1.735459537846469</v>
      </c>
      <c r="CN101" s="9">
        <v>215.84979999999999</v>
      </c>
      <c r="CP101" s="8">
        <v>1012</v>
      </c>
      <c r="CQ101" s="8">
        <v>2220</v>
      </c>
      <c r="CR101" s="8">
        <v>977</v>
      </c>
      <c r="CS101" s="8">
        <v>691</v>
      </c>
      <c r="CT101">
        <v>582</v>
      </c>
      <c r="CU101">
        <v>606</v>
      </c>
      <c r="CW101" s="9">
        <v>1066</v>
      </c>
      <c r="CX101" s="9">
        <v>1904</v>
      </c>
      <c r="CY101" s="9">
        <v>712</v>
      </c>
      <c r="CZ101">
        <v>607</v>
      </c>
      <c r="DA101">
        <v>695</v>
      </c>
      <c r="DC101" s="8">
        <v>948</v>
      </c>
      <c r="DD101" s="8">
        <v>1964</v>
      </c>
      <c r="DE101" s="8">
        <v>794</v>
      </c>
      <c r="DF101" s="8">
        <v>701</v>
      </c>
      <c r="DG101">
        <v>740</v>
      </c>
      <c r="DH101">
        <v>679</v>
      </c>
      <c r="DJ101" s="8">
        <v>883</v>
      </c>
      <c r="DK101" s="8">
        <v>2042</v>
      </c>
      <c r="DL101" s="8">
        <v>877</v>
      </c>
      <c r="DM101" s="8">
        <v>764</v>
      </c>
      <c r="DN101">
        <v>838</v>
      </c>
      <c r="DO101">
        <v>660</v>
      </c>
      <c r="DQ101" s="8">
        <v>893</v>
      </c>
      <c r="DR101" s="8">
        <v>1093</v>
      </c>
      <c r="DS101" s="8">
        <v>781</v>
      </c>
      <c r="DT101" s="8">
        <v>753</v>
      </c>
      <c r="DU101" s="8">
        <v>739</v>
      </c>
      <c r="DV101">
        <v>650</v>
      </c>
      <c r="DX101" s="8">
        <v>893</v>
      </c>
      <c r="DY101" s="8">
        <v>1673</v>
      </c>
      <c r="DZ101" s="8">
        <v>672</v>
      </c>
      <c r="EA101" s="8">
        <v>735</v>
      </c>
      <c r="EB101" s="8">
        <v>669</v>
      </c>
      <c r="EC101">
        <v>592</v>
      </c>
      <c r="EE101" s="8">
        <v>774</v>
      </c>
      <c r="EF101" s="8">
        <v>1309</v>
      </c>
      <c r="EG101" s="8">
        <v>510</v>
      </c>
      <c r="EH101" s="8">
        <v>694</v>
      </c>
      <c r="EI101">
        <v>653</v>
      </c>
      <c r="EJ101">
        <v>509</v>
      </c>
      <c r="EL101" s="8">
        <v>746</v>
      </c>
      <c r="EM101" s="8">
        <v>1214</v>
      </c>
      <c r="EN101" s="8">
        <v>583</v>
      </c>
      <c r="EO101" s="8">
        <v>648</v>
      </c>
      <c r="EP101">
        <v>453</v>
      </c>
      <c r="EQ101">
        <v>522</v>
      </c>
      <c r="ES101" s="8">
        <v>616</v>
      </c>
      <c r="ET101" s="8">
        <v>1292</v>
      </c>
      <c r="EU101" s="8">
        <v>628</v>
      </c>
      <c r="EV101" s="8">
        <v>520</v>
      </c>
      <c r="EW101">
        <v>404</v>
      </c>
      <c r="EX101">
        <v>517</v>
      </c>
    </row>
    <row r="102" spans="1:154" x14ac:dyDescent="0.25">
      <c r="A102" s="9">
        <v>217.73830000000001</v>
      </c>
      <c r="C102" s="9">
        <v>96.863470000000007</v>
      </c>
      <c r="D102" s="9">
        <v>99.283150000000006</v>
      </c>
      <c r="E102" s="9">
        <v>102.67489999999999</v>
      </c>
      <c r="F102" s="9">
        <v>99.038460000000001</v>
      </c>
      <c r="G102" s="9">
        <v>96.801349999999999</v>
      </c>
      <c r="H102" s="9">
        <v>95.43974</v>
      </c>
      <c r="J102">
        <f t="shared" si="21"/>
        <v>98.350178333333346</v>
      </c>
      <c r="K102">
        <f t="shared" si="22"/>
        <v>1.050828362837041</v>
      </c>
      <c r="L102" s="9"/>
      <c r="M102" s="9">
        <v>95.534880000000001</v>
      </c>
      <c r="N102" s="9">
        <v>92.810779999999994</v>
      </c>
      <c r="O102" s="9">
        <v>94.935059999999993</v>
      </c>
      <c r="P102" s="9">
        <v>99.488050000000001</v>
      </c>
      <c r="Q102" s="9">
        <v>91.834000000000003</v>
      </c>
      <c r="S102">
        <f t="shared" si="23"/>
        <v>94.920553999999996</v>
      </c>
      <c r="T102">
        <f t="shared" si="24"/>
        <v>1.3269813204095982</v>
      </c>
      <c r="V102" s="9">
        <v>95.582329999999999</v>
      </c>
      <c r="W102" s="9">
        <v>89.429079999999999</v>
      </c>
      <c r="X102" s="9">
        <v>93.793909999999997</v>
      </c>
      <c r="Y102" s="9">
        <v>94.966890000000006</v>
      </c>
      <c r="Z102" s="9">
        <v>89.550430000000006</v>
      </c>
      <c r="AA102" s="9">
        <v>95.616439999999997</v>
      </c>
      <c r="AC102">
        <f t="shared" si="19"/>
        <v>93.156513333333336</v>
      </c>
      <c r="AD102">
        <f t="shared" si="20"/>
        <v>1.1904783373772256</v>
      </c>
      <c r="AF102" s="9">
        <v>90.909090000000006</v>
      </c>
      <c r="AG102" s="9">
        <v>86.818380000000005</v>
      </c>
      <c r="AH102" s="9">
        <v>90.446520000000007</v>
      </c>
      <c r="AI102" s="9">
        <v>94.275270000000006</v>
      </c>
      <c r="AJ102" s="9">
        <v>91.400220000000004</v>
      </c>
      <c r="AK102" s="9">
        <v>79.951980000000006</v>
      </c>
      <c r="AM102">
        <f t="shared" si="25"/>
        <v>88.966909999999999</v>
      </c>
      <c r="AN102">
        <f t="shared" si="26"/>
        <v>2.048952060737391</v>
      </c>
      <c r="AP102" s="9">
        <v>87.861270000000005</v>
      </c>
      <c r="AQ102" s="9">
        <v>80.450580000000002</v>
      </c>
      <c r="AR102" s="9">
        <v>95.005949999999999</v>
      </c>
      <c r="AS102" s="9">
        <v>89.243499999999997</v>
      </c>
      <c r="AT102" s="9">
        <v>88.228300000000004</v>
      </c>
      <c r="AU102" s="9">
        <v>85</v>
      </c>
      <c r="AW102">
        <f t="shared" si="27"/>
        <v>87.631599999999992</v>
      </c>
      <c r="AX102">
        <f t="shared" si="28"/>
        <v>1.9653704106503687</v>
      </c>
      <c r="AZ102" s="9">
        <v>85.798820000000006</v>
      </c>
      <c r="BA102" s="9">
        <v>83.642750000000007</v>
      </c>
      <c r="BB102" s="9">
        <v>84.536079999999998</v>
      </c>
      <c r="BC102" s="9">
        <v>93.904020000000003</v>
      </c>
      <c r="BD102" s="9">
        <v>84.663340000000005</v>
      </c>
      <c r="BE102" s="9">
        <v>83.072550000000007</v>
      </c>
      <c r="BG102">
        <f t="shared" si="29"/>
        <v>85.936260000000004</v>
      </c>
      <c r="BH102">
        <f t="shared" si="33"/>
        <v>1.6385556812245754</v>
      </c>
      <c r="BJ102" s="9">
        <v>77.277180000000001</v>
      </c>
      <c r="BK102" s="9">
        <v>78.413070000000005</v>
      </c>
      <c r="BL102" s="9">
        <v>81.687899999999999</v>
      </c>
      <c r="BM102" s="9">
        <v>90.600520000000003</v>
      </c>
      <c r="BN102" s="9">
        <v>77.818629999999999</v>
      </c>
      <c r="BO102" s="9">
        <v>77.173910000000006</v>
      </c>
      <c r="BQ102">
        <f t="shared" si="30"/>
        <v>80.495201666666674</v>
      </c>
      <c r="BR102">
        <f t="shared" si="34"/>
        <v>2.132494141286859</v>
      </c>
      <c r="BT102" s="9">
        <v>70.945269999999994</v>
      </c>
      <c r="BU102" s="9">
        <v>70.173339999999996</v>
      </c>
      <c r="BV102" s="9">
        <v>76.407510000000002</v>
      </c>
      <c r="BW102" s="9">
        <v>89.552239999999998</v>
      </c>
      <c r="BX102" s="9">
        <v>70.173339999999996</v>
      </c>
      <c r="BY102" s="9">
        <v>75.822599999999994</v>
      </c>
      <c r="CA102">
        <f t="shared" si="31"/>
        <v>75.512383333333332</v>
      </c>
      <c r="CB102">
        <f t="shared" si="35"/>
        <v>3.0325146494844475</v>
      </c>
      <c r="CC102" s="9"/>
      <c r="CD102" s="9">
        <v>70.89201877934272</v>
      </c>
      <c r="CE102" s="9">
        <v>71.590909090909093</v>
      </c>
      <c r="CF102" s="9">
        <v>73.41317365269461</v>
      </c>
      <c r="CG102" s="9">
        <v>73.170731707317074</v>
      </c>
      <c r="CH102" s="9">
        <v>69.965870307167236</v>
      </c>
      <c r="CI102" s="9">
        <v>78.159126365054604</v>
      </c>
      <c r="CK102">
        <f t="shared" si="32"/>
        <v>72.865304983747549</v>
      </c>
      <c r="CL102">
        <f t="shared" si="36"/>
        <v>1.1880327599159082</v>
      </c>
      <c r="CN102" s="9">
        <v>217.73830000000001</v>
      </c>
      <c r="CP102" s="8">
        <v>1050</v>
      </c>
      <c r="CQ102" s="8">
        <v>2216</v>
      </c>
      <c r="CR102" s="8">
        <v>998</v>
      </c>
      <c r="CS102" s="8">
        <v>721</v>
      </c>
      <c r="CT102">
        <v>575</v>
      </c>
      <c r="CU102">
        <v>586</v>
      </c>
      <c r="CW102" s="9">
        <v>1027</v>
      </c>
      <c r="CX102" s="9">
        <v>1859</v>
      </c>
      <c r="CY102" s="9">
        <v>731</v>
      </c>
      <c r="CZ102">
        <v>583</v>
      </c>
      <c r="DA102">
        <v>686</v>
      </c>
      <c r="DC102" s="8">
        <v>952</v>
      </c>
      <c r="DD102" s="8">
        <v>2005</v>
      </c>
      <c r="DE102" s="8">
        <v>801</v>
      </c>
      <c r="DF102" s="8">
        <v>717</v>
      </c>
      <c r="DG102">
        <v>737</v>
      </c>
      <c r="DH102">
        <v>698</v>
      </c>
      <c r="DJ102" s="8">
        <v>900</v>
      </c>
      <c r="DK102" s="8">
        <v>2022</v>
      </c>
      <c r="DL102" s="8">
        <v>871</v>
      </c>
      <c r="DM102" s="8">
        <v>774</v>
      </c>
      <c r="DN102">
        <v>829</v>
      </c>
      <c r="DO102">
        <v>666</v>
      </c>
      <c r="DQ102" s="8">
        <v>912</v>
      </c>
      <c r="DR102" s="8">
        <v>1107</v>
      </c>
      <c r="DS102" s="8">
        <v>799</v>
      </c>
      <c r="DT102" s="8">
        <v>755</v>
      </c>
      <c r="DU102" s="8">
        <v>742</v>
      </c>
      <c r="DV102">
        <v>629</v>
      </c>
      <c r="DX102" s="8">
        <v>870</v>
      </c>
      <c r="DY102" s="8">
        <v>1667</v>
      </c>
      <c r="DZ102" s="8">
        <v>656</v>
      </c>
      <c r="EA102" s="8">
        <v>724</v>
      </c>
      <c r="EB102" s="8">
        <v>679</v>
      </c>
      <c r="EC102">
        <v>584</v>
      </c>
      <c r="EE102" s="8">
        <v>789</v>
      </c>
      <c r="EF102" s="8">
        <v>1344</v>
      </c>
      <c r="EG102" s="8">
        <v>513</v>
      </c>
      <c r="EH102" s="8">
        <v>694</v>
      </c>
      <c r="EI102">
        <v>635</v>
      </c>
      <c r="EJ102">
        <v>497</v>
      </c>
      <c r="EL102" s="8">
        <v>713</v>
      </c>
      <c r="EM102" s="8">
        <v>1174</v>
      </c>
      <c r="EN102" s="8">
        <v>570</v>
      </c>
      <c r="EO102" s="8">
        <v>660</v>
      </c>
      <c r="EP102">
        <v>452</v>
      </c>
      <c r="EQ102">
        <v>530</v>
      </c>
      <c r="ES102" s="8">
        <v>604</v>
      </c>
      <c r="ET102" s="8">
        <v>1323</v>
      </c>
      <c r="EU102" s="8">
        <v>613</v>
      </c>
      <c r="EV102" s="8">
        <v>510</v>
      </c>
      <c r="EW102">
        <v>410</v>
      </c>
      <c r="EX102">
        <v>501</v>
      </c>
    </row>
    <row r="103" spans="1:154" x14ac:dyDescent="0.25">
      <c r="A103" s="9">
        <v>219.63120000000001</v>
      </c>
      <c r="C103" s="9">
        <v>96.58672</v>
      </c>
      <c r="D103" s="9">
        <v>99.417559999999995</v>
      </c>
      <c r="E103" s="9">
        <v>100.51439999999999</v>
      </c>
      <c r="F103" s="9">
        <v>101.3736</v>
      </c>
      <c r="G103" s="9">
        <v>96.127949999999998</v>
      </c>
      <c r="H103" s="9">
        <v>98.534199999999998</v>
      </c>
      <c r="J103">
        <f t="shared" si="21"/>
        <v>98.759071666666671</v>
      </c>
      <c r="K103">
        <f t="shared" si="22"/>
        <v>0.85718576562460669</v>
      </c>
      <c r="L103" s="9"/>
      <c r="M103" s="9">
        <v>94.604650000000007</v>
      </c>
      <c r="N103" s="9">
        <v>93.509739999999994</v>
      </c>
      <c r="O103" s="9">
        <v>97.142859999999999</v>
      </c>
      <c r="P103" s="9">
        <v>99.14676</v>
      </c>
      <c r="Q103" s="9">
        <v>92.101740000000007</v>
      </c>
      <c r="S103">
        <f t="shared" si="23"/>
        <v>95.301149999999993</v>
      </c>
      <c r="T103">
        <f t="shared" si="24"/>
        <v>1.267104936112238</v>
      </c>
      <c r="V103" s="9">
        <v>89.25703</v>
      </c>
      <c r="W103" s="9">
        <v>87.511150000000001</v>
      </c>
      <c r="X103" s="9">
        <v>92.037469999999999</v>
      </c>
      <c r="Y103" s="9">
        <v>95.231790000000004</v>
      </c>
      <c r="Z103" s="9">
        <v>88.213849999999994</v>
      </c>
      <c r="AA103" s="9">
        <v>93.561639999999997</v>
      </c>
      <c r="AC103">
        <f t="shared" si="19"/>
        <v>90.968821666666656</v>
      </c>
      <c r="AD103">
        <f t="shared" si="20"/>
        <v>1.2716551960559563</v>
      </c>
      <c r="AF103" s="9">
        <v>92.929289999999995</v>
      </c>
      <c r="AG103" s="9">
        <v>90.124520000000004</v>
      </c>
      <c r="AH103" s="9">
        <v>89.719629999999995</v>
      </c>
      <c r="AI103" s="9">
        <v>94.762479999999996</v>
      </c>
      <c r="AJ103" s="9">
        <v>92.613010000000003</v>
      </c>
      <c r="AK103" s="9">
        <v>82.713089999999994</v>
      </c>
      <c r="AM103">
        <f t="shared" si="25"/>
        <v>90.477003333333315</v>
      </c>
      <c r="AN103">
        <f t="shared" si="26"/>
        <v>1.7312592117678718</v>
      </c>
      <c r="AP103" s="9">
        <v>86.897880000000001</v>
      </c>
      <c r="AQ103" s="9">
        <v>81.468019999999996</v>
      </c>
      <c r="AR103" s="9">
        <v>94.649230000000003</v>
      </c>
      <c r="AS103" s="9">
        <v>90.189130000000006</v>
      </c>
      <c r="AT103" s="9">
        <v>88.46611</v>
      </c>
      <c r="AU103" s="9">
        <v>82.16216</v>
      </c>
      <c r="AW103">
        <f t="shared" si="27"/>
        <v>87.305421666666675</v>
      </c>
      <c r="AX103">
        <f t="shared" si="28"/>
        <v>2.0354277273297581</v>
      </c>
      <c r="AZ103" s="9">
        <v>87.968440000000001</v>
      </c>
      <c r="BA103" s="9">
        <v>82.137479999999996</v>
      </c>
      <c r="BB103" s="9">
        <v>86.855670000000003</v>
      </c>
      <c r="BC103" s="9">
        <v>97.146559999999994</v>
      </c>
      <c r="BD103" s="9">
        <v>80.922690000000003</v>
      </c>
      <c r="BE103" s="9">
        <v>84.637270000000001</v>
      </c>
      <c r="BG103">
        <f t="shared" si="29"/>
        <v>86.611351666666678</v>
      </c>
      <c r="BH103">
        <f t="shared" si="33"/>
        <v>2.3746255318364287</v>
      </c>
      <c r="BJ103" s="9">
        <v>76.493629999999996</v>
      </c>
      <c r="BK103" s="9">
        <v>78.588099999999997</v>
      </c>
      <c r="BL103" s="9">
        <v>77.070059999999998</v>
      </c>
      <c r="BM103" s="9">
        <v>91.775459999999995</v>
      </c>
      <c r="BN103" s="9">
        <v>79.534310000000005</v>
      </c>
      <c r="BO103" s="9">
        <v>75.776399999999995</v>
      </c>
      <c r="BQ103">
        <f t="shared" si="30"/>
        <v>79.872993333333341</v>
      </c>
      <c r="BR103">
        <f t="shared" si="34"/>
        <v>2.4460374675376046</v>
      </c>
      <c r="BT103" s="9">
        <v>72.437809999999999</v>
      </c>
      <c r="BU103" s="9">
        <v>69.754930000000002</v>
      </c>
      <c r="BV103" s="9">
        <v>76.675600000000003</v>
      </c>
      <c r="BW103" s="9">
        <v>88.602440000000001</v>
      </c>
      <c r="BX103" s="9">
        <v>69.754930000000002</v>
      </c>
      <c r="BY103" s="9">
        <v>73.676680000000005</v>
      </c>
      <c r="CA103">
        <f t="shared" si="31"/>
        <v>75.150398333333328</v>
      </c>
      <c r="CB103">
        <f t="shared" si="35"/>
        <v>2.8927253780813884</v>
      </c>
      <c r="CC103" s="9"/>
      <c r="CD103" s="9">
        <v>68.661971830985919</v>
      </c>
      <c r="CE103" s="9">
        <v>70.508658008658003</v>
      </c>
      <c r="CF103" s="9">
        <v>73.532934131736525</v>
      </c>
      <c r="CG103" s="9">
        <v>73.314203730272595</v>
      </c>
      <c r="CH103" s="9">
        <v>69.283276450511948</v>
      </c>
      <c r="CI103" s="9">
        <v>76.599063962558503</v>
      </c>
      <c r="CK103">
        <f t="shared" si="32"/>
        <v>71.983351352453909</v>
      </c>
      <c r="CL103">
        <f t="shared" si="36"/>
        <v>1.2379265541007571</v>
      </c>
      <c r="CN103" s="9">
        <v>219.63120000000001</v>
      </c>
      <c r="CP103" s="8">
        <v>1047</v>
      </c>
      <c r="CQ103" s="8">
        <v>2219</v>
      </c>
      <c r="CR103" s="8">
        <v>977</v>
      </c>
      <c r="CS103" s="8">
        <v>738</v>
      </c>
      <c r="CT103">
        <v>571</v>
      </c>
      <c r="CU103">
        <v>605</v>
      </c>
      <c r="CW103" s="9">
        <v>1017</v>
      </c>
      <c r="CX103" s="9">
        <v>1873</v>
      </c>
      <c r="CY103" s="9">
        <v>748</v>
      </c>
      <c r="CZ103">
        <v>581</v>
      </c>
      <c r="DA103">
        <v>688</v>
      </c>
      <c r="DC103" s="8">
        <v>889</v>
      </c>
      <c r="DD103" s="8">
        <v>1962</v>
      </c>
      <c r="DE103" s="8">
        <v>786</v>
      </c>
      <c r="DF103" s="8">
        <v>719</v>
      </c>
      <c r="DG103">
        <v>726</v>
      </c>
      <c r="DH103">
        <v>683</v>
      </c>
      <c r="DJ103" s="8">
        <v>920</v>
      </c>
      <c r="DK103" s="8">
        <v>2099</v>
      </c>
      <c r="DL103" s="8">
        <v>864</v>
      </c>
      <c r="DM103" s="8">
        <v>778</v>
      </c>
      <c r="DN103">
        <v>840</v>
      </c>
      <c r="DO103">
        <v>689</v>
      </c>
      <c r="DQ103" s="8">
        <v>902</v>
      </c>
      <c r="DR103" s="8">
        <v>1121</v>
      </c>
      <c r="DS103" s="8">
        <v>796</v>
      </c>
      <c r="DT103" s="8">
        <v>763</v>
      </c>
      <c r="DU103" s="8">
        <v>744</v>
      </c>
      <c r="DV103">
        <v>608</v>
      </c>
      <c r="DX103" s="8">
        <v>892</v>
      </c>
      <c r="DY103" s="8">
        <v>1637</v>
      </c>
      <c r="DZ103" s="8">
        <v>674</v>
      </c>
      <c r="EA103" s="8">
        <v>749</v>
      </c>
      <c r="EB103" s="8">
        <v>649</v>
      </c>
      <c r="EC103">
        <v>595</v>
      </c>
      <c r="EE103" s="8">
        <v>781</v>
      </c>
      <c r="EF103" s="8">
        <v>1347</v>
      </c>
      <c r="EG103" s="8">
        <v>484</v>
      </c>
      <c r="EH103" s="8">
        <v>703</v>
      </c>
      <c r="EI103">
        <v>649</v>
      </c>
      <c r="EJ103">
        <v>488</v>
      </c>
      <c r="EL103" s="8">
        <v>728</v>
      </c>
      <c r="EM103" s="8">
        <v>1167</v>
      </c>
      <c r="EN103" s="8">
        <v>572</v>
      </c>
      <c r="EO103" s="8">
        <v>653</v>
      </c>
      <c r="EP103">
        <v>453</v>
      </c>
      <c r="EQ103">
        <v>515</v>
      </c>
      <c r="ES103" s="8">
        <v>585</v>
      </c>
      <c r="ET103" s="8">
        <v>1303</v>
      </c>
      <c r="EU103" s="8">
        <v>614</v>
      </c>
      <c r="EV103" s="8">
        <v>511</v>
      </c>
      <c r="EW103">
        <v>406</v>
      </c>
      <c r="EX103">
        <v>491</v>
      </c>
    </row>
    <row r="104" spans="1:154" x14ac:dyDescent="0.25">
      <c r="A104" s="9">
        <v>221.523</v>
      </c>
      <c r="C104" s="9">
        <v>97.785979999999995</v>
      </c>
      <c r="D104" s="9">
        <v>97.132620000000003</v>
      </c>
      <c r="E104" s="9">
        <v>99.485600000000005</v>
      </c>
      <c r="F104" s="9">
        <v>94.093410000000006</v>
      </c>
      <c r="G104" s="9">
        <v>95.117850000000004</v>
      </c>
      <c r="H104" s="9">
        <v>100.6515</v>
      </c>
      <c r="J104">
        <f t="shared" si="21"/>
        <v>97.37782666666665</v>
      </c>
      <c r="K104">
        <f t="shared" si="22"/>
        <v>1.0211308819985367</v>
      </c>
      <c r="L104" s="9"/>
      <c r="M104" s="9">
        <v>96</v>
      </c>
      <c r="N104" s="9">
        <v>92.461309999999997</v>
      </c>
      <c r="O104" s="9">
        <v>97.792209999999997</v>
      </c>
      <c r="P104" s="9">
        <v>101.0239</v>
      </c>
      <c r="Q104" s="9">
        <v>92.235609999999994</v>
      </c>
      <c r="S104">
        <f t="shared" si="23"/>
        <v>95.902606000000006</v>
      </c>
      <c r="T104">
        <f t="shared" si="24"/>
        <v>1.6597758723110783</v>
      </c>
      <c r="V104" s="9">
        <v>94.17671</v>
      </c>
      <c r="W104" s="9">
        <v>87.421940000000006</v>
      </c>
      <c r="X104" s="9">
        <v>93.091329999999999</v>
      </c>
      <c r="Y104" s="9">
        <v>96.556290000000004</v>
      </c>
      <c r="Z104" s="9">
        <v>84.447140000000005</v>
      </c>
      <c r="AA104" s="9">
        <v>96.575339999999997</v>
      </c>
      <c r="AC104">
        <f t="shared" si="19"/>
        <v>92.044791666666654</v>
      </c>
      <c r="AD104">
        <f t="shared" si="20"/>
        <v>2.0462557029485442</v>
      </c>
      <c r="AF104" s="9">
        <v>92.222219999999993</v>
      </c>
      <c r="AG104" s="9">
        <v>87.848860000000002</v>
      </c>
      <c r="AH104" s="9">
        <v>91.588790000000003</v>
      </c>
      <c r="AI104" s="9">
        <v>96.224119999999999</v>
      </c>
      <c r="AJ104" s="9">
        <v>91.17971</v>
      </c>
      <c r="AK104" s="9">
        <v>81.152460000000005</v>
      </c>
      <c r="AM104">
        <f t="shared" si="25"/>
        <v>90.036026666666672</v>
      </c>
      <c r="AN104">
        <f t="shared" si="26"/>
        <v>2.0856052732794641</v>
      </c>
      <c r="AP104" s="9">
        <v>85.741810000000001</v>
      </c>
      <c r="AQ104" s="9">
        <v>81.613370000000003</v>
      </c>
      <c r="AR104" s="9">
        <v>94.054699999999997</v>
      </c>
      <c r="AS104" s="9">
        <v>90.54374</v>
      </c>
      <c r="AT104" s="9">
        <v>87.871579999999994</v>
      </c>
      <c r="AU104" s="9">
        <v>81.216220000000007</v>
      </c>
      <c r="AW104">
        <f t="shared" si="27"/>
        <v>86.840236666666669</v>
      </c>
      <c r="AX104">
        <f t="shared" si="28"/>
        <v>2.057379619478243</v>
      </c>
      <c r="AZ104" s="9">
        <v>87.278109999999998</v>
      </c>
      <c r="BA104" s="9">
        <v>82.589060000000003</v>
      </c>
      <c r="BB104" s="9">
        <v>86.211340000000007</v>
      </c>
      <c r="BC104" s="9">
        <v>97.405969999999996</v>
      </c>
      <c r="BD104" s="9">
        <v>78.678299999999993</v>
      </c>
      <c r="BE104" s="9">
        <v>82.219059999999999</v>
      </c>
      <c r="BG104">
        <f t="shared" si="29"/>
        <v>85.73030666666665</v>
      </c>
      <c r="BH104">
        <f t="shared" si="33"/>
        <v>2.6512593504567685</v>
      </c>
      <c r="BJ104" s="9">
        <v>73.653279999999995</v>
      </c>
      <c r="BK104" s="9">
        <v>79.638270000000006</v>
      </c>
      <c r="BL104" s="9">
        <v>80.732479999999995</v>
      </c>
      <c r="BM104" s="9">
        <v>90.600520000000003</v>
      </c>
      <c r="BN104" s="9">
        <v>77.941180000000003</v>
      </c>
      <c r="BO104" s="9">
        <v>77.329189999999997</v>
      </c>
      <c r="BQ104">
        <f t="shared" si="30"/>
        <v>79.982486666666674</v>
      </c>
      <c r="BR104">
        <f t="shared" si="34"/>
        <v>2.3429993606453348</v>
      </c>
      <c r="BT104" s="9">
        <v>70.547259999999994</v>
      </c>
      <c r="BU104" s="9">
        <v>69.276750000000007</v>
      </c>
      <c r="BV104" s="9">
        <v>79.088470000000001</v>
      </c>
      <c r="BW104" s="9">
        <v>89.280869999999993</v>
      </c>
      <c r="BX104" s="9">
        <v>69.276750000000007</v>
      </c>
      <c r="BY104" s="9">
        <v>75.107299999999995</v>
      </c>
      <c r="CA104">
        <f t="shared" si="31"/>
        <v>75.429566666666673</v>
      </c>
      <c r="CB104">
        <f t="shared" si="35"/>
        <v>3.1880049022010253</v>
      </c>
      <c r="CC104" s="9"/>
      <c r="CD104" s="9">
        <v>66.314553990610321</v>
      </c>
      <c r="CE104" s="9">
        <v>70.941558441558442</v>
      </c>
      <c r="CF104" s="9">
        <v>72.095808383233532</v>
      </c>
      <c r="CG104" s="9">
        <v>76.901004304160693</v>
      </c>
      <c r="CH104" s="9">
        <v>64.675767918088738</v>
      </c>
      <c r="CI104" s="9">
        <v>76.755070202808113</v>
      </c>
      <c r="CK104">
        <f t="shared" si="32"/>
        <v>71.280627206743304</v>
      </c>
      <c r="CL104">
        <f t="shared" si="36"/>
        <v>2.0866536385904659</v>
      </c>
      <c r="CN104" s="9">
        <v>221.523</v>
      </c>
      <c r="CP104" s="8">
        <v>1060</v>
      </c>
      <c r="CQ104" s="8">
        <v>2168</v>
      </c>
      <c r="CR104" s="8">
        <v>967</v>
      </c>
      <c r="CS104" s="8">
        <v>685</v>
      </c>
      <c r="CT104">
        <v>565</v>
      </c>
      <c r="CU104">
        <v>618</v>
      </c>
      <c r="CW104" s="9">
        <v>1032</v>
      </c>
      <c r="CX104" s="9">
        <v>1852</v>
      </c>
      <c r="CY104" s="9">
        <v>753</v>
      </c>
      <c r="CZ104">
        <v>592</v>
      </c>
      <c r="DA104">
        <v>689</v>
      </c>
      <c r="DC104" s="8">
        <v>938</v>
      </c>
      <c r="DD104" s="8">
        <v>1960</v>
      </c>
      <c r="DE104" s="8">
        <v>795</v>
      </c>
      <c r="DF104" s="8">
        <v>729</v>
      </c>
      <c r="DG104">
        <v>695</v>
      </c>
      <c r="DH104">
        <v>705</v>
      </c>
      <c r="DJ104" s="8">
        <v>913</v>
      </c>
      <c r="DK104" s="8">
        <v>2046</v>
      </c>
      <c r="DL104" s="8">
        <v>882</v>
      </c>
      <c r="DM104" s="8">
        <v>790</v>
      </c>
      <c r="DN104">
        <v>827</v>
      </c>
      <c r="DO104">
        <v>676</v>
      </c>
      <c r="DQ104" s="8">
        <v>890</v>
      </c>
      <c r="DR104" s="8">
        <v>1123</v>
      </c>
      <c r="DS104" s="8">
        <v>791</v>
      </c>
      <c r="DT104" s="8">
        <v>766</v>
      </c>
      <c r="DU104" s="8">
        <v>739</v>
      </c>
      <c r="DV104">
        <v>601</v>
      </c>
      <c r="DX104" s="8">
        <v>885</v>
      </c>
      <c r="DY104" s="8">
        <v>1646</v>
      </c>
      <c r="DZ104" s="8">
        <v>669</v>
      </c>
      <c r="EA104" s="8">
        <v>751</v>
      </c>
      <c r="EB104" s="8">
        <v>631</v>
      </c>
      <c r="EC104">
        <v>578</v>
      </c>
      <c r="EE104" s="8">
        <v>752</v>
      </c>
      <c r="EF104" s="8">
        <v>1365</v>
      </c>
      <c r="EG104" s="8">
        <v>507</v>
      </c>
      <c r="EH104" s="8">
        <v>694</v>
      </c>
      <c r="EI104">
        <v>636</v>
      </c>
      <c r="EJ104">
        <v>498</v>
      </c>
      <c r="EL104" s="8">
        <v>709</v>
      </c>
      <c r="EM104" s="8">
        <v>1159</v>
      </c>
      <c r="EN104" s="8">
        <v>590</v>
      </c>
      <c r="EO104" s="8">
        <v>658</v>
      </c>
      <c r="EP104">
        <v>449</v>
      </c>
      <c r="EQ104">
        <v>525</v>
      </c>
      <c r="ES104" s="8">
        <v>565</v>
      </c>
      <c r="ET104" s="8">
        <v>1311</v>
      </c>
      <c r="EU104" s="8">
        <v>602</v>
      </c>
      <c r="EV104" s="8">
        <v>536</v>
      </c>
      <c r="EW104">
        <v>379</v>
      </c>
      <c r="EX104">
        <v>492</v>
      </c>
    </row>
    <row r="105" spans="1:154" x14ac:dyDescent="0.25">
      <c r="A105" s="9">
        <v>223.41730000000001</v>
      </c>
      <c r="C105" s="9">
        <v>97.324719999999999</v>
      </c>
      <c r="D105" s="9">
        <v>100.8961</v>
      </c>
      <c r="E105" s="9">
        <v>102.8807</v>
      </c>
      <c r="F105" s="9">
        <v>97.252750000000006</v>
      </c>
      <c r="G105" s="9">
        <v>93.771039999999999</v>
      </c>
      <c r="H105" s="9">
        <v>100.6515</v>
      </c>
      <c r="J105">
        <f t="shared" si="21"/>
        <v>98.796135000000007</v>
      </c>
      <c r="K105">
        <f t="shared" si="22"/>
        <v>1.3457907544531833</v>
      </c>
      <c r="L105" s="9"/>
      <c r="M105" s="9">
        <v>96.744190000000003</v>
      </c>
      <c r="N105" s="9">
        <v>94.358459999999994</v>
      </c>
      <c r="O105" s="9">
        <v>97.142859999999999</v>
      </c>
      <c r="P105" s="9">
        <v>101.19450000000001</v>
      </c>
      <c r="Q105" s="9">
        <v>91.967870000000005</v>
      </c>
      <c r="S105">
        <f t="shared" si="23"/>
        <v>96.281576000000001</v>
      </c>
      <c r="T105">
        <f t="shared" si="24"/>
        <v>1.539465470144102</v>
      </c>
      <c r="V105" s="9">
        <v>93.875500000000002</v>
      </c>
      <c r="W105" s="9">
        <v>87.109719999999996</v>
      </c>
      <c r="X105" s="9">
        <v>92.974239999999995</v>
      </c>
      <c r="Y105" s="9">
        <v>96.688739999999996</v>
      </c>
      <c r="Z105" s="9">
        <v>85.297690000000003</v>
      </c>
      <c r="AA105" s="9">
        <v>92.46575</v>
      </c>
      <c r="AC105">
        <f t="shared" si="19"/>
        <v>91.401939999999982</v>
      </c>
      <c r="AD105">
        <f t="shared" si="20"/>
        <v>1.7640634239410626</v>
      </c>
      <c r="AF105" s="9">
        <v>91.515150000000006</v>
      </c>
      <c r="AG105" s="9">
        <v>85.830830000000006</v>
      </c>
      <c r="AH105" s="9">
        <v>87.435100000000006</v>
      </c>
      <c r="AI105" s="9">
        <v>95.249700000000004</v>
      </c>
      <c r="AJ105" s="9">
        <v>92.06174</v>
      </c>
      <c r="AK105" s="9">
        <v>83.073229999999995</v>
      </c>
      <c r="AM105">
        <f t="shared" si="25"/>
        <v>89.194291666666672</v>
      </c>
      <c r="AN105">
        <f t="shared" si="26"/>
        <v>1.8452790128820034</v>
      </c>
      <c r="AP105" s="9">
        <v>87.668589999999995</v>
      </c>
      <c r="AQ105" s="9">
        <v>81.686049999999994</v>
      </c>
      <c r="AR105" s="9">
        <v>92.508920000000003</v>
      </c>
      <c r="AS105" s="9">
        <v>88.416079999999994</v>
      </c>
      <c r="AT105" s="9">
        <v>88.109390000000005</v>
      </c>
      <c r="AU105" s="9">
        <v>85.540539999999993</v>
      </c>
      <c r="AW105">
        <f t="shared" si="27"/>
        <v>87.321595000000002</v>
      </c>
      <c r="AX105">
        <f t="shared" si="28"/>
        <v>1.4580670871962662</v>
      </c>
      <c r="AZ105" s="9">
        <v>86.587770000000006</v>
      </c>
      <c r="BA105" s="9">
        <v>86.201710000000006</v>
      </c>
      <c r="BB105" s="9">
        <v>84.793809999999993</v>
      </c>
      <c r="BC105" s="9">
        <v>95.979249999999993</v>
      </c>
      <c r="BD105" s="9">
        <v>82.169579999999996</v>
      </c>
      <c r="BE105" s="9">
        <v>82.219059999999999</v>
      </c>
      <c r="BG105">
        <f t="shared" si="29"/>
        <v>86.32519666666667</v>
      </c>
      <c r="BH105">
        <f t="shared" si="33"/>
        <v>2.0797403107402079</v>
      </c>
      <c r="BJ105" s="9">
        <v>72.282079999999993</v>
      </c>
      <c r="BK105" s="9">
        <v>75.904319999999998</v>
      </c>
      <c r="BL105" s="9">
        <v>79.458600000000004</v>
      </c>
      <c r="BM105" s="9">
        <v>92.297650000000004</v>
      </c>
      <c r="BN105" s="9">
        <v>79.534310000000005</v>
      </c>
      <c r="BO105" s="9">
        <v>76.39752</v>
      </c>
      <c r="BQ105">
        <f t="shared" si="30"/>
        <v>79.312413333333325</v>
      </c>
      <c r="BR105">
        <f t="shared" si="34"/>
        <v>2.8179441090550017</v>
      </c>
      <c r="BT105" s="9">
        <v>71.243780000000001</v>
      </c>
      <c r="BU105" s="9">
        <v>68.081289999999996</v>
      </c>
      <c r="BV105" s="9">
        <v>74.530829999999995</v>
      </c>
      <c r="BW105" s="9">
        <v>88.738129999999998</v>
      </c>
      <c r="BX105" s="9">
        <v>68.081289999999996</v>
      </c>
      <c r="BY105" s="9">
        <v>73.247500000000002</v>
      </c>
      <c r="CA105">
        <f t="shared" si="31"/>
        <v>73.987136666666657</v>
      </c>
      <c r="CB105">
        <f t="shared" si="35"/>
        <v>3.1396312132708277</v>
      </c>
      <c r="CC105" s="9"/>
      <c r="CD105" s="9">
        <v>69.953051643192481</v>
      </c>
      <c r="CE105" s="9">
        <v>67.803030303030297</v>
      </c>
      <c r="CF105" s="9">
        <v>71.257485029940113</v>
      </c>
      <c r="CG105" s="9">
        <v>75.609756097560975</v>
      </c>
      <c r="CH105" s="9">
        <v>69.6245733788396</v>
      </c>
      <c r="CI105" s="9">
        <v>77.223088923556944</v>
      </c>
      <c r="CK105">
        <f t="shared" si="32"/>
        <v>71.911830896020064</v>
      </c>
      <c r="CL105">
        <f t="shared" si="36"/>
        <v>1.5084527013674383</v>
      </c>
      <c r="CN105" s="9">
        <v>223.41730000000001</v>
      </c>
      <c r="CP105" s="8">
        <v>1055</v>
      </c>
      <c r="CQ105" s="8">
        <v>2252</v>
      </c>
      <c r="CR105" s="8">
        <v>1000</v>
      </c>
      <c r="CS105" s="8">
        <v>708</v>
      </c>
      <c r="CT105">
        <v>557</v>
      </c>
      <c r="CU105">
        <v>618</v>
      </c>
      <c r="CW105" s="9">
        <v>1040</v>
      </c>
      <c r="CX105" s="9">
        <v>1890</v>
      </c>
      <c r="CY105" s="9">
        <v>748</v>
      </c>
      <c r="CZ105">
        <v>593</v>
      </c>
      <c r="DA105">
        <v>687</v>
      </c>
      <c r="DC105" s="8">
        <v>935</v>
      </c>
      <c r="DD105" s="8">
        <v>1953</v>
      </c>
      <c r="DE105" s="8">
        <v>794</v>
      </c>
      <c r="DF105" s="8">
        <v>730</v>
      </c>
      <c r="DG105">
        <v>702</v>
      </c>
      <c r="DH105">
        <v>675</v>
      </c>
      <c r="DJ105" s="8">
        <v>906</v>
      </c>
      <c r="DK105" s="8">
        <v>1999</v>
      </c>
      <c r="DL105" s="8">
        <v>842</v>
      </c>
      <c r="DM105" s="8">
        <v>782</v>
      </c>
      <c r="DN105">
        <v>835</v>
      </c>
      <c r="DO105">
        <v>692</v>
      </c>
      <c r="DQ105" s="8">
        <v>910</v>
      </c>
      <c r="DR105" s="8">
        <v>1124</v>
      </c>
      <c r="DS105" s="8">
        <v>778</v>
      </c>
      <c r="DT105" s="8">
        <v>748</v>
      </c>
      <c r="DU105" s="8">
        <v>741</v>
      </c>
      <c r="DV105">
        <v>633</v>
      </c>
      <c r="DX105" s="8">
        <v>878</v>
      </c>
      <c r="DY105" s="8">
        <v>1718</v>
      </c>
      <c r="DZ105" s="8">
        <v>658</v>
      </c>
      <c r="EA105" s="8">
        <v>740</v>
      </c>
      <c r="EB105" s="8">
        <v>659</v>
      </c>
      <c r="EC105">
        <v>578</v>
      </c>
      <c r="EE105" s="8">
        <v>738</v>
      </c>
      <c r="EF105" s="8">
        <v>1301</v>
      </c>
      <c r="EG105" s="8">
        <v>499</v>
      </c>
      <c r="EH105" s="8">
        <v>707</v>
      </c>
      <c r="EI105">
        <v>649</v>
      </c>
      <c r="EJ105">
        <v>492</v>
      </c>
      <c r="EL105" s="8">
        <v>716</v>
      </c>
      <c r="EM105" s="8">
        <v>1139</v>
      </c>
      <c r="EN105" s="8">
        <v>556</v>
      </c>
      <c r="EO105" s="8">
        <v>654</v>
      </c>
      <c r="EP105">
        <v>449</v>
      </c>
      <c r="EQ105">
        <v>512</v>
      </c>
      <c r="ES105" s="8">
        <v>596</v>
      </c>
      <c r="ET105" s="8">
        <v>1253</v>
      </c>
      <c r="EU105" s="8">
        <v>595</v>
      </c>
      <c r="EV105" s="8">
        <v>527</v>
      </c>
      <c r="EW105">
        <v>408</v>
      </c>
      <c r="EX105">
        <v>495</v>
      </c>
    </row>
    <row r="106" spans="1:154" x14ac:dyDescent="0.25">
      <c r="A106" s="9">
        <v>225.30549999999999</v>
      </c>
      <c r="C106" s="9">
        <v>96.494460000000004</v>
      </c>
      <c r="D106" s="9">
        <v>96.191760000000002</v>
      </c>
      <c r="E106" s="9">
        <v>98.456789999999998</v>
      </c>
      <c r="F106" s="9">
        <v>98.489009999999993</v>
      </c>
      <c r="G106" s="9">
        <v>94.949489999999997</v>
      </c>
      <c r="H106" s="9">
        <v>98.534199999999998</v>
      </c>
      <c r="J106">
        <f t="shared" si="21"/>
        <v>97.185951666666668</v>
      </c>
      <c r="K106">
        <f t="shared" si="22"/>
        <v>0.62180123403660403</v>
      </c>
      <c r="L106" s="9"/>
      <c r="M106" s="9">
        <v>96.744190000000003</v>
      </c>
      <c r="N106" s="9">
        <v>93.210179999999994</v>
      </c>
      <c r="O106" s="9">
        <v>96.883120000000005</v>
      </c>
      <c r="P106" s="9">
        <v>100.68259999999999</v>
      </c>
      <c r="Q106" s="9">
        <v>94.779120000000006</v>
      </c>
      <c r="S106">
        <f t="shared" si="23"/>
        <v>96.459842000000009</v>
      </c>
      <c r="T106">
        <f t="shared" si="24"/>
        <v>1.2545284518989588</v>
      </c>
      <c r="V106" s="9">
        <v>93.775099999999995</v>
      </c>
      <c r="W106" s="9">
        <v>87.020520000000005</v>
      </c>
      <c r="X106" s="9">
        <v>94.613579999999999</v>
      </c>
      <c r="Y106" s="9">
        <v>95.496690000000001</v>
      </c>
      <c r="Z106" s="9">
        <v>88.335359999999994</v>
      </c>
      <c r="AA106" s="9">
        <v>97.53425</v>
      </c>
      <c r="AC106">
        <f t="shared" si="19"/>
        <v>92.795916666666656</v>
      </c>
      <c r="AD106">
        <f t="shared" si="20"/>
        <v>1.7054857744284406</v>
      </c>
      <c r="AF106" s="9">
        <v>89.797979999999995</v>
      </c>
      <c r="AG106" s="9">
        <v>88.793469999999999</v>
      </c>
      <c r="AH106" s="9">
        <v>90.238839999999996</v>
      </c>
      <c r="AI106" s="9">
        <v>94.031670000000005</v>
      </c>
      <c r="AJ106" s="9">
        <v>92.833519999999993</v>
      </c>
      <c r="AK106" s="9">
        <v>83.553420000000003</v>
      </c>
      <c r="AM106">
        <f t="shared" si="25"/>
        <v>89.874816666666661</v>
      </c>
      <c r="AN106">
        <f t="shared" si="26"/>
        <v>1.4977887962029595</v>
      </c>
      <c r="AP106" s="9">
        <v>87.186899999999994</v>
      </c>
      <c r="AQ106" s="9">
        <v>81.613370000000003</v>
      </c>
      <c r="AR106" s="9">
        <v>90.60642</v>
      </c>
      <c r="AS106" s="9">
        <v>92.316779999999994</v>
      </c>
      <c r="AT106" s="9">
        <v>83.709869999999995</v>
      </c>
      <c r="AU106" s="9">
        <v>83.378380000000007</v>
      </c>
      <c r="AW106">
        <f t="shared" si="27"/>
        <v>86.468620000000001</v>
      </c>
      <c r="AX106">
        <f t="shared" si="28"/>
        <v>1.7566258164124375</v>
      </c>
      <c r="AZ106" s="9">
        <v>86.883629999999997</v>
      </c>
      <c r="BA106" s="9">
        <v>83.993979999999993</v>
      </c>
      <c r="BB106" s="9">
        <v>85.051550000000006</v>
      </c>
      <c r="BC106" s="9">
        <v>91.958500000000001</v>
      </c>
      <c r="BD106" s="9">
        <v>79.925190000000001</v>
      </c>
      <c r="BE106" s="9">
        <v>81.650069999999999</v>
      </c>
      <c r="BG106">
        <f t="shared" si="29"/>
        <v>84.910486666666671</v>
      </c>
      <c r="BH106">
        <f t="shared" si="33"/>
        <v>1.7311958255276743</v>
      </c>
      <c r="BJ106" s="9">
        <v>74.828599999999994</v>
      </c>
      <c r="BK106" s="9">
        <v>76.312719999999999</v>
      </c>
      <c r="BL106" s="9">
        <v>79.777069999999995</v>
      </c>
      <c r="BM106" s="9">
        <v>92.036550000000005</v>
      </c>
      <c r="BN106" s="9">
        <v>77.205879999999993</v>
      </c>
      <c r="BO106" s="9">
        <v>71.583849999999998</v>
      </c>
      <c r="BQ106">
        <f t="shared" si="30"/>
        <v>78.62411166666665</v>
      </c>
      <c r="BR106">
        <f t="shared" si="34"/>
        <v>2.9014244812269001</v>
      </c>
      <c r="BT106" s="9">
        <v>71.144279999999995</v>
      </c>
      <c r="BU106" s="9">
        <v>67.842200000000005</v>
      </c>
      <c r="BV106" s="9">
        <v>78.82038</v>
      </c>
      <c r="BW106" s="9">
        <v>91.587519999999998</v>
      </c>
      <c r="BX106" s="9">
        <v>67.842200000000005</v>
      </c>
      <c r="BY106" s="9">
        <v>75.536479999999997</v>
      </c>
      <c r="CA106">
        <f t="shared" si="31"/>
        <v>75.462176666666664</v>
      </c>
      <c r="CB106">
        <f t="shared" si="35"/>
        <v>3.6791397031386674</v>
      </c>
      <c r="CC106" s="9"/>
      <c r="CD106" s="9">
        <v>66.197183098591552</v>
      </c>
      <c r="CE106" s="9">
        <v>68.290043290043286</v>
      </c>
      <c r="CF106" s="9">
        <v>74.491017964071858</v>
      </c>
      <c r="CG106" s="9">
        <v>74.748923959827835</v>
      </c>
      <c r="CH106" s="9">
        <v>65.358361774744026</v>
      </c>
      <c r="CI106" s="9">
        <v>78.783151326053044</v>
      </c>
      <c r="CK106">
        <f t="shared" si="32"/>
        <v>71.311446902221931</v>
      </c>
      <c r="CL106">
        <f t="shared" si="36"/>
        <v>2.2246803832747641</v>
      </c>
      <c r="CN106" s="9">
        <v>225.30549999999999</v>
      </c>
      <c r="CP106" s="8">
        <v>1046</v>
      </c>
      <c r="CQ106" s="8">
        <v>2147</v>
      </c>
      <c r="CR106" s="8">
        <v>957</v>
      </c>
      <c r="CS106" s="8">
        <v>717</v>
      </c>
      <c r="CT106">
        <v>564</v>
      </c>
      <c r="CU106">
        <v>605</v>
      </c>
      <c r="CW106" s="9">
        <v>1040</v>
      </c>
      <c r="CX106" s="9">
        <v>1867</v>
      </c>
      <c r="CY106" s="9">
        <v>746</v>
      </c>
      <c r="CZ106">
        <v>590</v>
      </c>
      <c r="DA106">
        <v>708</v>
      </c>
      <c r="DC106" s="8">
        <v>934</v>
      </c>
      <c r="DD106" s="8">
        <v>1951</v>
      </c>
      <c r="DE106" s="8">
        <v>808</v>
      </c>
      <c r="DF106" s="8">
        <v>721</v>
      </c>
      <c r="DG106">
        <v>727</v>
      </c>
      <c r="DH106">
        <v>712</v>
      </c>
      <c r="DJ106" s="8">
        <v>889</v>
      </c>
      <c r="DK106" s="8">
        <v>2068</v>
      </c>
      <c r="DL106" s="8">
        <v>869</v>
      </c>
      <c r="DM106" s="8">
        <v>772</v>
      </c>
      <c r="DN106">
        <v>842</v>
      </c>
      <c r="DO106">
        <v>696</v>
      </c>
      <c r="DQ106" s="8">
        <v>905</v>
      </c>
      <c r="DR106" s="8">
        <v>1123</v>
      </c>
      <c r="DS106" s="8">
        <v>762</v>
      </c>
      <c r="DT106" s="8">
        <v>781</v>
      </c>
      <c r="DU106" s="8">
        <v>704</v>
      </c>
      <c r="DV106">
        <v>617</v>
      </c>
      <c r="DX106" s="8">
        <v>881</v>
      </c>
      <c r="DY106" s="8">
        <v>1674</v>
      </c>
      <c r="DZ106" s="8">
        <v>660</v>
      </c>
      <c r="EA106" s="8">
        <v>709</v>
      </c>
      <c r="EB106" s="8">
        <v>641</v>
      </c>
      <c r="EC106">
        <v>574</v>
      </c>
      <c r="EE106" s="8">
        <v>764</v>
      </c>
      <c r="EF106" s="8">
        <v>1308</v>
      </c>
      <c r="EG106" s="8">
        <v>501</v>
      </c>
      <c r="EH106" s="8">
        <v>705</v>
      </c>
      <c r="EI106">
        <v>630</v>
      </c>
      <c r="EJ106">
        <v>461</v>
      </c>
      <c r="EL106" s="8">
        <v>715</v>
      </c>
      <c r="EM106" s="8">
        <v>1135</v>
      </c>
      <c r="EN106" s="8">
        <v>588</v>
      </c>
      <c r="EO106" s="8">
        <v>675</v>
      </c>
      <c r="EP106">
        <v>445</v>
      </c>
      <c r="EQ106">
        <v>528</v>
      </c>
      <c r="ES106" s="8">
        <v>564</v>
      </c>
      <c r="ET106" s="8">
        <v>1262</v>
      </c>
      <c r="EU106" s="8">
        <v>622</v>
      </c>
      <c r="EV106" s="8">
        <v>521</v>
      </c>
      <c r="EW106">
        <v>383</v>
      </c>
      <c r="EX106">
        <v>505</v>
      </c>
    </row>
    <row r="107" spans="1:154" x14ac:dyDescent="0.25">
      <c r="A107" s="9">
        <v>227.19909999999999</v>
      </c>
      <c r="C107" s="9">
        <v>98.431730000000002</v>
      </c>
      <c r="D107" s="9">
        <v>94.265230000000003</v>
      </c>
      <c r="E107" s="9">
        <v>102.7778</v>
      </c>
      <c r="F107" s="9">
        <v>99.450550000000007</v>
      </c>
      <c r="G107" s="9">
        <v>98.484849999999994</v>
      </c>
      <c r="H107" s="9">
        <v>99.185670000000002</v>
      </c>
      <c r="J107">
        <f t="shared" si="21"/>
        <v>98.765971666666658</v>
      </c>
      <c r="K107">
        <f t="shared" si="22"/>
        <v>1.1133580315855771</v>
      </c>
      <c r="L107" s="9"/>
      <c r="M107" s="9">
        <v>98.697670000000002</v>
      </c>
      <c r="N107" s="9">
        <v>93.110330000000005</v>
      </c>
      <c r="O107" s="9">
        <v>97.272729999999996</v>
      </c>
      <c r="P107" s="9">
        <v>97.440269999999998</v>
      </c>
      <c r="Q107" s="9">
        <v>92.771079999999998</v>
      </c>
      <c r="S107">
        <f t="shared" si="23"/>
        <v>95.858416000000005</v>
      </c>
      <c r="T107">
        <f t="shared" si="24"/>
        <v>1.2175288432870899</v>
      </c>
      <c r="V107" s="9">
        <v>93.4739</v>
      </c>
      <c r="W107" s="9">
        <v>86.663690000000003</v>
      </c>
      <c r="X107" s="9">
        <v>93.325530000000001</v>
      </c>
      <c r="Y107" s="9">
        <v>95.231790000000004</v>
      </c>
      <c r="Z107" s="9">
        <v>89.671930000000003</v>
      </c>
      <c r="AA107" s="9">
        <v>93.9726</v>
      </c>
      <c r="AC107">
        <f t="shared" si="19"/>
        <v>92.056573333333333</v>
      </c>
      <c r="AD107">
        <f t="shared" si="20"/>
        <v>1.3183567984898639</v>
      </c>
      <c r="AF107" s="9">
        <v>89.090909999999994</v>
      </c>
      <c r="AG107" s="9">
        <v>88.707599999999999</v>
      </c>
      <c r="AH107" s="9">
        <v>94.184839999999994</v>
      </c>
      <c r="AI107" s="9">
        <v>97.929349999999999</v>
      </c>
      <c r="AJ107" s="9">
        <v>92.502759999999995</v>
      </c>
      <c r="AK107" s="9">
        <v>81.032409999999999</v>
      </c>
      <c r="AM107">
        <f t="shared" si="25"/>
        <v>90.57464499999999</v>
      </c>
      <c r="AN107">
        <f t="shared" si="26"/>
        <v>2.3635030245079722</v>
      </c>
      <c r="AP107" s="9">
        <v>85.452789999999993</v>
      </c>
      <c r="AQ107" s="9">
        <v>79.578490000000002</v>
      </c>
      <c r="AR107" s="9">
        <v>96.195009999999996</v>
      </c>
      <c r="AS107" s="9">
        <v>90.780140000000003</v>
      </c>
      <c r="AT107" s="9">
        <v>87.990489999999994</v>
      </c>
      <c r="AU107" s="9">
        <v>83.91892</v>
      </c>
      <c r="AW107">
        <f t="shared" si="27"/>
        <v>87.319306666666648</v>
      </c>
      <c r="AX107">
        <f t="shared" si="28"/>
        <v>2.353527286904582</v>
      </c>
      <c r="AZ107" s="9">
        <v>87.376729999999995</v>
      </c>
      <c r="BA107" s="9">
        <v>81.083789999999993</v>
      </c>
      <c r="BB107" s="9">
        <v>87.886600000000001</v>
      </c>
      <c r="BC107" s="9">
        <v>94.033720000000002</v>
      </c>
      <c r="BD107" s="9">
        <v>82.543639999999996</v>
      </c>
      <c r="BE107" s="9">
        <v>81.08108</v>
      </c>
      <c r="BG107">
        <f t="shared" si="29"/>
        <v>85.667593333333329</v>
      </c>
      <c r="BH107">
        <f t="shared" si="33"/>
        <v>2.0788110072758217</v>
      </c>
      <c r="BJ107" s="9">
        <v>71.890299999999996</v>
      </c>
      <c r="BK107" s="9">
        <v>77.53792</v>
      </c>
      <c r="BL107" s="9">
        <v>78.821659999999994</v>
      </c>
      <c r="BM107" s="9">
        <v>90.339429999999993</v>
      </c>
      <c r="BN107" s="9">
        <v>77.450980000000001</v>
      </c>
      <c r="BO107" s="9">
        <v>77.484470000000002</v>
      </c>
      <c r="BQ107">
        <f t="shared" si="30"/>
        <v>78.920793333333336</v>
      </c>
      <c r="BR107">
        <f t="shared" si="34"/>
        <v>2.4897030737414805</v>
      </c>
      <c r="BT107" s="9">
        <v>70.248760000000004</v>
      </c>
      <c r="BU107" s="9">
        <v>68.559470000000005</v>
      </c>
      <c r="BV107" s="9">
        <v>76.27346</v>
      </c>
      <c r="BW107" s="9">
        <v>90.23066</v>
      </c>
      <c r="BX107" s="9">
        <v>68.559470000000005</v>
      </c>
      <c r="BY107" s="9">
        <v>71.530760000000001</v>
      </c>
      <c r="CA107">
        <f t="shared" si="31"/>
        <v>74.233763333333343</v>
      </c>
      <c r="CB107">
        <f t="shared" si="35"/>
        <v>3.4041286389134662</v>
      </c>
      <c r="CC107" s="9"/>
      <c r="CD107" s="9">
        <v>67.72300469483568</v>
      </c>
      <c r="CE107" s="9">
        <v>71.212121212121218</v>
      </c>
      <c r="CF107" s="9">
        <v>72.095808383233532</v>
      </c>
      <c r="CG107" s="9">
        <v>76.040172166427539</v>
      </c>
      <c r="CH107" s="9">
        <v>66.211604095563132</v>
      </c>
      <c r="CI107" s="9">
        <v>78.471138845553824</v>
      </c>
      <c r="CK107">
        <f t="shared" si="32"/>
        <v>71.958974899622476</v>
      </c>
      <c r="CL107">
        <f t="shared" si="36"/>
        <v>1.9202142151092749</v>
      </c>
      <c r="CN107" s="9">
        <v>227.19909999999999</v>
      </c>
      <c r="CP107" s="8">
        <v>1067</v>
      </c>
      <c r="CQ107" s="8">
        <v>2104</v>
      </c>
      <c r="CR107" s="8">
        <v>999</v>
      </c>
      <c r="CS107" s="8">
        <v>724</v>
      </c>
      <c r="CT107">
        <v>585</v>
      </c>
      <c r="CU107">
        <v>609</v>
      </c>
      <c r="CW107" s="9">
        <v>1061</v>
      </c>
      <c r="CX107" s="9">
        <v>1865</v>
      </c>
      <c r="CY107" s="9">
        <v>749</v>
      </c>
      <c r="CZ107">
        <v>571</v>
      </c>
      <c r="DA107">
        <v>693</v>
      </c>
      <c r="DC107" s="8">
        <v>931</v>
      </c>
      <c r="DD107" s="8">
        <v>1943</v>
      </c>
      <c r="DE107" s="8">
        <v>797</v>
      </c>
      <c r="DF107" s="8">
        <v>719</v>
      </c>
      <c r="DG107">
        <v>738</v>
      </c>
      <c r="DH107">
        <v>686</v>
      </c>
      <c r="DJ107" s="8">
        <v>882</v>
      </c>
      <c r="DK107" s="8">
        <v>2066</v>
      </c>
      <c r="DL107" s="8">
        <v>907</v>
      </c>
      <c r="DM107" s="8">
        <v>804</v>
      </c>
      <c r="DN107">
        <v>839</v>
      </c>
      <c r="DO107">
        <v>675</v>
      </c>
      <c r="DQ107" s="8">
        <v>887</v>
      </c>
      <c r="DR107" s="8">
        <v>1095</v>
      </c>
      <c r="DS107" s="8">
        <v>809</v>
      </c>
      <c r="DT107" s="8">
        <v>768</v>
      </c>
      <c r="DU107" s="8">
        <v>740</v>
      </c>
      <c r="DV107">
        <v>621</v>
      </c>
      <c r="DX107" s="8">
        <v>886</v>
      </c>
      <c r="DY107" s="8">
        <v>1616</v>
      </c>
      <c r="DZ107" s="8">
        <v>682</v>
      </c>
      <c r="EA107" s="8">
        <v>725</v>
      </c>
      <c r="EB107" s="8">
        <v>662</v>
      </c>
      <c r="EC107">
        <v>570</v>
      </c>
      <c r="EE107" s="8">
        <v>734</v>
      </c>
      <c r="EF107" s="8">
        <v>1329</v>
      </c>
      <c r="EG107" s="8">
        <v>495</v>
      </c>
      <c r="EH107" s="8">
        <v>692</v>
      </c>
      <c r="EI107">
        <v>632</v>
      </c>
      <c r="EJ107">
        <v>499</v>
      </c>
      <c r="EL107" s="8">
        <v>706</v>
      </c>
      <c r="EM107" s="8">
        <v>1147</v>
      </c>
      <c r="EN107" s="8">
        <v>569</v>
      </c>
      <c r="EO107" s="8">
        <v>665</v>
      </c>
      <c r="EP107">
        <v>447</v>
      </c>
      <c r="EQ107">
        <v>500</v>
      </c>
      <c r="ES107" s="8">
        <v>577</v>
      </c>
      <c r="ET107" s="8">
        <v>1316</v>
      </c>
      <c r="EU107" s="8">
        <v>602</v>
      </c>
      <c r="EV107" s="8">
        <v>530</v>
      </c>
      <c r="EW107">
        <v>388</v>
      </c>
      <c r="EX107">
        <v>503</v>
      </c>
    </row>
    <row r="108" spans="1:154" x14ac:dyDescent="0.25">
      <c r="A108" s="9">
        <v>229.0855</v>
      </c>
      <c r="C108" s="9">
        <v>95.664209999999997</v>
      </c>
      <c r="D108" s="9">
        <v>96.191760000000002</v>
      </c>
      <c r="E108" s="9">
        <v>102.98350000000001</v>
      </c>
      <c r="F108" s="9">
        <v>94.642859999999999</v>
      </c>
      <c r="G108" s="9">
        <v>93.602689999999996</v>
      </c>
      <c r="H108" s="9">
        <v>92.508139999999997</v>
      </c>
      <c r="J108">
        <f t="shared" si="21"/>
        <v>95.932193333333331</v>
      </c>
      <c r="K108">
        <f t="shared" si="22"/>
        <v>1.5129796548834078</v>
      </c>
      <c r="L108" s="9"/>
      <c r="M108" s="9">
        <v>99.255809999999997</v>
      </c>
      <c r="N108" s="9">
        <v>92.111829999999998</v>
      </c>
      <c r="O108" s="9">
        <v>94.025970000000001</v>
      </c>
      <c r="P108" s="9">
        <v>99.14676</v>
      </c>
      <c r="Q108" s="9">
        <v>93.172690000000003</v>
      </c>
      <c r="S108">
        <f t="shared" si="23"/>
        <v>95.542611999999991</v>
      </c>
      <c r="T108">
        <f t="shared" si="24"/>
        <v>1.5242165293500785</v>
      </c>
      <c r="V108" s="9">
        <v>95.481930000000006</v>
      </c>
      <c r="W108" s="9">
        <v>88.358609999999999</v>
      </c>
      <c r="X108" s="9">
        <v>93.793909999999997</v>
      </c>
      <c r="Y108" s="9">
        <v>94.569540000000003</v>
      </c>
      <c r="Z108" s="9">
        <v>89.185910000000007</v>
      </c>
      <c r="AA108" s="9">
        <v>94.246579999999994</v>
      </c>
      <c r="AC108">
        <f t="shared" si="19"/>
        <v>92.606080000000006</v>
      </c>
      <c r="AD108">
        <f t="shared" si="20"/>
        <v>1.2378264954184812</v>
      </c>
      <c r="AF108" s="9">
        <v>89.292929999999998</v>
      </c>
      <c r="AG108" s="9">
        <v>86.646630000000002</v>
      </c>
      <c r="AH108" s="9">
        <v>94.184839999999994</v>
      </c>
      <c r="AI108" s="9">
        <v>93.788060000000002</v>
      </c>
      <c r="AJ108" s="9">
        <v>90.187430000000006</v>
      </c>
      <c r="AK108" s="9">
        <v>79.591840000000005</v>
      </c>
      <c r="AM108">
        <f t="shared" si="25"/>
        <v>88.948621666666668</v>
      </c>
      <c r="AN108">
        <f t="shared" si="26"/>
        <v>2.2010593579962294</v>
      </c>
      <c r="AP108" s="9">
        <v>86.512519999999995</v>
      </c>
      <c r="AQ108" s="9">
        <v>81.031980000000004</v>
      </c>
      <c r="AR108" s="9">
        <v>87.752679999999998</v>
      </c>
      <c r="AS108" s="9">
        <v>87.706860000000006</v>
      </c>
      <c r="AT108" s="9">
        <v>88.703919999999997</v>
      </c>
      <c r="AU108" s="9">
        <v>85.810810000000004</v>
      </c>
      <c r="AW108">
        <f t="shared" si="27"/>
        <v>86.253128333333336</v>
      </c>
      <c r="AX108">
        <f t="shared" si="28"/>
        <v>1.1238577937396896</v>
      </c>
      <c r="AZ108" s="9">
        <v>83.136089999999996</v>
      </c>
      <c r="BA108" s="9">
        <v>82.43853</v>
      </c>
      <c r="BB108" s="9">
        <v>85.438140000000004</v>
      </c>
      <c r="BC108" s="9">
        <v>94.682230000000004</v>
      </c>
      <c r="BD108" s="9">
        <v>80.423940000000002</v>
      </c>
      <c r="BE108" s="9">
        <v>80.938829999999996</v>
      </c>
      <c r="BG108">
        <f t="shared" si="29"/>
        <v>84.509626666666662</v>
      </c>
      <c r="BH108">
        <f t="shared" si="33"/>
        <v>2.159965002322441</v>
      </c>
      <c r="BJ108" s="9">
        <v>75.710089999999994</v>
      </c>
      <c r="BK108" s="9">
        <v>74.095680000000002</v>
      </c>
      <c r="BL108" s="9">
        <v>76.592359999999999</v>
      </c>
      <c r="BM108" s="9">
        <v>88.772850000000005</v>
      </c>
      <c r="BN108" s="9">
        <v>77.573530000000005</v>
      </c>
      <c r="BO108" s="9">
        <v>76.708070000000006</v>
      </c>
      <c r="BQ108">
        <f t="shared" si="30"/>
        <v>78.242096666666669</v>
      </c>
      <c r="BR108">
        <f t="shared" si="34"/>
        <v>2.1604200592503107</v>
      </c>
      <c r="BT108" s="9">
        <v>70.049750000000003</v>
      </c>
      <c r="BU108" s="9">
        <v>67.304239999999993</v>
      </c>
      <c r="BV108" s="9">
        <v>78.284180000000006</v>
      </c>
      <c r="BW108" s="9">
        <v>88.466759999999994</v>
      </c>
      <c r="BX108" s="9">
        <v>67.304239999999993</v>
      </c>
      <c r="BY108" s="9">
        <v>70.958510000000004</v>
      </c>
      <c r="CA108">
        <f t="shared" si="31"/>
        <v>73.727946666666654</v>
      </c>
      <c r="CB108">
        <f t="shared" si="35"/>
        <v>3.3750002741270997</v>
      </c>
      <c r="CC108" s="9"/>
      <c r="CD108" s="9">
        <v>68.544600938967136</v>
      </c>
      <c r="CE108" s="9">
        <v>69.859307359307351</v>
      </c>
      <c r="CF108" s="9">
        <v>70.658682634730539</v>
      </c>
      <c r="CG108" s="9">
        <v>76.614060258249637</v>
      </c>
      <c r="CH108" s="9">
        <v>66.211604095563132</v>
      </c>
      <c r="CI108" s="9">
        <v>77.223088923556944</v>
      </c>
      <c r="CK108">
        <f t="shared" si="32"/>
        <v>71.51855736839579</v>
      </c>
      <c r="CL108">
        <f t="shared" si="36"/>
        <v>1.816649801133609</v>
      </c>
      <c r="CN108" s="9">
        <v>229.0855</v>
      </c>
      <c r="CP108" s="8">
        <v>1037</v>
      </c>
      <c r="CQ108" s="8">
        <v>2147</v>
      </c>
      <c r="CR108" s="8">
        <v>1001</v>
      </c>
      <c r="CS108" s="8">
        <v>689</v>
      </c>
      <c r="CT108">
        <v>556</v>
      </c>
      <c r="CU108">
        <v>568</v>
      </c>
      <c r="CW108" s="9">
        <v>1067</v>
      </c>
      <c r="CX108" s="9">
        <v>1845</v>
      </c>
      <c r="CY108" s="9">
        <v>724</v>
      </c>
      <c r="CZ108">
        <v>581</v>
      </c>
      <c r="DA108">
        <v>696</v>
      </c>
      <c r="DC108" s="8">
        <v>951</v>
      </c>
      <c r="DD108" s="8">
        <v>1981</v>
      </c>
      <c r="DE108" s="8">
        <v>801</v>
      </c>
      <c r="DF108" s="8">
        <v>714</v>
      </c>
      <c r="DG108">
        <v>734</v>
      </c>
      <c r="DH108">
        <v>688</v>
      </c>
      <c r="DJ108" s="8">
        <v>884</v>
      </c>
      <c r="DK108" s="8">
        <v>2018</v>
      </c>
      <c r="DL108" s="8">
        <v>907</v>
      </c>
      <c r="DM108" s="8">
        <v>770</v>
      </c>
      <c r="DN108">
        <v>818</v>
      </c>
      <c r="DO108">
        <v>663</v>
      </c>
      <c r="DQ108" s="8">
        <v>898</v>
      </c>
      <c r="DR108" s="8">
        <v>1115</v>
      </c>
      <c r="DS108" s="8">
        <v>738</v>
      </c>
      <c r="DT108" s="8">
        <v>742</v>
      </c>
      <c r="DU108" s="8">
        <v>746</v>
      </c>
      <c r="DV108">
        <v>635</v>
      </c>
      <c r="DX108" s="8">
        <v>843</v>
      </c>
      <c r="DY108" s="8">
        <v>1643</v>
      </c>
      <c r="DZ108" s="8">
        <v>663</v>
      </c>
      <c r="EA108" s="8">
        <v>730</v>
      </c>
      <c r="EB108" s="8">
        <v>645</v>
      </c>
      <c r="EC108">
        <v>569</v>
      </c>
      <c r="EE108" s="8">
        <v>773</v>
      </c>
      <c r="EF108" s="8">
        <v>1270</v>
      </c>
      <c r="EG108" s="8">
        <v>481</v>
      </c>
      <c r="EH108" s="8">
        <v>680</v>
      </c>
      <c r="EI108">
        <v>633</v>
      </c>
      <c r="EJ108">
        <v>494</v>
      </c>
      <c r="EL108" s="8">
        <v>704</v>
      </c>
      <c r="EM108" s="8">
        <v>1126</v>
      </c>
      <c r="EN108" s="8">
        <v>584</v>
      </c>
      <c r="EO108" s="8">
        <v>652</v>
      </c>
      <c r="EP108">
        <v>447</v>
      </c>
      <c r="EQ108">
        <v>496</v>
      </c>
      <c r="ES108" s="8">
        <v>584</v>
      </c>
      <c r="ET108" s="8">
        <v>1291</v>
      </c>
      <c r="EU108" s="8">
        <v>590</v>
      </c>
      <c r="EV108" s="8">
        <v>534</v>
      </c>
      <c r="EW108">
        <v>388</v>
      </c>
      <c r="EX108">
        <v>495</v>
      </c>
    </row>
    <row r="109" spans="1:154" x14ac:dyDescent="0.25">
      <c r="A109" s="9">
        <v>230.9787</v>
      </c>
      <c r="C109" s="9">
        <v>96.033209999999997</v>
      </c>
      <c r="D109" s="9">
        <v>98.879930000000002</v>
      </c>
      <c r="E109" s="9">
        <v>100</v>
      </c>
      <c r="F109" s="9">
        <v>96.428569999999993</v>
      </c>
      <c r="G109" s="9">
        <v>97.979799999999997</v>
      </c>
      <c r="H109" s="9">
        <v>101.62869999999999</v>
      </c>
      <c r="J109">
        <f t="shared" si="21"/>
        <v>98.491701666666657</v>
      </c>
      <c r="K109">
        <f t="shared" si="22"/>
        <v>0.87233748266526889</v>
      </c>
      <c r="L109" s="9"/>
      <c r="M109" s="9">
        <v>95.534880000000001</v>
      </c>
      <c r="N109" s="9">
        <v>95.107339999999994</v>
      </c>
      <c r="O109" s="9">
        <v>96.493510000000001</v>
      </c>
      <c r="P109" s="9">
        <v>98.805459999999997</v>
      </c>
      <c r="Q109" s="9">
        <v>90.896919999999994</v>
      </c>
      <c r="S109">
        <f t="shared" si="23"/>
        <v>95.367622000000011</v>
      </c>
      <c r="T109">
        <f t="shared" si="24"/>
        <v>1.2878131120950747</v>
      </c>
      <c r="V109" s="9">
        <v>96.285139999999998</v>
      </c>
      <c r="W109" s="9">
        <v>87.421940000000006</v>
      </c>
      <c r="X109" s="9">
        <v>94.028099999999995</v>
      </c>
      <c r="Y109" s="9">
        <v>94.039739999999995</v>
      </c>
      <c r="Z109" s="9">
        <v>89.064400000000006</v>
      </c>
      <c r="AA109" s="9">
        <v>95.890410000000003</v>
      </c>
      <c r="AC109">
        <f t="shared" si="19"/>
        <v>92.788288333333341</v>
      </c>
      <c r="AD109">
        <f t="shared" si="20"/>
        <v>1.501326451398709</v>
      </c>
      <c r="AF109" s="9">
        <v>89.090909999999994</v>
      </c>
      <c r="AG109" s="9">
        <v>88.106480000000005</v>
      </c>
      <c r="AH109" s="9">
        <v>90.965729999999994</v>
      </c>
      <c r="AI109" s="9">
        <v>90.499390000000005</v>
      </c>
      <c r="AJ109" s="9">
        <v>93.274529999999999</v>
      </c>
      <c r="AK109" s="9">
        <v>81.752700000000004</v>
      </c>
      <c r="AM109">
        <f t="shared" si="25"/>
        <v>88.94829</v>
      </c>
      <c r="AN109">
        <f t="shared" si="26"/>
        <v>1.6093251990591162</v>
      </c>
      <c r="AP109" s="9">
        <v>89.017340000000004</v>
      </c>
      <c r="AQ109" s="9">
        <v>79.433139999999995</v>
      </c>
      <c r="AR109" s="9">
        <v>91.795479999999998</v>
      </c>
      <c r="AS109" s="9">
        <v>84.751769999999993</v>
      </c>
      <c r="AT109" s="9">
        <v>84.185490000000001</v>
      </c>
      <c r="AU109" s="9">
        <v>83.24324</v>
      </c>
      <c r="AW109">
        <f t="shared" si="27"/>
        <v>85.404409999999984</v>
      </c>
      <c r="AX109">
        <f t="shared" si="28"/>
        <v>1.7901346788030603</v>
      </c>
      <c r="AZ109" s="9">
        <v>87.179490000000001</v>
      </c>
      <c r="BA109" s="9">
        <v>84.646259999999998</v>
      </c>
      <c r="BB109" s="9">
        <v>89.304119999999998</v>
      </c>
      <c r="BC109" s="9">
        <v>93.514920000000004</v>
      </c>
      <c r="BD109" s="9">
        <v>80.423940000000002</v>
      </c>
      <c r="BE109" s="9">
        <v>82.219059999999999</v>
      </c>
      <c r="BG109">
        <f t="shared" si="29"/>
        <v>86.214631666666662</v>
      </c>
      <c r="BH109">
        <f t="shared" si="33"/>
        <v>1.9640654446129793</v>
      </c>
      <c r="BJ109" s="9">
        <v>74.828599999999994</v>
      </c>
      <c r="BK109" s="9">
        <v>76.954490000000007</v>
      </c>
      <c r="BL109" s="9">
        <v>79.299359999999993</v>
      </c>
      <c r="BM109" s="9">
        <v>90.339429999999993</v>
      </c>
      <c r="BN109" s="9">
        <v>76.348039999999997</v>
      </c>
      <c r="BO109" s="9">
        <v>79.192549999999997</v>
      </c>
      <c r="BQ109">
        <f t="shared" si="30"/>
        <v>79.49374499999999</v>
      </c>
      <c r="BR109">
        <f t="shared" si="34"/>
        <v>2.2793583954594907</v>
      </c>
      <c r="BT109" s="9">
        <v>69.850750000000005</v>
      </c>
      <c r="BU109" s="9">
        <v>67.842200000000005</v>
      </c>
      <c r="BV109" s="9">
        <v>79.222520000000003</v>
      </c>
      <c r="BW109" s="9">
        <v>85.617369999999994</v>
      </c>
      <c r="BX109" s="9">
        <v>67.842200000000005</v>
      </c>
      <c r="BY109" s="9">
        <v>75.250360000000001</v>
      </c>
      <c r="CA109">
        <f t="shared" si="31"/>
        <v>74.270899999999997</v>
      </c>
      <c r="CB109">
        <f t="shared" si="35"/>
        <v>2.9235501100511327</v>
      </c>
      <c r="CC109" s="9"/>
      <c r="CD109" s="9">
        <v>66.666666666666657</v>
      </c>
      <c r="CE109" s="9">
        <v>66.883116883116884</v>
      </c>
      <c r="CF109" s="9">
        <v>71.736526946107787</v>
      </c>
      <c r="CG109" s="9">
        <v>73.744619799139173</v>
      </c>
      <c r="CH109" s="9">
        <v>65.529010238907844</v>
      </c>
      <c r="CI109" s="9">
        <v>76.131045241809673</v>
      </c>
      <c r="CK109">
        <f t="shared" si="32"/>
        <v>70.115164295957996</v>
      </c>
      <c r="CL109">
        <f t="shared" si="36"/>
        <v>1.7829158052715468</v>
      </c>
      <c r="CN109" s="9">
        <v>230.9787</v>
      </c>
      <c r="CP109" s="8">
        <v>1041</v>
      </c>
      <c r="CQ109" s="8">
        <v>2207</v>
      </c>
      <c r="CR109" s="8">
        <v>972</v>
      </c>
      <c r="CS109" s="8">
        <v>702</v>
      </c>
      <c r="CT109">
        <v>582</v>
      </c>
      <c r="CU109">
        <v>624</v>
      </c>
      <c r="CW109" s="9">
        <v>1027</v>
      </c>
      <c r="CX109" s="9">
        <v>1905</v>
      </c>
      <c r="CY109" s="9">
        <v>743</v>
      </c>
      <c r="CZ109">
        <v>579</v>
      </c>
      <c r="DA109">
        <v>679</v>
      </c>
      <c r="DC109" s="8">
        <v>959</v>
      </c>
      <c r="DD109" s="8">
        <v>1960</v>
      </c>
      <c r="DE109" s="8">
        <v>803</v>
      </c>
      <c r="DF109" s="8">
        <v>710</v>
      </c>
      <c r="DG109">
        <v>733</v>
      </c>
      <c r="DH109">
        <v>700</v>
      </c>
      <c r="DJ109" s="8">
        <v>882</v>
      </c>
      <c r="DK109" s="8">
        <v>2052</v>
      </c>
      <c r="DL109" s="8">
        <v>876</v>
      </c>
      <c r="DM109" s="8">
        <v>743</v>
      </c>
      <c r="DN109">
        <v>846</v>
      </c>
      <c r="DO109">
        <v>681</v>
      </c>
      <c r="DQ109" s="8">
        <v>924</v>
      </c>
      <c r="DR109" s="8">
        <v>1093</v>
      </c>
      <c r="DS109" s="8">
        <v>772</v>
      </c>
      <c r="DT109" s="8">
        <v>717</v>
      </c>
      <c r="DU109" s="8">
        <v>708</v>
      </c>
      <c r="DV109">
        <v>616</v>
      </c>
      <c r="DX109" s="8">
        <v>884</v>
      </c>
      <c r="DY109" s="8">
        <v>1687</v>
      </c>
      <c r="DZ109" s="8">
        <v>693</v>
      </c>
      <c r="EA109" s="8">
        <v>721</v>
      </c>
      <c r="EB109" s="8">
        <v>645</v>
      </c>
      <c r="EC109">
        <v>578</v>
      </c>
      <c r="EE109" s="8">
        <v>764</v>
      </c>
      <c r="EF109" s="8">
        <v>1319</v>
      </c>
      <c r="EG109" s="8">
        <v>498</v>
      </c>
      <c r="EH109" s="8">
        <v>692</v>
      </c>
      <c r="EI109">
        <v>623</v>
      </c>
      <c r="EJ109">
        <v>510</v>
      </c>
      <c r="EL109" s="8">
        <v>702</v>
      </c>
      <c r="EM109" s="8">
        <v>1135</v>
      </c>
      <c r="EN109" s="8">
        <v>591</v>
      </c>
      <c r="EO109" s="8">
        <v>631</v>
      </c>
      <c r="EP109">
        <v>441</v>
      </c>
      <c r="EQ109">
        <v>526</v>
      </c>
      <c r="ES109" s="8">
        <v>568</v>
      </c>
      <c r="ET109" s="8">
        <v>1236</v>
      </c>
      <c r="EU109" s="8">
        <v>599</v>
      </c>
      <c r="EV109" s="8">
        <v>514</v>
      </c>
      <c r="EW109">
        <v>384</v>
      </c>
      <c r="EX109">
        <v>488</v>
      </c>
    </row>
    <row r="110" spans="1:154" x14ac:dyDescent="0.25">
      <c r="A110" s="9">
        <v>232.86680000000001</v>
      </c>
      <c r="C110" s="9">
        <v>97.785979999999995</v>
      </c>
      <c r="D110" s="9">
        <v>97.894270000000006</v>
      </c>
      <c r="E110" s="9">
        <v>102.98350000000001</v>
      </c>
      <c r="F110" s="9">
        <v>99.587909999999994</v>
      </c>
      <c r="G110" s="9">
        <v>97.306399999999996</v>
      </c>
      <c r="H110" s="9">
        <v>99.348529999999997</v>
      </c>
      <c r="J110">
        <f t="shared" si="21"/>
        <v>99.151098333333337</v>
      </c>
      <c r="K110">
        <f t="shared" si="22"/>
        <v>0.85172694556967399</v>
      </c>
      <c r="L110" s="9"/>
      <c r="M110" s="9">
        <v>99.441860000000005</v>
      </c>
      <c r="N110" s="9">
        <v>92.111829999999998</v>
      </c>
      <c r="O110" s="9">
        <v>97.66234</v>
      </c>
      <c r="P110" s="9">
        <v>97.610919999999993</v>
      </c>
      <c r="Q110" s="9">
        <v>92.235609999999994</v>
      </c>
      <c r="S110">
        <f t="shared" si="23"/>
        <v>95.812511999999998</v>
      </c>
      <c r="T110">
        <f t="shared" si="24"/>
        <v>1.5218011869472319</v>
      </c>
      <c r="V110" s="9">
        <v>94.779120000000006</v>
      </c>
      <c r="W110" s="9">
        <v>87.109719999999996</v>
      </c>
      <c r="X110" s="9">
        <v>96.370019999999997</v>
      </c>
      <c r="Y110" s="9">
        <v>93.774829999999994</v>
      </c>
      <c r="Z110" s="9">
        <v>89.428920000000005</v>
      </c>
      <c r="AA110" s="9">
        <v>94.383560000000003</v>
      </c>
      <c r="AC110">
        <f t="shared" si="19"/>
        <v>92.641028333333338</v>
      </c>
      <c r="AD110">
        <f t="shared" si="20"/>
        <v>1.457300580723178</v>
      </c>
      <c r="AF110" s="9">
        <v>88.383840000000006</v>
      </c>
      <c r="AG110" s="9">
        <v>87.075999999999993</v>
      </c>
      <c r="AH110" s="9">
        <v>90.550359999999998</v>
      </c>
      <c r="AI110" s="9">
        <v>93.057249999999996</v>
      </c>
      <c r="AJ110" s="9">
        <v>94.707830000000001</v>
      </c>
      <c r="AK110" s="9">
        <v>81.152460000000005</v>
      </c>
      <c r="AM110">
        <f t="shared" si="25"/>
        <v>89.154623333333333</v>
      </c>
      <c r="AN110">
        <f t="shared" si="26"/>
        <v>1.9745554769528364</v>
      </c>
      <c r="AP110" s="9">
        <v>86.801540000000003</v>
      </c>
      <c r="AQ110" s="9">
        <v>81.104650000000007</v>
      </c>
      <c r="AR110" s="9">
        <v>90.368610000000004</v>
      </c>
      <c r="AS110" s="9">
        <v>85.224590000000006</v>
      </c>
      <c r="AT110" s="9">
        <v>85.136740000000003</v>
      </c>
      <c r="AU110" s="9">
        <v>82.297300000000007</v>
      </c>
      <c r="AW110">
        <f t="shared" si="27"/>
        <v>85.155571666666688</v>
      </c>
      <c r="AX110">
        <f t="shared" si="28"/>
        <v>1.3474640607586199</v>
      </c>
      <c r="AZ110" s="9">
        <v>86.686390000000003</v>
      </c>
      <c r="BA110" s="9">
        <v>82.538889999999995</v>
      </c>
      <c r="BB110" s="9">
        <v>83.247420000000005</v>
      </c>
      <c r="BC110" s="9">
        <v>92.606999999999999</v>
      </c>
      <c r="BD110" s="9">
        <v>82.044889999999995</v>
      </c>
      <c r="BE110" s="9">
        <v>82.645799999999994</v>
      </c>
      <c r="BG110">
        <f t="shared" si="29"/>
        <v>84.961731666666665</v>
      </c>
      <c r="BH110">
        <f t="shared" si="33"/>
        <v>1.6743665994507038</v>
      </c>
      <c r="BJ110" s="9">
        <v>74.534769999999995</v>
      </c>
      <c r="BK110" s="9">
        <v>75.087509999999995</v>
      </c>
      <c r="BL110" s="9">
        <v>79.458600000000004</v>
      </c>
      <c r="BM110" s="9">
        <v>91.775459999999995</v>
      </c>
      <c r="BN110" s="9">
        <v>76.838239999999999</v>
      </c>
      <c r="BO110" s="9">
        <v>75.155280000000005</v>
      </c>
      <c r="BQ110">
        <f t="shared" si="30"/>
        <v>78.808309999999992</v>
      </c>
      <c r="BR110">
        <f t="shared" si="34"/>
        <v>2.6950767271947318</v>
      </c>
      <c r="BT110" s="9">
        <v>71.343279999999993</v>
      </c>
      <c r="BU110" s="9">
        <v>69.336519999999993</v>
      </c>
      <c r="BV110" s="9">
        <v>76.407510000000002</v>
      </c>
      <c r="BW110" s="9">
        <v>87.516959999999997</v>
      </c>
      <c r="BX110" s="9">
        <v>69.336519999999993</v>
      </c>
      <c r="BY110" s="9">
        <v>71.387699999999995</v>
      </c>
      <c r="CA110">
        <f t="shared" si="31"/>
        <v>74.221414999999993</v>
      </c>
      <c r="CB110">
        <f t="shared" si="35"/>
        <v>2.8611683411824975</v>
      </c>
      <c r="CC110" s="9"/>
      <c r="CD110" s="9">
        <v>67.72300469483568</v>
      </c>
      <c r="CE110" s="9">
        <v>68.560606060606062</v>
      </c>
      <c r="CF110" s="9">
        <v>72.335329341317362</v>
      </c>
      <c r="CG110" s="9">
        <v>73.027259684361539</v>
      </c>
      <c r="CH110" s="9">
        <v>65.870307167235495</v>
      </c>
      <c r="CI110" s="9">
        <v>75.507020280811233</v>
      </c>
      <c r="CK110">
        <f t="shared" si="32"/>
        <v>70.503921204861214</v>
      </c>
      <c r="CL110">
        <f t="shared" si="36"/>
        <v>1.5025826948234036</v>
      </c>
      <c r="CN110" s="9">
        <v>232.86680000000001</v>
      </c>
      <c r="CP110" s="8">
        <v>1060</v>
      </c>
      <c r="CQ110" s="8">
        <v>2185</v>
      </c>
      <c r="CR110" s="8">
        <v>1001</v>
      </c>
      <c r="CS110" s="8">
        <v>725</v>
      </c>
      <c r="CT110">
        <v>578</v>
      </c>
      <c r="CU110">
        <v>610</v>
      </c>
      <c r="CW110" s="9">
        <v>1069</v>
      </c>
      <c r="CX110" s="9">
        <v>1845</v>
      </c>
      <c r="CY110" s="9">
        <v>752</v>
      </c>
      <c r="CZ110">
        <v>572</v>
      </c>
      <c r="DA110">
        <v>689</v>
      </c>
      <c r="DC110" s="8">
        <v>944</v>
      </c>
      <c r="DD110" s="8">
        <v>1953</v>
      </c>
      <c r="DE110" s="8">
        <v>823</v>
      </c>
      <c r="DF110" s="8">
        <v>708</v>
      </c>
      <c r="DG110">
        <v>736</v>
      </c>
      <c r="DH110">
        <v>689</v>
      </c>
      <c r="DJ110" s="8">
        <v>875</v>
      </c>
      <c r="DK110" s="8">
        <v>2028</v>
      </c>
      <c r="DL110" s="8">
        <v>872</v>
      </c>
      <c r="DM110" s="8">
        <v>764</v>
      </c>
      <c r="DN110">
        <v>859</v>
      </c>
      <c r="DO110">
        <v>676</v>
      </c>
      <c r="DQ110" s="8">
        <v>901</v>
      </c>
      <c r="DR110" s="8">
        <v>1116</v>
      </c>
      <c r="DS110" s="8">
        <v>760</v>
      </c>
      <c r="DT110" s="8">
        <v>721</v>
      </c>
      <c r="DU110" s="8">
        <v>716</v>
      </c>
      <c r="DV110">
        <v>609</v>
      </c>
      <c r="DX110" s="8">
        <v>879</v>
      </c>
      <c r="DY110" s="8">
        <v>1645</v>
      </c>
      <c r="DZ110" s="8">
        <v>646</v>
      </c>
      <c r="EA110" s="8">
        <v>714</v>
      </c>
      <c r="EB110" s="8">
        <v>658</v>
      </c>
      <c r="EC110">
        <v>581</v>
      </c>
      <c r="EE110" s="8">
        <v>761</v>
      </c>
      <c r="EF110" s="8">
        <v>1287</v>
      </c>
      <c r="EG110" s="8">
        <v>499</v>
      </c>
      <c r="EH110" s="8">
        <v>703</v>
      </c>
      <c r="EI110">
        <v>627</v>
      </c>
      <c r="EJ110">
        <v>484</v>
      </c>
      <c r="EL110" s="8">
        <v>717</v>
      </c>
      <c r="EM110" s="8">
        <v>1160</v>
      </c>
      <c r="EN110" s="8">
        <v>570</v>
      </c>
      <c r="EO110" s="8">
        <v>645</v>
      </c>
      <c r="EP110">
        <v>465</v>
      </c>
      <c r="EQ110">
        <v>499</v>
      </c>
      <c r="ES110" s="8">
        <v>577</v>
      </c>
      <c r="ET110" s="8">
        <v>1267</v>
      </c>
      <c r="EU110" s="8">
        <v>604</v>
      </c>
      <c r="EV110" s="8">
        <v>509</v>
      </c>
      <c r="EW110">
        <v>386</v>
      </c>
      <c r="EX110">
        <v>484</v>
      </c>
    </row>
    <row r="111" spans="1:154" x14ac:dyDescent="0.25">
      <c r="A111" s="9">
        <v>234.7636</v>
      </c>
      <c r="C111" s="9">
        <v>95.756460000000004</v>
      </c>
      <c r="D111" s="9">
        <v>96.37097</v>
      </c>
      <c r="E111" s="9">
        <v>99.794240000000002</v>
      </c>
      <c r="F111" s="9">
        <v>93.956040000000002</v>
      </c>
      <c r="G111" s="9">
        <v>95.959599999999995</v>
      </c>
      <c r="H111" s="9">
        <v>99.674270000000007</v>
      </c>
      <c r="J111">
        <f t="shared" si="21"/>
        <v>96.918596666666659</v>
      </c>
      <c r="K111">
        <f t="shared" si="22"/>
        <v>0.9523643089443834</v>
      </c>
      <c r="L111" s="9"/>
      <c r="M111" s="9">
        <v>95.534880000000001</v>
      </c>
      <c r="N111" s="9">
        <v>95.506739999999994</v>
      </c>
      <c r="O111" s="9">
        <v>95.844160000000002</v>
      </c>
      <c r="P111" s="9">
        <v>99.317409999999995</v>
      </c>
      <c r="Q111" s="9">
        <v>92.503349999999998</v>
      </c>
      <c r="S111">
        <f t="shared" si="23"/>
        <v>95.741308000000004</v>
      </c>
      <c r="T111">
        <f t="shared" si="24"/>
        <v>1.0812282535126425</v>
      </c>
      <c r="V111" s="9">
        <v>91.666669999999996</v>
      </c>
      <c r="W111" s="9">
        <v>87.867980000000003</v>
      </c>
      <c r="X111" s="9">
        <v>94.145200000000003</v>
      </c>
      <c r="Y111" s="9">
        <v>95.496690000000001</v>
      </c>
      <c r="Z111" s="9">
        <v>85.054680000000005</v>
      </c>
      <c r="AA111" s="9">
        <v>93.0137</v>
      </c>
      <c r="AC111">
        <f t="shared" si="19"/>
        <v>91.207486666666668</v>
      </c>
      <c r="AD111">
        <f t="shared" si="20"/>
        <v>1.6279845971500395</v>
      </c>
      <c r="AF111" s="9">
        <v>88.181820000000002</v>
      </c>
      <c r="AG111" s="9">
        <v>84.929150000000007</v>
      </c>
      <c r="AH111" s="9">
        <v>86.396680000000003</v>
      </c>
      <c r="AI111" s="9">
        <v>94.275270000000006</v>
      </c>
      <c r="AJ111" s="9">
        <v>89.966920000000002</v>
      </c>
      <c r="AK111" s="9">
        <v>83.193280000000001</v>
      </c>
      <c r="AM111">
        <f t="shared" si="25"/>
        <v>87.823853333333332</v>
      </c>
      <c r="AN111">
        <f t="shared" si="26"/>
        <v>1.614517393174953</v>
      </c>
      <c r="AP111" s="9">
        <v>85.260120000000001</v>
      </c>
      <c r="AQ111" s="9">
        <v>78.779070000000004</v>
      </c>
      <c r="AR111" s="9">
        <v>92.746729999999999</v>
      </c>
      <c r="AS111" s="9">
        <v>86.406620000000004</v>
      </c>
      <c r="AT111" s="9">
        <v>86.563609999999997</v>
      </c>
      <c r="AU111" s="9">
        <v>85.540539999999993</v>
      </c>
      <c r="AW111">
        <f t="shared" si="27"/>
        <v>85.882781666666673</v>
      </c>
      <c r="AX111">
        <f t="shared" si="28"/>
        <v>1.8149313751423524</v>
      </c>
      <c r="AZ111" s="9">
        <v>87.771199999999993</v>
      </c>
      <c r="BA111" s="9">
        <v>83.442049999999995</v>
      </c>
      <c r="BB111" s="9">
        <v>90.335049999999995</v>
      </c>
      <c r="BC111" s="9">
        <v>93.125810000000001</v>
      </c>
      <c r="BD111" s="9">
        <v>80.049880000000002</v>
      </c>
      <c r="BE111" s="9">
        <v>82.219059999999999</v>
      </c>
      <c r="BG111">
        <f t="shared" si="29"/>
        <v>86.157174999999995</v>
      </c>
      <c r="BH111">
        <f t="shared" si="33"/>
        <v>2.0720464579359699</v>
      </c>
      <c r="BJ111" s="9">
        <v>73.359449999999995</v>
      </c>
      <c r="BK111" s="9">
        <v>74.7958</v>
      </c>
      <c r="BL111" s="9">
        <v>78.821659999999994</v>
      </c>
      <c r="BM111" s="9">
        <v>89.164490000000001</v>
      </c>
      <c r="BN111" s="9">
        <v>77.328429999999997</v>
      </c>
      <c r="BO111" s="9">
        <v>74.844719999999995</v>
      </c>
      <c r="BQ111">
        <f t="shared" si="30"/>
        <v>78.052424999999999</v>
      </c>
      <c r="BR111">
        <f t="shared" si="34"/>
        <v>2.362998602889629</v>
      </c>
      <c r="BT111" s="9">
        <v>71.442790000000002</v>
      </c>
      <c r="BU111" s="9">
        <v>67.423789999999997</v>
      </c>
      <c r="BV111" s="9">
        <v>79.088470000000001</v>
      </c>
      <c r="BW111" s="9">
        <v>87.381280000000004</v>
      </c>
      <c r="BX111" s="9">
        <v>67.423789999999997</v>
      </c>
      <c r="BY111" s="9">
        <v>71.101569999999995</v>
      </c>
      <c r="CA111">
        <f t="shared" si="31"/>
        <v>73.976948333333326</v>
      </c>
      <c r="CB111">
        <f t="shared" si="35"/>
        <v>3.1957330326571585</v>
      </c>
      <c r="CC111" s="9"/>
      <c r="CD111" s="9">
        <v>65.140845070422543</v>
      </c>
      <c r="CE111" s="9">
        <v>68.452380952380949</v>
      </c>
      <c r="CF111" s="9">
        <v>70.538922155688624</v>
      </c>
      <c r="CG111" s="9">
        <v>71.449067431850793</v>
      </c>
      <c r="CH111" s="9">
        <v>65.529010238907844</v>
      </c>
      <c r="CI111" s="9">
        <v>75.039001560062403</v>
      </c>
      <c r="CK111">
        <f t="shared" si="32"/>
        <v>69.358204568218852</v>
      </c>
      <c r="CL111">
        <f t="shared" si="36"/>
        <v>1.5417157408409665</v>
      </c>
      <c r="CN111" s="9">
        <v>234.7636</v>
      </c>
      <c r="CP111" s="8">
        <v>1038</v>
      </c>
      <c r="CQ111" s="8">
        <v>2151</v>
      </c>
      <c r="CR111" s="8">
        <v>970</v>
      </c>
      <c r="CS111" s="8">
        <v>684</v>
      </c>
      <c r="CT111">
        <v>570</v>
      </c>
      <c r="CU111">
        <v>612</v>
      </c>
      <c r="CW111" s="9">
        <v>1027</v>
      </c>
      <c r="CX111" s="9">
        <v>1913</v>
      </c>
      <c r="CY111" s="9">
        <v>738</v>
      </c>
      <c r="CZ111">
        <v>582</v>
      </c>
      <c r="DA111">
        <v>691</v>
      </c>
      <c r="DC111" s="8">
        <v>913</v>
      </c>
      <c r="DD111" s="8">
        <v>1970</v>
      </c>
      <c r="DE111" s="8">
        <v>804</v>
      </c>
      <c r="DF111" s="8">
        <v>721</v>
      </c>
      <c r="DG111">
        <v>700</v>
      </c>
      <c r="DH111">
        <v>679</v>
      </c>
      <c r="DJ111" s="8">
        <v>873</v>
      </c>
      <c r="DK111" s="8">
        <v>1978</v>
      </c>
      <c r="DL111" s="8">
        <v>832</v>
      </c>
      <c r="DM111" s="8">
        <v>774</v>
      </c>
      <c r="DN111">
        <v>816</v>
      </c>
      <c r="DO111">
        <v>693</v>
      </c>
      <c r="DQ111" s="8">
        <v>885</v>
      </c>
      <c r="DR111" s="8">
        <v>1084</v>
      </c>
      <c r="DS111" s="8">
        <v>780</v>
      </c>
      <c r="DT111" s="8">
        <v>731</v>
      </c>
      <c r="DU111" s="8">
        <v>728</v>
      </c>
      <c r="DV111">
        <v>633</v>
      </c>
      <c r="DX111" s="8">
        <v>890</v>
      </c>
      <c r="DY111" s="8">
        <v>1663</v>
      </c>
      <c r="DZ111" s="8">
        <v>701</v>
      </c>
      <c r="EA111" s="8">
        <v>718</v>
      </c>
      <c r="EB111" s="8">
        <v>642</v>
      </c>
      <c r="EC111">
        <v>578</v>
      </c>
      <c r="EE111" s="8">
        <v>749</v>
      </c>
      <c r="EF111" s="8">
        <v>1282</v>
      </c>
      <c r="EG111" s="8">
        <v>495</v>
      </c>
      <c r="EH111" s="8">
        <v>683</v>
      </c>
      <c r="EI111">
        <v>631</v>
      </c>
      <c r="EJ111">
        <v>482</v>
      </c>
      <c r="EL111" s="8">
        <v>718</v>
      </c>
      <c r="EM111" s="8">
        <v>1128</v>
      </c>
      <c r="EN111" s="8">
        <v>590</v>
      </c>
      <c r="EO111" s="8">
        <v>644</v>
      </c>
      <c r="EP111">
        <v>434</v>
      </c>
      <c r="EQ111">
        <v>497</v>
      </c>
      <c r="ES111" s="8">
        <v>555</v>
      </c>
      <c r="ET111" s="8">
        <v>1265</v>
      </c>
      <c r="EU111" s="8">
        <v>589</v>
      </c>
      <c r="EV111" s="8">
        <v>498</v>
      </c>
      <c r="EW111">
        <v>384</v>
      </c>
      <c r="EX111">
        <v>481</v>
      </c>
    </row>
    <row r="112" spans="1:154" x14ac:dyDescent="0.25">
      <c r="A112" s="9">
        <v>236.64840000000001</v>
      </c>
      <c r="C112" s="9">
        <v>94.464939999999999</v>
      </c>
      <c r="D112" s="9">
        <v>96.99821</v>
      </c>
      <c r="E112" s="9">
        <v>100.51439999999999</v>
      </c>
      <c r="F112" s="9">
        <v>96.016480000000001</v>
      </c>
      <c r="G112" s="9">
        <v>99.663300000000007</v>
      </c>
      <c r="H112" s="9">
        <v>98.045599999999993</v>
      </c>
      <c r="J112">
        <f t="shared" si="21"/>
        <v>97.617154999999983</v>
      </c>
      <c r="K112">
        <f t="shared" si="22"/>
        <v>0.92459028482800598</v>
      </c>
      <c r="L112" s="9"/>
      <c r="M112" s="9">
        <v>97.581400000000002</v>
      </c>
      <c r="N112" s="9">
        <v>91.412880000000001</v>
      </c>
      <c r="O112" s="9">
        <v>96.493510000000001</v>
      </c>
      <c r="P112" s="9">
        <v>97.952219999999997</v>
      </c>
      <c r="Q112" s="9">
        <v>93.038820000000001</v>
      </c>
      <c r="S112">
        <f t="shared" si="23"/>
        <v>95.295766</v>
      </c>
      <c r="T112">
        <f t="shared" si="24"/>
        <v>1.3016541449540269</v>
      </c>
      <c r="V112" s="9">
        <v>93.4739</v>
      </c>
      <c r="W112" s="9">
        <v>85.905439999999999</v>
      </c>
      <c r="X112" s="9">
        <v>93.091329999999999</v>
      </c>
      <c r="Y112" s="9">
        <v>95.894040000000004</v>
      </c>
      <c r="Z112" s="9">
        <v>89.064400000000006</v>
      </c>
      <c r="AA112" s="9">
        <v>93.150679999999994</v>
      </c>
      <c r="AC112">
        <f t="shared" si="19"/>
        <v>91.763298333333339</v>
      </c>
      <c r="AD112">
        <f t="shared" si="20"/>
        <v>1.4750845991838724</v>
      </c>
      <c r="AF112" s="9">
        <v>89.898989999999998</v>
      </c>
      <c r="AG112" s="9">
        <v>87.290679999999995</v>
      </c>
      <c r="AH112" s="9">
        <v>90.134990000000002</v>
      </c>
      <c r="AI112" s="9">
        <v>92.082830000000001</v>
      </c>
      <c r="AJ112" s="9">
        <v>89.636160000000004</v>
      </c>
      <c r="AK112" s="9">
        <v>82.593040000000002</v>
      </c>
      <c r="AM112">
        <f t="shared" si="25"/>
        <v>88.606115000000003</v>
      </c>
      <c r="AN112">
        <f t="shared" si="26"/>
        <v>1.3545597639005573</v>
      </c>
      <c r="AP112" s="9">
        <v>85.838149999999999</v>
      </c>
      <c r="AQ112" s="9">
        <v>80.087209999999999</v>
      </c>
      <c r="AR112" s="9">
        <v>91.082049999999995</v>
      </c>
      <c r="AS112" s="9">
        <v>90.54374</v>
      </c>
      <c r="AT112" s="9">
        <v>85.612369999999999</v>
      </c>
      <c r="AU112" s="9">
        <v>83.783779999999993</v>
      </c>
      <c r="AW112">
        <f t="shared" si="27"/>
        <v>86.157883333333345</v>
      </c>
      <c r="AX112">
        <f t="shared" si="28"/>
        <v>1.6967853097385199</v>
      </c>
      <c r="AZ112" s="9">
        <v>85.305719999999994</v>
      </c>
      <c r="BA112" s="9">
        <v>82.388360000000006</v>
      </c>
      <c r="BB112" s="9">
        <v>84.92268</v>
      </c>
      <c r="BC112" s="9">
        <v>92.2179</v>
      </c>
      <c r="BD112" s="9">
        <v>83.665840000000003</v>
      </c>
      <c r="BE112" s="9">
        <v>81.365579999999994</v>
      </c>
      <c r="BG112">
        <f t="shared" si="29"/>
        <v>84.977680000000007</v>
      </c>
      <c r="BH112">
        <f t="shared" si="33"/>
        <v>1.570606990391507</v>
      </c>
      <c r="BJ112" s="9">
        <v>74.143000000000001</v>
      </c>
      <c r="BK112" s="9">
        <v>76.079350000000005</v>
      </c>
      <c r="BL112" s="9">
        <v>75.318470000000005</v>
      </c>
      <c r="BM112" s="9">
        <v>92.819839999999999</v>
      </c>
      <c r="BN112" s="9">
        <v>79.534310000000005</v>
      </c>
      <c r="BO112" s="9">
        <v>75.155280000000005</v>
      </c>
      <c r="BQ112">
        <f t="shared" si="30"/>
        <v>78.84170833333333</v>
      </c>
      <c r="BR112">
        <f t="shared" si="34"/>
        <v>2.8958551283577894</v>
      </c>
      <c r="BT112" s="9">
        <v>71.044780000000003</v>
      </c>
      <c r="BU112" s="9">
        <v>68.26061</v>
      </c>
      <c r="BV112" s="9">
        <v>77.479889999999997</v>
      </c>
      <c r="BW112" s="9">
        <v>87.245590000000007</v>
      </c>
      <c r="BX112" s="9">
        <v>68.26061</v>
      </c>
      <c r="BY112" s="9">
        <v>73.533619999999999</v>
      </c>
      <c r="CA112">
        <f t="shared" si="31"/>
        <v>74.304183333333327</v>
      </c>
      <c r="CB112">
        <f t="shared" si="35"/>
        <v>2.9542746123514734</v>
      </c>
      <c r="CC112" s="9"/>
      <c r="CD112" s="9">
        <v>66.901408450704224</v>
      </c>
      <c r="CE112" s="9">
        <v>66.450216450216445</v>
      </c>
      <c r="CF112" s="9">
        <v>72.335329341317362</v>
      </c>
      <c r="CG112" s="9">
        <v>71.449067431850793</v>
      </c>
      <c r="CH112" s="9">
        <v>65.187713310580207</v>
      </c>
      <c r="CI112" s="9">
        <v>76.131045241809673</v>
      </c>
      <c r="CK112">
        <f t="shared" si="32"/>
        <v>69.742463371079779</v>
      </c>
      <c r="CL112">
        <f t="shared" si="36"/>
        <v>1.7330672293270488</v>
      </c>
      <c r="CN112" s="9">
        <v>236.64840000000001</v>
      </c>
      <c r="CP112" s="8">
        <v>1024</v>
      </c>
      <c r="CQ112" s="8">
        <v>2165</v>
      </c>
      <c r="CR112" s="8">
        <v>977</v>
      </c>
      <c r="CS112" s="8">
        <v>699</v>
      </c>
      <c r="CT112">
        <v>592</v>
      </c>
      <c r="CU112">
        <v>602</v>
      </c>
      <c r="CW112" s="9">
        <v>1049</v>
      </c>
      <c r="CX112" s="9">
        <v>1831</v>
      </c>
      <c r="CY112" s="9">
        <v>743</v>
      </c>
      <c r="CZ112">
        <v>574</v>
      </c>
      <c r="DA112">
        <v>695</v>
      </c>
      <c r="DC112" s="8">
        <v>931</v>
      </c>
      <c r="DD112" s="8">
        <v>1926</v>
      </c>
      <c r="DE112" s="8">
        <v>795</v>
      </c>
      <c r="DF112" s="8">
        <v>724</v>
      </c>
      <c r="DG112">
        <v>733</v>
      </c>
      <c r="DH112">
        <v>680</v>
      </c>
      <c r="DJ112" s="8">
        <v>890</v>
      </c>
      <c r="DK112" s="8">
        <v>2033</v>
      </c>
      <c r="DL112" s="8">
        <v>868</v>
      </c>
      <c r="DM112" s="8">
        <v>756</v>
      </c>
      <c r="DN112">
        <v>813</v>
      </c>
      <c r="DO112">
        <v>688</v>
      </c>
      <c r="DQ112" s="8">
        <v>891</v>
      </c>
      <c r="DR112" s="8">
        <v>1102</v>
      </c>
      <c r="DS112" s="8">
        <v>766</v>
      </c>
      <c r="DT112" s="8">
        <v>766</v>
      </c>
      <c r="DU112" s="8">
        <v>720</v>
      </c>
      <c r="DV112">
        <v>620</v>
      </c>
      <c r="DX112" s="8">
        <v>865</v>
      </c>
      <c r="DY112" s="8">
        <v>1642</v>
      </c>
      <c r="DZ112" s="8">
        <v>659</v>
      </c>
      <c r="EA112" s="8">
        <v>711</v>
      </c>
      <c r="EB112" s="8">
        <v>671</v>
      </c>
      <c r="EC112">
        <v>572</v>
      </c>
      <c r="EE112" s="8">
        <v>757</v>
      </c>
      <c r="EF112" s="8">
        <v>1304</v>
      </c>
      <c r="EG112" s="8">
        <v>473</v>
      </c>
      <c r="EH112" s="8">
        <v>711</v>
      </c>
      <c r="EI112">
        <v>649</v>
      </c>
      <c r="EJ112">
        <v>484</v>
      </c>
      <c r="EL112" s="8">
        <v>714</v>
      </c>
      <c r="EM112" s="8">
        <v>1142</v>
      </c>
      <c r="EN112" s="8">
        <v>578</v>
      </c>
      <c r="EO112" s="8">
        <v>643</v>
      </c>
      <c r="EP112">
        <v>443</v>
      </c>
      <c r="EQ112">
        <v>514</v>
      </c>
      <c r="ES112" s="8">
        <v>570</v>
      </c>
      <c r="ET112" s="8">
        <v>1228</v>
      </c>
      <c r="EU112" s="8">
        <v>604</v>
      </c>
      <c r="EV112" s="8">
        <v>498</v>
      </c>
      <c r="EW112">
        <v>382</v>
      </c>
      <c r="EX112">
        <v>488</v>
      </c>
    </row>
    <row r="113" spans="1:154" x14ac:dyDescent="0.25">
      <c r="A113" s="9">
        <v>238.5463</v>
      </c>
      <c r="C113" s="9">
        <v>98.523989999999998</v>
      </c>
      <c r="D113" s="9">
        <v>99.417559999999995</v>
      </c>
      <c r="E113" s="9">
        <v>102.3663</v>
      </c>
      <c r="F113" s="9">
        <v>95.054950000000005</v>
      </c>
      <c r="G113" s="9">
        <v>95.959599999999995</v>
      </c>
      <c r="H113" s="9">
        <v>101.4658</v>
      </c>
      <c r="J113">
        <f t="shared" si="21"/>
        <v>98.798033333333322</v>
      </c>
      <c r="K113">
        <f t="shared" si="22"/>
        <v>1.1884975902308104</v>
      </c>
      <c r="L113" s="9"/>
      <c r="M113" s="9">
        <v>98.325580000000002</v>
      </c>
      <c r="N113" s="9">
        <v>93.160259999999994</v>
      </c>
      <c r="O113" s="9">
        <v>100.12990000000001</v>
      </c>
      <c r="P113" s="9">
        <v>99.829350000000005</v>
      </c>
      <c r="Q113" s="9">
        <v>93.975899999999996</v>
      </c>
      <c r="S113">
        <f t="shared" si="23"/>
        <v>97.084198000000015</v>
      </c>
      <c r="T113">
        <f t="shared" si="24"/>
        <v>1.4732955462241808</v>
      </c>
      <c r="V113" s="9">
        <v>92.871489999999994</v>
      </c>
      <c r="W113" s="9">
        <v>85.637820000000005</v>
      </c>
      <c r="X113" s="9">
        <v>92.622950000000003</v>
      </c>
      <c r="Y113" s="9">
        <v>95.894040000000004</v>
      </c>
      <c r="Z113" s="9">
        <v>86.755769999999998</v>
      </c>
      <c r="AA113" s="9">
        <v>92.191779999999994</v>
      </c>
      <c r="AC113">
        <f t="shared" si="19"/>
        <v>90.995641666666657</v>
      </c>
      <c r="AD113">
        <f t="shared" si="20"/>
        <v>1.6152890070354111</v>
      </c>
      <c r="AF113" s="9">
        <v>87.777780000000007</v>
      </c>
      <c r="AG113" s="9">
        <v>86.732500000000002</v>
      </c>
      <c r="AH113" s="9">
        <v>87.850470000000001</v>
      </c>
      <c r="AI113" s="9">
        <v>95.371499999999997</v>
      </c>
      <c r="AJ113" s="9">
        <v>90.29768</v>
      </c>
      <c r="AK113" s="9">
        <v>81.152460000000005</v>
      </c>
      <c r="AM113">
        <f t="shared" si="25"/>
        <v>88.197065000000009</v>
      </c>
      <c r="AN113">
        <f t="shared" si="26"/>
        <v>1.8969487710351232</v>
      </c>
      <c r="AP113" s="9">
        <v>84.585740000000001</v>
      </c>
      <c r="AQ113" s="9">
        <v>80.668599999999998</v>
      </c>
      <c r="AR113" s="9">
        <v>90.368610000000004</v>
      </c>
      <c r="AS113" s="9">
        <v>87.706860000000006</v>
      </c>
      <c r="AT113" s="9">
        <v>86.801429999999996</v>
      </c>
      <c r="AU113" s="9">
        <v>83.783779999999993</v>
      </c>
      <c r="AW113">
        <f t="shared" si="27"/>
        <v>85.652503333333343</v>
      </c>
      <c r="AX113">
        <f t="shared" si="28"/>
        <v>1.3814422322646893</v>
      </c>
      <c r="AZ113" s="9">
        <v>85.99606</v>
      </c>
      <c r="BA113" s="9">
        <v>81.685900000000004</v>
      </c>
      <c r="BB113" s="9">
        <v>83.50515</v>
      </c>
      <c r="BC113" s="9">
        <v>90.531779999999998</v>
      </c>
      <c r="BD113" s="9">
        <v>82.418949999999995</v>
      </c>
      <c r="BE113" s="9">
        <v>80.085350000000005</v>
      </c>
      <c r="BG113">
        <f t="shared" si="29"/>
        <v>84.037198333333336</v>
      </c>
      <c r="BH113">
        <f t="shared" si="33"/>
        <v>1.5282260113552497</v>
      </c>
      <c r="BJ113" s="9">
        <v>73.947109999999995</v>
      </c>
      <c r="BK113" s="9">
        <v>76.77946</v>
      </c>
      <c r="BL113" s="9">
        <v>76.114649999999997</v>
      </c>
      <c r="BM113" s="9">
        <v>90.208879999999994</v>
      </c>
      <c r="BN113" s="9">
        <v>75.735290000000006</v>
      </c>
      <c r="BO113" s="9">
        <v>74.06832</v>
      </c>
      <c r="BQ113">
        <f t="shared" si="30"/>
        <v>77.808951666666658</v>
      </c>
      <c r="BR113">
        <f t="shared" si="34"/>
        <v>2.5225314859817791</v>
      </c>
      <c r="BT113" s="9">
        <v>70.447760000000002</v>
      </c>
      <c r="BU113" s="9">
        <v>67.364019999999996</v>
      </c>
      <c r="BV113" s="9">
        <v>76.809650000000005</v>
      </c>
      <c r="BW113" s="9">
        <v>86.567160000000001</v>
      </c>
      <c r="BX113" s="9">
        <v>67.364019999999996</v>
      </c>
      <c r="BY113" s="9">
        <v>72.675250000000005</v>
      </c>
      <c r="CA113">
        <f t="shared" si="31"/>
        <v>73.537976666666665</v>
      </c>
      <c r="CB113">
        <f t="shared" si="35"/>
        <v>2.983245899607414</v>
      </c>
      <c r="CC113" s="9"/>
      <c r="CD113" s="9">
        <v>65.023474178403745</v>
      </c>
      <c r="CE113" s="9">
        <v>68.398268398268399</v>
      </c>
      <c r="CF113" s="9">
        <v>72.814371257485035</v>
      </c>
      <c r="CG113" s="9">
        <v>71.879483500717356</v>
      </c>
      <c r="CH113" s="9">
        <v>66.723549488054616</v>
      </c>
      <c r="CI113" s="9">
        <v>76.599063962558503</v>
      </c>
      <c r="CK113">
        <f t="shared" si="32"/>
        <v>70.239701797581276</v>
      </c>
      <c r="CL113">
        <f t="shared" si="36"/>
        <v>1.7580531714561423</v>
      </c>
      <c r="CN113" s="9">
        <v>238.5463</v>
      </c>
      <c r="CP113" s="8">
        <v>1068</v>
      </c>
      <c r="CQ113" s="8">
        <v>2219</v>
      </c>
      <c r="CR113" s="8">
        <v>995</v>
      </c>
      <c r="CS113" s="8">
        <v>692</v>
      </c>
      <c r="CT113">
        <v>570</v>
      </c>
      <c r="CU113">
        <v>623</v>
      </c>
      <c r="CW113" s="9">
        <v>1057</v>
      </c>
      <c r="CX113" s="9">
        <v>1866</v>
      </c>
      <c r="CY113" s="9">
        <v>771</v>
      </c>
      <c r="CZ113">
        <v>585</v>
      </c>
      <c r="DA113">
        <v>702</v>
      </c>
      <c r="DC113" s="8">
        <v>925</v>
      </c>
      <c r="DD113" s="8">
        <v>1920</v>
      </c>
      <c r="DE113" s="8">
        <v>791</v>
      </c>
      <c r="DF113" s="8">
        <v>724</v>
      </c>
      <c r="DG113">
        <v>714</v>
      </c>
      <c r="DH113">
        <v>673</v>
      </c>
      <c r="DJ113" s="8">
        <v>869</v>
      </c>
      <c r="DK113" s="8">
        <v>2020</v>
      </c>
      <c r="DL113" s="8">
        <v>846</v>
      </c>
      <c r="DM113" s="8">
        <v>783</v>
      </c>
      <c r="DN113">
        <v>819</v>
      </c>
      <c r="DO113">
        <v>676</v>
      </c>
      <c r="DQ113" s="8">
        <v>878</v>
      </c>
      <c r="DR113" s="8">
        <v>1110</v>
      </c>
      <c r="DS113" s="8">
        <v>760</v>
      </c>
      <c r="DT113" s="8">
        <v>742</v>
      </c>
      <c r="DU113" s="8">
        <v>730</v>
      </c>
      <c r="DV113">
        <v>620</v>
      </c>
      <c r="DX113" s="8">
        <v>872</v>
      </c>
      <c r="DY113" s="8">
        <v>1628</v>
      </c>
      <c r="DZ113" s="8">
        <v>648</v>
      </c>
      <c r="EA113" s="8">
        <v>698</v>
      </c>
      <c r="EB113" s="8">
        <v>661</v>
      </c>
      <c r="EC113">
        <v>563</v>
      </c>
      <c r="EE113" s="8">
        <v>755</v>
      </c>
      <c r="EF113" s="8">
        <v>1316</v>
      </c>
      <c r="EG113" s="8">
        <v>478</v>
      </c>
      <c r="EH113" s="8">
        <v>691</v>
      </c>
      <c r="EI113">
        <v>618</v>
      </c>
      <c r="EJ113">
        <v>477</v>
      </c>
      <c r="EL113" s="8">
        <v>708</v>
      </c>
      <c r="EM113" s="8">
        <v>1127</v>
      </c>
      <c r="EN113" s="8">
        <v>573</v>
      </c>
      <c r="EO113" s="8">
        <v>638</v>
      </c>
      <c r="EP113">
        <v>441</v>
      </c>
      <c r="EQ113">
        <v>508</v>
      </c>
      <c r="ES113" s="8">
        <v>554</v>
      </c>
      <c r="ET113" s="8">
        <v>1264</v>
      </c>
      <c r="EU113" s="8">
        <v>608</v>
      </c>
      <c r="EV113" s="8">
        <v>501</v>
      </c>
      <c r="EW113">
        <v>391</v>
      </c>
      <c r="EX113">
        <v>491</v>
      </c>
    </row>
    <row r="114" spans="1:154" x14ac:dyDescent="0.25">
      <c r="A114" s="9">
        <v>240.43450000000001</v>
      </c>
      <c r="C114" s="9">
        <v>95.940960000000004</v>
      </c>
      <c r="D114" s="9">
        <v>98.073480000000004</v>
      </c>
      <c r="E114" s="9">
        <v>100.10290000000001</v>
      </c>
      <c r="F114" s="9">
        <v>97.664839999999998</v>
      </c>
      <c r="G114" s="9">
        <v>94.612790000000004</v>
      </c>
      <c r="H114" s="9">
        <v>98.534199999999998</v>
      </c>
      <c r="J114">
        <f t="shared" si="21"/>
        <v>97.488195000000019</v>
      </c>
      <c r="K114">
        <f t="shared" si="22"/>
        <v>0.79511971307365603</v>
      </c>
      <c r="L114" s="9"/>
      <c r="M114" s="9">
        <v>97.302329999999998</v>
      </c>
      <c r="N114" s="9">
        <v>93.060410000000005</v>
      </c>
      <c r="O114" s="9">
        <v>97.792209999999997</v>
      </c>
      <c r="P114" s="9">
        <v>95.051190000000005</v>
      </c>
      <c r="Q114" s="9">
        <v>91.432400000000001</v>
      </c>
      <c r="S114">
        <f t="shared" si="23"/>
        <v>94.92770800000001</v>
      </c>
      <c r="T114">
        <f t="shared" si="24"/>
        <v>1.2158007441780898</v>
      </c>
      <c r="V114" s="9">
        <v>94.779120000000006</v>
      </c>
      <c r="W114" s="9">
        <v>87.555750000000003</v>
      </c>
      <c r="X114" s="9">
        <v>92.740049999999997</v>
      </c>
      <c r="Y114" s="9">
        <v>95.629140000000007</v>
      </c>
      <c r="Z114" s="9">
        <v>86.51276</v>
      </c>
      <c r="AA114" s="9">
        <v>97.671229999999994</v>
      </c>
      <c r="AC114">
        <f t="shared" si="19"/>
        <v>92.481341666666665</v>
      </c>
      <c r="AD114">
        <f t="shared" si="20"/>
        <v>1.8445930979404221</v>
      </c>
      <c r="AF114" s="9">
        <v>89.191919999999996</v>
      </c>
      <c r="AG114" s="9">
        <v>86.217259999999996</v>
      </c>
      <c r="AH114" s="9">
        <v>87.954310000000007</v>
      </c>
      <c r="AI114" s="9">
        <v>96.711330000000004</v>
      </c>
      <c r="AJ114" s="9">
        <v>89.636160000000004</v>
      </c>
      <c r="AK114" s="9">
        <v>79.951980000000006</v>
      </c>
      <c r="AM114">
        <f t="shared" si="25"/>
        <v>88.277160000000023</v>
      </c>
      <c r="AN114">
        <f t="shared" si="26"/>
        <v>2.2171673565715935</v>
      </c>
      <c r="AP114" s="9">
        <v>83.333330000000004</v>
      </c>
      <c r="AQ114" s="9">
        <v>78.633719999999997</v>
      </c>
      <c r="AR114" s="9">
        <v>92.984539999999996</v>
      </c>
      <c r="AS114" s="9">
        <v>89.952719999999999</v>
      </c>
      <c r="AT114" s="9">
        <v>86.206900000000005</v>
      </c>
      <c r="AU114" s="9">
        <v>86.75676</v>
      </c>
      <c r="AW114">
        <f t="shared" si="27"/>
        <v>86.311328333333336</v>
      </c>
      <c r="AX114">
        <f t="shared" si="28"/>
        <v>2.0478846456614956</v>
      </c>
      <c r="AZ114" s="9">
        <v>84.023669999999996</v>
      </c>
      <c r="BA114" s="9">
        <v>81.53537</v>
      </c>
      <c r="BB114" s="9">
        <v>86.855670000000003</v>
      </c>
      <c r="BC114" s="9">
        <v>93.385210000000001</v>
      </c>
      <c r="BD114" s="9">
        <v>80.423940000000002</v>
      </c>
      <c r="BE114" s="9">
        <v>83.641540000000006</v>
      </c>
      <c r="BG114">
        <f t="shared" si="29"/>
        <v>84.977566666666675</v>
      </c>
      <c r="BH114">
        <f t="shared" si="33"/>
        <v>1.9104524627020805</v>
      </c>
      <c r="BJ114" s="9">
        <v>74.632710000000003</v>
      </c>
      <c r="BK114" s="9">
        <v>74.970830000000007</v>
      </c>
      <c r="BL114" s="9">
        <v>77.388540000000006</v>
      </c>
      <c r="BM114" s="9">
        <v>89.033940000000001</v>
      </c>
      <c r="BN114" s="9">
        <v>75.857839999999996</v>
      </c>
      <c r="BO114" s="9">
        <v>77.018630000000002</v>
      </c>
      <c r="BQ114">
        <f t="shared" si="30"/>
        <v>78.15041500000001</v>
      </c>
      <c r="BR114">
        <f t="shared" si="34"/>
        <v>2.2215041195651652</v>
      </c>
      <c r="BT114" s="9">
        <v>69.054730000000006</v>
      </c>
      <c r="BU114" s="9">
        <v>65.212190000000007</v>
      </c>
      <c r="BV114" s="9">
        <v>74.530829999999995</v>
      </c>
      <c r="BW114" s="9">
        <v>88.466759999999994</v>
      </c>
      <c r="BX114" s="9">
        <v>65.212190000000007</v>
      </c>
      <c r="BY114" s="9">
        <v>73.533619999999999</v>
      </c>
      <c r="CA114">
        <f t="shared" si="31"/>
        <v>72.668386666666663</v>
      </c>
      <c r="CB114">
        <f t="shared" si="35"/>
        <v>3.5499022326393597</v>
      </c>
      <c r="CC114" s="9"/>
      <c r="CD114" s="9">
        <v>65.610328638497649</v>
      </c>
      <c r="CE114" s="9">
        <v>67.694805194805198</v>
      </c>
      <c r="CF114" s="9">
        <v>70.538922155688624</v>
      </c>
      <c r="CG114" s="9">
        <v>74.175035868005736</v>
      </c>
      <c r="CH114" s="9">
        <v>66.89419795221842</v>
      </c>
      <c r="CI114" s="9">
        <v>78.471138845553824</v>
      </c>
      <c r="CK114">
        <f t="shared" si="32"/>
        <v>70.564071442461568</v>
      </c>
      <c r="CL114">
        <f t="shared" si="36"/>
        <v>2.0149577289889455</v>
      </c>
      <c r="CN114" s="9">
        <v>240.43450000000001</v>
      </c>
      <c r="CP114" s="8">
        <v>1040</v>
      </c>
      <c r="CQ114" s="8">
        <v>2189</v>
      </c>
      <c r="CR114" s="8">
        <v>973</v>
      </c>
      <c r="CS114" s="8">
        <v>711</v>
      </c>
      <c r="CT114">
        <v>562</v>
      </c>
      <c r="CU114">
        <v>605</v>
      </c>
      <c r="CW114" s="9">
        <v>1046</v>
      </c>
      <c r="CX114" s="9">
        <v>1864</v>
      </c>
      <c r="CY114" s="9">
        <v>753</v>
      </c>
      <c r="CZ114">
        <v>557</v>
      </c>
      <c r="DA114">
        <v>683</v>
      </c>
      <c r="DC114" s="8">
        <v>944</v>
      </c>
      <c r="DD114" s="8">
        <v>1963</v>
      </c>
      <c r="DE114" s="8">
        <v>792</v>
      </c>
      <c r="DF114" s="8">
        <v>722</v>
      </c>
      <c r="DG114">
        <v>712</v>
      </c>
      <c r="DH114">
        <v>713</v>
      </c>
      <c r="DJ114" s="8">
        <v>883</v>
      </c>
      <c r="DK114" s="8">
        <v>2008</v>
      </c>
      <c r="DL114" s="8">
        <v>847</v>
      </c>
      <c r="DM114" s="8">
        <v>794</v>
      </c>
      <c r="DN114">
        <v>813</v>
      </c>
      <c r="DO114">
        <v>666</v>
      </c>
      <c r="DQ114" s="8">
        <v>865</v>
      </c>
      <c r="DR114" s="8">
        <v>1082</v>
      </c>
      <c r="DS114" s="8">
        <v>782</v>
      </c>
      <c r="DT114" s="8">
        <v>761</v>
      </c>
      <c r="DU114" s="8">
        <v>725</v>
      </c>
      <c r="DV114">
        <v>642</v>
      </c>
      <c r="DX114" s="8">
        <v>852</v>
      </c>
      <c r="DY114" s="8">
        <v>1625</v>
      </c>
      <c r="DZ114" s="8">
        <v>674</v>
      </c>
      <c r="EA114" s="8">
        <v>720</v>
      </c>
      <c r="EB114" s="8">
        <v>645</v>
      </c>
      <c r="EC114">
        <v>588</v>
      </c>
      <c r="EE114" s="8">
        <v>762</v>
      </c>
      <c r="EF114" s="8">
        <v>1285</v>
      </c>
      <c r="EG114" s="8">
        <v>486</v>
      </c>
      <c r="EH114" s="8">
        <v>682</v>
      </c>
      <c r="EI114">
        <v>619</v>
      </c>
      <c r="EJ114">
        <v>496</v>
      </c>
      <c r="EL114" s="8">
        <v>694</v>
      </c>
      <c r="EM114" s="8">
        <v>1091</v>
      </c>
      <c r="EN114" s="8">
        <v>556</v>
      </c>
      <c r="EO114" s="8">
        <v>652</v>
      </c>
      <c r="EP114">
        <v>447</v>
      </c>
      <c r="EQ114">
        <v>514</v>
      </c>
      <c r="ES114" s="8">
        <v>559</v>
      </c>
      <c r="ET114" s="8">
        <v>1251</v>
      </c>
      <c r="EU114" s="8">
        <v>589</v>
      </c>
      <c r="EV114" s="8">
        <v>517</v>
      </c>
      <c r="EW114">
        <v>392</v>
      </c>
      <c r="EX114">
        <v>503</v>
      </c>
    </row>
    <row r="115" spans="1:154" x14ac:dyDescent="0.25">
      <c r="A115" s="9">
        <v>242.32839999999999</v>
      </c>
      <c r="C115" s="9">
        <v>98.431730000000002</v>
      </c>
      <c r="D115" s="9">
        <v>95.833330000000004</v>
      </c>
      <c r="E115" s="9">
        <v>101.0288</v>
      </c>
      <c r="F115" s="9">
        <v>98.489009999999993</v>
      </c>
      <c r="G115" s="9">
        <v>99.158249999999995</v>
      </c>
      <c r="H115" s="9">
        <v>98.208470000000005</v>
      </c>
      <c r="J115">
        <f t="shared" si="21"/>
        <v>98.52493166666666</v>
      </c>
      <c r="K115">
        <f t="shared" si="22"/>
        <v>0.6837468629369432</v>
      </c>
      <c r="L115" s="9"/>
      <c r="M115" s="9">
        <v>95.813950000000006</v>
      </c>
      <c r="N115" s="9">
        <v>93.060410000000005</v>
      </c>
      <c r="O115" s="9">
        <v>95.194810000000004</v>
      </c>
      <c r="P115" s="9">
        <v>100</v>
      </c>
      <c r="Q115" s="9">
        <v>91.29853</v>
      </c>
      <c r="S115">
        <f t="shared" si="23"/>
        <v>95.073540000000008</v>
      </c>
      <c r="T115">
        <f t="shared" si="24"/>
        <v>1.4686101322270657</v>
      </c>
      <c r="V115" s="9">
        <v>93.4739</v>
      </c>
      <c r="W115" s="9">
        <v>85.994649999999993</v>
      </c>
      <c r="X115" s="9">
        <v>88.407489999999996</v>
      </c>
      <c r="Y115" s="9">
        <v>92.980130000000003</v>
      </c>
      <c r="Z115" s="9">
        <v>90.400970000000001</v>
      </c>
      <c r="AA115" s="9">
        <v>93.150679999999994</v>
      </c>
      <c r="AC115">
        <f t="shared" si="19"/>
        <v>90.734636666666674</v>
      </c>
      <c r="AD115">
        <f t="shared" si="20"/>
        <v>1.2433488108160879</v>
      </c>
      <c r="AF115" s="9">
        <v>89.595960000000005</v>
      </c>
      <c r="AG115" s="9">
        <v>86.260199999999998</v>
      </c>
      <c r="AH115" s="9">
        <v>92.523359999999997</v>
      </c>
      <c r="AI115" s="9">
        <v>95.493300000000005</v>
      </c>
      <c r="AJ115" s="9">
        <v>89.195149999999998</v>
      </c>
      <c r="AK115" s="9">
        <v>79.83193</v>
      </c>
      <c r="AM115">
        <f t="shared" si="25"/>
        <v>88.816649999999981</v>
      </c>
      <c r="AN115">
        <f t="shared" si="26"/>
        <v>2.2085332285901136</v>
      </c>
      <c r="AP115" s="9">
        <v>83.333330000000004</v>
      </c>
      <c r="AQ115" s="9">
        <v>81.613370000000003</v>
      </c>
      <c r="AR115" s="9">
        <v>89.060640000000006</v>
      </c>
      <c r="AS115" s="9">
        <v>89.479910000000004</v>
      </c>
      <c r="AT115" s="9">
        <v>85.374549999999999</v>
      </c>
      <c r="AU115" s="9">
        <v>84.459460000000007</v>
      </c>
      <c r="AW115">
        <f t="shared" si="27"/>
        <v>85.553543333333337</v>
      </c>
      <c r="AX115">
        <f t="shared" si="28"/>
        <v>1.2832179903967129</v>
      </c>
      <c r="AZ115" s="9">
        <v>86.883629999999997</v>
      </c>
      <c r="BA115" s="9">
        <v>80.832920000000001</v>
      </c>
      <c r="BB115" s="9">
        <v>82.345359999999999</v>
      </c>
      <c r="BC115" s="9">
        <v>90.920879999999997</v>
      </c>
      <c r="BD115" s="9">
        <v>80.922690000000003</v>
      </c>
      <c r="BE115" s="9">
        <v>78.520629999999997</v>
      </c>
      <c r="BG115">
        <f t="shared" si="29"/>
        <v>83.404351666666656</v>
      </c>
      <c r="BH115">
        <f t="shared" si="33"/>
        <v>1.88278766742547</v>
      </c>
      <c r="BJ115" s="9">
        <v>71.890299999999996</v>
      </c>
      <c r="BK115" s="9">
        <v>76.137690000000006</v>
      </c>
      <c r="BL115" s="9">
        <v>75.955410000000001</v>
      </c>
      <c r="BM115" s="9">
        <v>88.511750000000006</v>
      </c>
      <c r="BN115" s="9">
        <v>76.593140000000005</v>
      </c>
      <c r="BO115" s="9">
        <v>72.204970000000003</v>
      </c>
      <c r="BQ115">
        <f t="shared" si="30"/>
        <v>76.882210000000001</v>
      </c>
      <c r="BR115">
        <f t="shared" si="34"/>
        <v>2.473450827033628</v>
      </c>
      <c r="BT115" s="9">
        <v>68.656720000000007</v>
      </c>
      <c r="BU115" s="9">
        <v>66.467420000000004</v>
      </c>
      <c r="BV115" s="9">
        <v>75.469170000000005</v>
      </c>
      <c r="BW115" s="9">
        <v>87.245590000000007</v>
      </c>
      <c r="BX115" s="9">
        <v>66.467420000000004</v>
      </c>
      <c r="BY115" s="9">
        <v>71.387699999999995</v>
      </c>
      <c r="CA115">
        <f t="shared" si="31"/>
        <v>72.615670000000009</v>
      </c>
      <c r="CB115">
        <f t="shared" si="35"/>
        <v>3.2401654947692622</v>
      </c>
      <c r="CC115" s="9"/>
      <c r="CD115" s="9">
        <v>66.197183098591552</v>
      </c>
      <c r="CE115" s="9">
        <v>67.045454545454547</v>
      </c>
      <c r="CF115" s="9">
        <v>69.700598802395206</v>
      </c>
      <c r="CG115" s="9">
        <v>71.305595408895257</v>
      </c>
      <c r="CH115" s="9">
        <v>67.235494880546071</v>
      </c>
      <c r="CI115" s="9">
        <v>74.102964118564742</v>
      </c>
      <c r="CK115">
        <f t="shared" si="32"/>
        <v>69.264548475741222</v>
      </c>
      <c r="CL115">
        <f t="shared" si="36"/>
        <v>1.2411882092572688</v>
      </c>
      <c r="CN115" s="9">
        <v>242.32839999999999</v>
      </c>
      <c r="CP115" s="8">
        <v>1067</v>
      </c>
      <c r="CQ115" s="8">
        <v>2139</v>
      </c>
      <c r="CR115" s="8">
        <v>982</v>
      </c>
      <c r="CS115" s="8">
        <v>717</v>
      </c>
      <c r="CT115">
        <v>589</v>
      </c>
      <c r="CU115">
        <v>603</v>
      </c>
      <c r="CW115" s="9">
        <v>1030</v>
      </c>
      <c r="CX115" s="9">
        <v>1864</v>
      </c>
      <c r="CY115" s="9">
        <v>733</v>
      </c>
      <c r="CZ115">
        <v>586</v>
      </c>
      <c r="DA115">
        <v>682</v>
      </c>
      <c r="DC115" s="8">
        <v>931</v>
      </c>
      <c r="DD115" s="8">
        <v>1928</v>
      </c>
      <c r="DE115" s="8">
        <v>755</v>
      </c>
      <c r="DF115" s="8">
        <v>702</v>
      </c>
      <c r="DG115">
        <v>744</v>
      </c>
      <c r="DH115">
        <v>680</v>
      </c>
      <c r="DJ115" s="8">
        <v>887</v>
      </c>
      <c r="DK115" s="8">
        <v>2009</v>
      </c>
      <c r="DL115" s="8">
        <v>891</v>
      </c>
      <c r="DM115" s="8">
        <v>784</v>
      </c>
      <c r="DN115">
        <v>809</v>
      </c>
      <c r="DO115">
        <v>665</v>
      </c>
      <c r="DQ115" s="8">
        <v>865</v>
      </c>
      <c r="DR115" s="8">
        <v>1123</v>
      </c>
      <c r="DS115" s="8">
        <v>749</v>
      </c>
      <c r="DT115" s="8">
        <v>757</v>
      </c>
      <c r="DU115" s="8">
        <v>718</v>
      </c>
      <c r="DV115">
        <v>625</v>
      </c>
      <c r="DX115" s="8">
        <v>881</v>
      </c>
      <c r="DY115" s="8">
        <v>1611</v>
      </c>
      <c r="DZ115" s="8">
        <v>639</v>
      </c>
      <c r="EA115" s="8">
        <v>701</v>
      </c>
      <c r="EB115" s="8">
        <v>649</v>
      </c>
      <c r="EC115">
        <v>552</v>
      </c>
      <c r="EE115" s="8">
        <v>734</v>
      </c>
      <c r="EF115" s="8">
        <v>1305</v>
      </c>
      <c r="EG115" s="8">
        <v>477</v>
      </c>
      <c r="EH115" s="8">
        <v>678</v>
      </c>
      <c r="EI115">
        <v>625</v>
      </c>
      <c r="EJ115">
        <v>465</v>
      </c>
      <c r="EL115" s="8">
        <v>690</v>
      </c>
      <c r="EM115" s="8">
        <v>1112</v>
      </c>
      <c r="EN115" s="8">
        <v>563</v>
      </c>
      <c r="EO115" s="8">
        <v>643</v>
      </c>
      <c r="EP115">
        <v>433</v>
      </c>
      <c r="EQ115">
        <v>499</v>
      </c>
      <c r="ES115" s="8">
        <v>564</v>
      </c>
      <c r="ET115" s="8">
        <v>1239</v>
      </c>
      <c r="EU115" s="8">
        <v>582</v>
      </c>
      <c r="EV115" s="8">
        <v>497</v>
      </c>
      <c r="EW115">
        <v>394</v>
      </c>
      <c r="EX115">
        <v>475</v>
      </c>
    </row>
    <row r="116" spans="1:154" x14ac:dyDescent="0.25">
      <c r="A116" s="9">
        <v>244.2159</v>
      </c>
      <c r="C116" s="9">
        <v>94.741699999999994</v>
      </c>
      <c r="D116" s="9">
        <v>97.087810000000005</v>
      </c>
      <c r="E116" s="9">
        <v>99.691360000000003</v>
      </c>
      <c r="F116" s="9">
        <v>98.489009999999993</v>
      </c>
      <c r="G116" s="9">
        <v>97.306399999999996</v>
      </c>
      <c r="H116" s="9">
        <v>92.508139999999997</v>
      </c>
      <c r="J116">
        <f t="shared" si="21"/>
        <v>96.637403333333339</v>
      </c>
      <c r="K116">
        <f t="shared" si="22"/>
        <v>1.0653642269091728</v>
      </c>
      <c r="L116" s="9"/>
      <c r="M116" s="9">
        <v>99.069770000000005</v>
      </c>
      <c r="N116" s="9">
        <v>95.307040000000001</v>
      </c>
      <c r="O116" s="9">
        <v>94.805189999999996</v>
      </c>
      <c r="P116" s="9">
        <v>98.293520000000001</v>
      </c>
      <c r="Q116" s="9">
        <v>93.975899999999996</v>
      </c>
      <c r="S116">
        <f t="shared" si="23"/>
        <v>96.290284</v>
      </c>
      <c r="T116">
        <f t="shared" si="24"/>
        <v>1.0066564246981207</v>
      </c>
      <c r="V116" s="9">
        <v>95.481930000000006</v>
      </c>
      <c r="W116" s="9">
        <v>87.109719999999996</v>
      </c>
      <c r="X116" s="9">
        <v>91.451989999999995</v>
      </c>
      <c r="Y116" s="9">
        <v>93.90728</v>
      </c>
      <c r="Z116" s="9">
        <v>88.578370000000007</v>
      </c>
      <c r="AA116" s="9">
        <v>93.424660000000003</v>
      </c>
      <c r="AC116">
        <f t="shared" si="19"/>
        <v>91.658991666666665</v>
      </c>
      <c r="AD116">
        <f t="shared" si="20"/>
        <v>1.329363191329886</v>
      </c>
      <c r="AF116" s="9">
        <v>89.494950000000003</v>
      </c>
      <c r="AG116" s="9">
        <v>86.346069999999997</v>
      </c>
      <c r="AH116" s="9">
        <v>89.927310000000006</v>
      </c>
      <c r="AI116" s="9">
        <v>96.102310000000003</v>
      </c>
      <c r="AJ116" s="9">
        <v>89.305400000000006</v>
      </c>
      <c r="AK116" s="9">
        <v>81.632649999999998</v>
      </c>
      <c r="AM116">
        <f t="shared" si="25"/>
        <v>88.801448333333326</v>
      </c>
      <c r="AN116">
        <f t="shared" si="26"/>
        <v>1.9384324398517085</v>
      </c>
      <c r="AP116" s="9">
        <v>86.705200000000005</v>
      </c>
      <c r="AQ116" s="9">
        <v>78.633719999999997</v>
      </c>
      <c r="AR116" s="9">
        <v>92.033289999999994</v>
      </c>
      <c r="AS116" s="9">
        <v>88.888890000000004</v>
      </c>
      <c r="AT116" s="9">
        <v>84.185490000000001</v>
      </c>
      <c r="AU116" s="9">
        <v>84.594589999999997</v>
      </c>
      <c r="AW116">
        <f t="shared" si="27"/>
        <v>85.840196666666671</v>
      </c>
      <c r="AX116">
        <f t="shared" si="28"/>
        <v>1.867440877339301</v>
      </c>
      <c r="AZ116" s="9">
        <v>82.445760000000007</v>
      </c>
      <c r="BA116" s="9">
        <v>79.528350000000003</v>
      </c>
      <c r="BB116" s="9">
        <v>83.762889999999999</v>
      </c>
      <c r="BC116" s="9">
        <v>91.569389999999999</v>
      </c>
      <c r="BD116" s="9">
        <v>81.546130000000005</v>
      </c>
      <c r="BE116" s="9">
        <v>83.214789999999994</v>
      </c>
      <c r="BG116">
        <f t="shared" si="29"/>
        <v>83.677884999999989</v>
      </c>
      <c r="BH116">
        <f t="shared" si="33"/>
        <v>1.6909433866528465</v>
      </c>
      <c r="BJ116" s="9">
        <v>73.359449999999995</v>
      </c>
      <c r="BK116" s="9">
        <v>74.270709999999994</v>
      </c>
      <c r="BL116" s="9">
        <v>75.318470000000005</v>
      </c>
      <c r="BM116" s="9">
        <v>87.467359999999999</v>
      </c>
      <c r="BN116" s="9">
        <v>75.490200000000002</v>
      </c>
      <c r="BO116" s="9">
        <v>73.291929999999994</v>
      </c>
      <c r="BQ116">
        <f t="shared" si="30"/>
        <v>76.533019999999993</v>
      </c>
      <c r="BR116">
        <f t="shared" si="34"/>
        <v>2.2197346234749182</v>
      </c>
      <c r="BT116" s="9">
        <v>69.751239999999996</v>
      </c>
      <c r="BU116" s="9">
        <v>65.45129</v>
      </c>
      <c r="BV116" s="9">
        <v>74.798929999999999</v>
      </c>
      <c r="BW116" s="9">
        <v>87.516959999999997</v>
      </c>
      <c r="BX116" s="9">
        <v>65.45129</v>
      </c>
      <c r="BY116" s="9">
        <v>73.390559999999994</v>
      </c>
      <c r="CA116">
        <f t="shared" si="31"/>
        <v>72.72671166666666</v>
      </c>
      <c r="CB116">
        <f t="shared" si="35"/>
        <v>3.3575942860282733</v>
      </c>
      <c r="CC116" s="9"/>
      <c r="CD116" s="9">
        <v>65.727699530516432</v>
      </c>
      <c r="CE116" s="9">
        <v>66.341991341991346</v>
      </c>
      <c r="CF116" s="9">
        <v>69.461077844311376</v>
      </c>
      <c r="CG116" s="9">
        <v>73.601147776183637</v>
      </c>
      <c r="CH116" s="9">
        <v>65.699658703071677</v>
      </c>
      <c r="CI116" s="9">
        <v>76.443057722308893</v>
      </c>
      <c r="CK116">
        <f t="shared" si="32"/>
        <v>69.545772153063893</v>
      </c>
      <c r="CL116">
        <f t="shared" si="36"/>
        <v>1.8588551270508631</v>
      </c>
      <c r="CN116" s="9">
        <v>244.2159</v>
      </c>
      <c r="CP116" s="8">
        <v>1027</v>
      </c>
      <c r="CQ116" s="8">
        <v>2167</v>
      </c>
      <c r="CR116" s="8">
        <v>969</v>
      </c>
      <c r="CS116" s="8">
        <v>717</v>
      </c>
      <c r="CT116">
        <v>578</v>
      </c>
      <c r="CU116">
        <v>568</v>
      </c>
      <c r="CW116" s="9">
        <v>1065</v>
      </c>
      <c r="CX116" s="9">
        <v>1909</v>
      </c>
      <c r="CY116" s="9">
        <v>730</v>
      </c>
      <c r="CZ116">
        <v>576</v>
      </c>
      <c r="DA116">
        <v>702</v>
      </c>
      <c r="DC116" s="8">
        <v>951</v>
      </c>
      <c r="DD116" s="8">
        <v>1953</v>
      </c>
      <c r="DE116" s="8">
        <v>781</v>
      </c>
      <c r="DF116" s="8">
        <v>709</v>
      </c>
      <c r="DG116">
        <v>729</v>
      </c>
      <c r="DH116">
        <v>682</v>
      </c>
      <c r="DJ116" s="8">
        <v>886</v>
      </c>
      <c r="DK116" s="8">
        <v>2011</v>
      </c>
      <c r="DL116" s="8">
        <v>866</v>
      </c>
      <c r="DM116" s="8">
        <v>789</v>
      </c>
      <c r="DN116">
        <v>810</v>
      </c>
      <c r="DO116">
        <v>680</v>
      </c>
      <c r="DQ116" s="8">
        <v>900</v>
      </c>
      <c r="DR116" s="8">
        <v>1082</v>
      </c>
      <c r="DS116" s="8">
        <v>774</v>
      </c>
      <c r="DT116" s="8">
        <v>752</v>
      </c>
      <c r="DU116" s="8">
        <v>708</v>
      </c>
      <c r="DV116">
        <v>626</v>
      </c>
      <c r="DX116" s="8">
        <v>836</v>
      </c>
      <c r="DY116" s="8">
        <v>1585</v>
      </c>
      <c r="DZ116" s="8">
        <v>650</v>
      </c>
      <c r="EA116" s="8">
        <v>706</v>
      </c>
      <c r="EB116" s="8">
        <v>654</v>
      </c>
      <c r="EC116">
        <v>585</v>
      </c>
      <c r="EE116" s="8">
        <v>749</v>
      </c>
      <c r="EF116" s="8">
        <v>1273</v>
      </c>
      <c r="EG116" s="8">
        <v>473</v>
      </c>
      <c r="EH116" s="8">
        <v>670</v>
      </c>
      <c r="EI116">
        <v>616</v>
      </c>
      <c r="EJ116">
        <v>472</v>
      </c>
      <c r="EL116" s="8">
        <v>701</v>
      </c>
      <c r="EM116" s="8">
        <v>1095</v>
      </c>
      <c r="EN116" s="8">
        <v>558</v>
      </c>
      <c r="EO116" s="8">
        <v>645</v>
      </c>
      <c r="EP116">
        <v>452</v>
      </c>
      <c r="EQ116">
        <v>513</v>
      </c>
      <c r="ES116" s="8">
        <v>560</v>
      </c>
      <c r="ET116" s="8">
        <v>1226</v>
      </c>
      <c r="EU116" s="8">
        <v>580</v>
      </c>
      <c r="EV116" s="8">
        <v>513</v>
      </c>
      <c r="EW116">
        <v>385</v>
      </c>
      <c r="EX116">
        <v>490</v>
      </c>
    </row>
    <row r="117" spans="1:154" x14ac:dyDescent="0.25">
      <c r="A117" s="9">
        <v>246.1105</v>
      </c>
      <c r="C117" s="9">
        <v>97.970479999999995</v>
      </c>
      <c r="D117" s="9">
        <v>96.68459</v>
      </c>
      <c r="E117" s="9">
        <v>102.4691</v>
      </c>
      <c r="F117" s="9">
        <v>94.78022</v>
      </c>
      <c r="G117" s="9">
        <v>95.791250000000005</v>
      </c>
      <c r="H117" s="9">
        <v>100.6515</v>
      </c>
      <c r="J117">
        <f t="shared" si="21"/>
        <v>98.057856666666666</v>
      </c>
      <c r="K117">
        <f t="shared" si="22"/>
        <v>1.2105089481444473</v>
      </c>
      <c r="L117" s="9"/>
      <c r="M117" s="9">
        <v>98.418599999999998</v>
      </c>
      <c r="N117" s="9">
        <v>91.013480000000001</v>
      </c>
      <c r="O117" s="9">
        <v>95.454549999999998</v>
      </c>
      <c r="P117" s="9">
        <v>98.634810000000002</v>
      </c>
      <c r="Q117" s="9">
        <v>91.432400000000001</v>
      </c>
      <c r="S117">
        <f t="shared" si="23"/>
        <v>94.990768000000003</v>
      </c>
      <c r="T117">
        <f t="shared" si="24"/>
        <v>1.6389778936867936</v>
      </c>
      <c r="V117" s="9">
        <v>96.084339999999997</v>
      </c>
      <c r="W117" s="9">
        <v>87.867980000000003</v>
      </c>
      <c r="X117" s="9">
        <v>90.163929999999993</v>
      </c>
      <c r="Y117" s="9">
        <v>97.086089999999999</v>
      </c>
      <c r="Z117" s="9">
        <v>84.568650000000005</v>
      </c>
      <c r="AA117" s="9">
        <v>94.931510000000003</v>
      </c>
      <c r="AC117">
        <f t="shared" si="19"/>
        <v>91.783749999999998</v>
      </c>
      <c r="AD117">
        <f t="shared" si="20"/>
        <v>2.0537203345522319</v>
      </c>
      <c r="AF117" s="9">
        <v>89.494950000000003</v>
      </c>
      <c r="AG117" s="9">
        <v>86.174319999999994</v>
      </c>
      <c r="AH117" s="9">
        <v>88.058149999999998</v>
      </c>
      <c r="AI117" s="9">
        <v>94.397080000000003</v>
      </c>
      <c r="AJ117" s="9">
        <v>88.754130000000004</v>
      </c>
      <c r="AK117" s="9">
        <v>81.752700000000004</v>
      </c>
      <c r="AM117">
        <f t="shared" si="25"/>
        <v>88.105221666666679</v>
      </c>
      <c r="AN117">
        <f t="shared" si="26"/>
        <v>1.6933697830645589</v>
      </c>
      <c r="AP117" s="9">
        <v>84.874759999999995</v>
      </c>
      <c r="AQ117" s="9">
        <v>79.941860000000005</v>
      </c>
      <c r="AR117" s="9">
        <v>92.62782</v>
      </c>
      <c r="AS117" s="9">
        <v>89.007090000000005</v>
      </c>
      <c r="AT117" s="9">
        <v>84.542209999999997</v>
      </c>
      <c r="AU117" s="9">
        <v>84.054050000000004</v>
      </c>
      <c r="AW117">
        <f t="shared" si="27"/>
        <v>85.841298333333327</v>
      </c>
      <c r="AX117">
        <f t="shared" si="28"/>
        <v>1.7953511198860546</v>
      </c>
      <c r="AZ117" s="9">
        <v>84.31953</v>
      </c>
      <c r="BA117" s="9">
        <v>84.144509999999997</v>
      </c>
      <c r="BB117" s="9">
        <v>84.664950000000005</v>
      </c>
      <c r="BC117" s="9">
        <v>93.644620000000003</v>
      </c>
      <c r="BD117" s="9">
        <v>78.179550000000006</v>
      </c>
      <c r="BE117" s="9">
        <v>78.093879999999999</v>
      </c>
      <c r="BG117">
        <f t="shared" si="29"/>
        <v>83.841173333333344</v>
      </c>
      <c r="BH117">
        <f t="shared" si="33"/>
        <v>2.3251693286334612</v>
      </c>
      <c r="BJ117" s="9">
        <v>74.240939999999995</v>
      </c>
      <c r="BK117" s="9">
        <v>74.3874</v>
      </c>
      <c r="BL117" s="9">
        <v>79.140129999999999</v>
      </c>
      <c r="BM117" s="9">
        <v>88.381200000000007</v>
      </c>
      <c r="BN117" s="9">
        <v>73.03922</v>
      </c>
      <c r="BO117" s="9">
        <v>76.552800000000005</v>
      </c>
      <c r="BQ117">
        <f t="shared" si="30"/>
        <v>77.623615000000001</v>
      </c>
      <c r="BR117">
        <f t="shared" si="34"/>
        <v>2.3245383250554665</v>
      </c>
      <c r="BT117" s="9">
        <v>70.746269999999996</v>
      </c>
      <c r="BU117" s="9">
        <v>65.212190000000007</v>
      </c>
      <c r="BV117" s="9">
        <v>77.479889999999997</v>
      </c>
      <c r="BW117" s="9">
        <v>87.516959999999997</v>
      </c>
      <c r="BX117" s="9">
        <v>65.212190000000007</v>
      </c>
      <c r="BY117" s="9">
        <v>72.675250000000005</v>
      </c>
      <c r="CA117">
        <f t="shared" si="31"/>
        <v>73.140458333333342</v>
      </c>
      <c r="CB117">
        <f t="shared" si="35"/>
        <v>3.4504970726977877</v>
      </c>
      <c r="CC117" s="9"/>
      <c r="CD117" s="9">
        <v>64.906103286384976</v>
      </c>
      <c r="CE117" s="9">
        <v>65.205627705627705</v>
      </c>
      <c r="CF117" s="9">
        <v>69.820359281437135</v>
      </c>
      <c r="CG117" s="9">
        <v>71.592539454806314</v>
      </c>
      <c r="CH117" s="9">
        <v>66.723549488054616</v>
      </c>
      <c r="CI117" s="9">
        <v>75.507020280811233</v>
      </c>
      <c r="CK117">
        <f t="shared" si="32"/>
        <v>68.959199916186989</v>
      </c>
      <c r="CL117">
        <f t="shared" si="36"/>
        <v>1.6937635959858317</v>
      </c>
      <c r="CN117" s="9">
        <v>246.1105</v>
      </c>
      <c r="CP117" s="8">
        <v>1062</v>
      </c>
      <c r="CQ117" s="8">
        <v>2158</v>
      </c>
      <c r="CR117" s="8">
        <v>996</v>
      </c>
      <c r="CS117" s="8">
        <v>690</v>
      </c>
      <c r="CT117">
        <v>569</v>
      </c>
      <c r="CU117">
        <v>618</v>
      </c>
      <c r="CW117" s="9">
        <v>1058</v>
      </c>
      <c r="CX117" s="9">
        <v>1823</v>
      </c>
      <c r="CY117" s="9">
        <v>735</v>
      </c>
      <c r="CZ117">
        <v>578</v>
      </c>
      <c r="DA117">
        <v>683</v>
      </c>
      <c r="DC117" s="8">
        <v>957</v>
      </c>
      <c r="DD117" s="8">
        <v>1970</v>
      </c>
      <c r="DE117" s="8">
        <v>770</v>
      </c>
      <c r="DF117" s="8">
        <v>733</v>
      </c>
      <c r="DG117">
        <v>696</v>
      </c>
      <c r="DH117">
        <v>693</v>
      </c>
      <c r="DJ117" s="8">
        <v>886</v>
      </c>
      <c r="DK117" s="8">
        <v>2007</v>
      </c>
      <c r="DL117" s="8">
        <v>848</v>
      </c>
      <c r="DM117" s="8">
        <v>775</v>
      </c>
      <c r="DN117">
        <v>805</v>
      </c>
      <c r="DO117">
        <v>681</v>
      </c>
      <c r="DQ117" s="8">
        <v>881</v>
      </c>
      <c r="DR117" s="8">
        <v>1100</v>
      </c>
      <c r="DS117" s="8">
        <v>779</v>
      </c>
      <c r="DT117" s="8">
        <v>753</v>
      </c>
      <c r="DU117" s="8">
        <v>711</v>
      </c>
      <c r="DV117">
        <v>622</v>
      </c>
      <c r="DX117" s="8">
        <v>855</v>
      </c>
      <c r="DY117" s="8">
        <v>1677</v>
      </c>
      <c r="DZ117" s="8">
        <v>657</v>
      </c>
      <c r="EA117" s="8">
        <v>722</v>
      </c>
      <c r="EB117" s="8">
        <v>627</v>
      </c>
      <c r="EC117">
        <v>549</v>
      </c>
      <c r="EE117" s="8">
        <v>758</v>
      </c>
      <c r="EF117" s="8">
        <v>1275</v>
      </c>
      <c r="EG117" s="8">
        <v>497</v>
      </c>
      <c r="EH117" s="8">
        <v>677</v>
      </c>
      <c r="EI117">
        <v>596</v>
      </c>
      <c r="EJ117">
        <v>493</v>
      </c>
      <c r="EL117" s="8">
        <v>711</v>
      </c>
      <c r="EM117" s="8">
        <v>1091</v>
      </c>
      <c r="EN117" s="8">
        <v>578</v>
      </c>
      <c r="EO117" s="8">
        <v>645</v>
      </c>
      <c r="EP117">
        <v>423</v>
      </c>
      <c r="EQ117">
        <v>508</v>
      </c>
      <c r="ES117" s="8">
        <v>553</v>
      </c>
      <c r="ET117" s="8">
        <v>1205</v>
      </c>
      <c r="EU117" s="8">
        <v>583</v>
      </c>
      <c r="EV117" s="8">
        <v>499</v>
      </c>
      <c r="EW117">
        <v>391</v>
      </c>
      <c r="EX117">
        <v>484</v>
      </c>
    </row>
    <row r="118" spans="1:154" x14ac:dyDescent="0.25">
      <c r="A118" s="9">
        <v>247.99879999999999</v>
      </c>
      <c r="C118" s="9">
        <v>93.634690000000006</v>
      </c>
      <c r="D118" s="9">
        <v>98.252690000000001</v>
      </c>
      <c r="E118" s="9">
        <v>102.4691</v>
      </c>
      <c r="F118" s="9">
        <v>99.175820000000002</v>
      </c>
      <c r="G118" s="9">
        <v>93.434340000000006</v>
      </c>
      <c r="H118" s="9">
        <v>100.16289999999999</v>
      </c>
      <c r="J118">
        <f t="shared" si="21"/>
        <v>97.854923333333332</v>
      </c>
      <c r="K118">
        <f t="shared" si="22"/>
        <v>1.4818040280339952</v>
      </c>
      <c r="L118" s="9"/>
      <c r="M118" s="9">
        <v>96.651160000000004</v>
      </c>
      <c r="N118" s="9">
        <v>92.161760000000001</v>
      </c>
      <c r="O118" s="9">
        <v>95.324680000000001</v>
      </c>
      <c r="P118" s="9">
        <v>99.317409999999995</v>
      </c>
      <c r="Q118" s="9">
        <v>93.708169999999996</v>
      </c>
      <c r="S118">
        <f t="shared" si="23"/>
        <v>95.432636000000002</v>
      </c>
      <c r="T118">
        <f t="shared" si="24"/>
        <v>1.2300475003047642</v>
      </c>
      <c r="V118" s="9">
        <v>90.763050000000007</v>
      </c>
      <c r="W118" s="9">
        <v>87.466549999999998</v>
      </c>
      <c r="X118" s="9">
        <v>93.442620000000005</v>
      </c>
      <c r="Y118" s="9">
        <v>95.761589999999998</v>
      </c>
      <c r="Z118" s="9">
        <v>91.008510000000001</v>
      </c>
      <c r="AA118" s="9">
        <v>90.821920000000006</v>
      </c>
      <c r="AC118">
        <f t="shared" si="19"/>
        <v>91.54404000000001</v>
      </c>
      <c r="AD118">
        <f t="shared" si="20"/>
        <v>1.1465375960458806</v>
      </c>
      <c r="AF118" s="9">
        <v>86.767679999999999</v>
      </c>
      <c r="AG118" s="9">
        <v>85.916700000000006</v>
      </c>
      <c r="AH118" s="9">
        <v>90.654210000000006</v>
      </c>
      <c r="AI118" s="9">
        <v>92.93544</v>
      </c>
      <c r="AJ118" s="9">
        <v>87.10033</v>
      </c>
      <c r="AK118" s="9">
        <v>80.432169999999999</v>
      </c>
      <c r="AM118">
        <f t="shared" si="25"/>
        <v>87.30108833333334</v>
      </c>
      <c r="AN118">
        <f t="shared" si="26"/>
        <v>1.7551138814056424</v>
      </c>
      <c r="AP118" s="9">
        <v>85.549130000000005</v>
      </c>
      <c r="AQ118" s="9">
        <v>78.706400000000002</v>
      </c>
      <c r="AR118" s="9">
        <v>88.58502</v>
      </c>
      <c r="AS118" s="9">
        <v>87.115840000000006</v>
      </c>
      <c r="AT118" s="9">
        <v>82.996430000000004</v>
      </c>
      <c r="AU118" s="9">
        <v>85.135140000000007</v>
      </c>
      <c r="AW118">
        <f t="shared" si="27"/>
        <v>84.681326666666664</v>
      </c>
      <c r="AX118">
        <f t="shared" si="28"/>
        <v>1.4220095103659158</v>
      </c>
      <c r="AZ118" s="9">
        <v>83.826430000000002</v>
      </c>
      <c r="BA118" s="9">
        <v>80.080280000000002</v>
      </c>
      <c r="BB118" s="9">
        <v>82.989689999999996</v>
      </c>
      <c r="BC118" s="9">
        <v>94.682230000000004</v>
      </c>
      <c r="BD118" s="9">
        <v>80.049880000000002</v>
      </c>
      <c r="BE118" s="9">
        <v>81.507819999999995</v>
      </c>
      <c r="BG118">
        <f t="shared" si="29"/>
        <v>83.856054999999998</v>
      </c>
      <c r="BH118">
        <f t="shared" si="33"/>
        <v>2.2525184696316409</v>
      </c>
      <c r="BJ118" s="9">
        <v>72.673850000000002</v>
      </c>
      <c r="BK118" s="9">
        <v>74.212370000000007</v>
      </c>
      <c r="BL118" s="9">
        <v>77.866240000000005</v>
      </c>
      <c r="BM118" s="9">
        <v>87.597909999999999</v>
      </c>
      <c r="BN118" s="9">
        <v>73.651960000000003</v>
      </c>
      <c r="BO118" s="9">
        <v>73.136650000000003</v>
      </c>
      <c r="BQ118">
        <f t="shared" si="30"/>
        <v>76.523163333333343</v>
      </c>
      <c r="BR118">
        <f t="shared" si="34"/>
        <v>2.3403926221123186</v>
      </c>
      <c r="BT118" s="9">
        <v>67.761189999999999</v>
      </c>
      <c r="BU118" s="9">
        <v>66.467420000000004</v>
      </c>
      <c r="BV118" s="9">
        <v>75.871309999999994</v>
      </c>
      <c r="BW118" s="9">
        <v>88.195390000000003</v>
      </c>
      <c r="BX118" s="9">
        <v>66.467420000000004</v>
      </c>
      <c r="BY118" s="9">
        <v>74.964230000000001</v>
      </c>
      <c r="CA118">
        <f t="shared" si="31"/>
        <v>73.28782666666666</v>
      </c>
      <c r="CB118">
        <f t="shared" si="35"/>
        <v>3.4414133039093939</v>
      </c>
      <c r="CC118" s="9"/>
      <c r="CD118" s="9">
        <v>65.140845070422543</v>
      </c>
      <c r="CE118" s="9">
        <v>66.666666666666657</v>
      </c>
      <c r="CF118" s="9">
        <v>72.574850299401191</v>
      </c>
      <c r="CG118" s="9">
        <v>70.875179340028694</v>
      </c>
      <c r="CH118" s="9">
        <v>67.74744027303754</v>
      </c>
      <c r="CI118" s="9">
        <v>77.067082683307333</v>
      </c>
      <c r="CK118">
        <f t="shared" si="32"/>
        <v>70.012010722143984</v>
      </c>
      <c r="CL118">
        <f t="shared" si="36"/>
        <v>1.7993990488849751</v>
      </c>
      <c r="CN118" s="9">
        <v>247.99879999999999</v>
      </c>
      <c r="CP118" s="8">
        <v>1015</v>
      </c>
      <c r="CQ118" s="8">
        <v>2193</v>
      </c>
      <c r="CR118" s="8">
        <v>996</v>
      </c>
      <c r="CS118" s="8">
        <v>722</v>
      </c>
      <c r="CT118">
        <v>555</v>
      </c>
      <c r="CU118">
        <v>615</v>
      </c>
      <c r="CW118" s="9">
        <v>1039</v>
      </c>
      <c r="CX118" s="9">
        <v>1846</v>
      </c>
      <c r="CY118" s="9">
        <v>734</v>
      </c>
      <c r="CZ118">
        <v>582</v>
      </c>
      <c r="DA118">
        <v>700</v>
      </c>
      <c r="DC118" s="8">
        <v>904</v>
      </c>
      <c r="DD118" s="8">
        <v>1961</v>
      </c>
      <c r="DE118" s="8">
        <v>798</v>
      </c>
      <c r="DF118" s="8">
        <v>723</v>
      </c>
      <c r="DG118">
        <v>749</v>
      </c>
      <c r="DH118">
        <v>663</v>
      </c>
      <c r="DJ118" s="8">
        <v>859</v>
      </c>
      <c r="DK118" s="8">
        <v>2001</v>
      </c>
      <c r="DL118" s="8">
        <v>873</v>
      </c>
      <c r="DM118" s="8">
        <v>763</v>
      </c>
      <c r="DN118">
        <v>790</v>
      </c>
      <c r="DO118">
        <v>670</v>
      </c>
      <c r="DQ118" s="8">
        <v>888</v>
      </c>
      <c r="DR118" s="8">
        <v>1083</v>
      </c>
      <c r="DS118" s="8">
        <v>745</v>
      </c>
      <c r="DT118" s="8">
        <v>737</v>
      </c>
      <c r="DU118" s="8">
        <v>698</v>
      </c>
      <c r="DV118">
        <v>630</v>
      </c>
      <c r="DX118" s="8">
        <v>850</v>
      </c>
      <c r="DY118" s="8">
        <v>1596</v>
      </c>
      <c r="DZ118" s="8">
        <v>644</v>
      </c>
      <c r="EA118" s="8">
        <v>730</v>
      </c>
      <c r="EB118" s="8">
        <v>642</v>
      </c>
      <c r="EC118">
        <v>573</v>
      </c>
      <c r="EE118" s="8">
        <v>742</v>
      </c>
      <c r="EF118" s="8">
        <v>1272</v>
      </c>
      <c r="EG118" s="8">
        <v>489</v>
      </c>
      <c r="EH118" s="8">
        <v>671</v>
      </c>
      <c r="EI118">
        <v>601</v>
      </c>
      <c r="EJ118">
        <v>471</v>
      </c>
      <c r="EL118" s="8">
        <v>681</v>
      </c>
      <c r="EM118" s="8">
        <v>1112</v>
      </c>
      <c r="EN118" s="8">
        <v>566</v>
      </c>
      <c r="EO118" s="8">
        <v>650</v>
      </c>
      <c r="EP118">
        <v>423</v>
      </c>
      <c r="EQ118">
        <v>524</v>
      </c>
      <c r="ES118" s="8">
        <v>555</v>
      </c>
      <c r="ET118" s="8">
        <v>1232</v>
      </c>
      <c r="EU118" s="8">
        <v>606</v>
      </c>
      <c r="EV118" s="8">
        <v>494</v>
      </c>
      <c r="EW118">
        <v>397</v>
      </c>
      <c r="EX118">
        <v>494</v>
      </c>
    </row>
    <row r="119" spans="1:154" x14ac:dyDescent="0.25">
      <c r="A119" s="9">
        <v>249.89189999999999</v>
      </c>
      <c r="C119" s="9">
        <v>97.324719999999999</v>
      </c>
      <c r="D119" s="9">
        <v>97.804659999999998</v>
      </c>
      <c r="E119" s="9">
        <v>101.1317</v>
      </c>
      <c r="F119" s="9">
        <v>96.016480000000001</v>
      </c>
      <c r="G119" s="9">
        <v>99.158249999999995</v>
      </c>
      <c r="H119" s="9">
        <v>98.208470000000005</v>
      </c>
      <c r="J119">
        <f t="shared" si="21"/>
        <v>98.274046666666663</v>
      </c>
      <c r="K119">
        <f t="shared" si="22"/>
        <v>0.71111299207025447</v>
      </c>
      <c r="L119" s="9"/>
      <c r="M119" s="9">
        <v>96.465119999999999</v>
      </c>
      <c r="N119" s="9">
        <v>92.561160000000001</v>
      </c>
      <c r="O119" s="9">
        <v>95.324680000000001</v>
      </c>
      <c r="P119" s="9">
        <v>100</v>
      </c>
      <c r="Q119" s="9">
        <v>92.235609999999994</v>
      </c>
      <c r="S119">
        <f t="shared" si="23"/>
        <v>95.317313999999996</v>
      </c>
      <c r="T119">
        <f t="shared" si="24"/>
        <v>1.4201821267274142</v>
      </c>
      <c r="V119" s="9">
        <v>94.477909999999994</v>
      </c>
      <c r="W119" s="9">
        <v>87.555750000000003</v>
      </c>
      <c r="X119" s="9">
        <v>91.334890000000001</v>
      </c>
      <c r="Y119" s="9">
        <v>91.125829999999993</v>
      </c>
      <c r="Z119" s="9">
        <v>86.026730000000001</v>
      </c>
      <c r="AA119" s="9">
        <v>97.397260000000003</v>
      </c>
      <c r="AC119">
        <f t="shared" si="19"/>
        <v>91.31972833333333</v>
      </c>
      <c r="AD119">
        <f t="shared" si="20"/>
        <v>1.7236752719048072</v>
      </c>
      <c r="AF119" s="9">
        <v>90.404039999999995</v>
      </c>
      <c r="AG119" s="9">
        <v>86.045509999999993</v>
      </c>
      <c r="AH119" s="9">
        <v>90.446520000000007</v>
      </c>
      <c r="AI119" s="9">
        <v>94.762479999999996</v>
      </c>
      <c r="AJ119" s="9">
        <v>88.092609999999993</v>
      </c>
      <c r="AK119" s="9">
        <v>79.711879999999994</v>
      </c>
      <c r="AM119">
        <f t="shared" si="25"/>
        <v>88.243839999999992</v>
      </c>
      <c r="AN119">
        <f t="shared" si="26"/>
        <v>2.0789484314223232</v>
      </c>
      <c r="AP119" s="9">
        <v>83.429670000000002</v>
      </c>
      <c r="AQ119" s="9">
        <v>79.941860000000005</v>
      </c>
      <c r="AR119" s="9">
        <v>89.655169999999998</v>
      </c>
      <c r="AS119" s="9">
        <v>91.843969999999999</v>
      </c>
      <c r="AT119" s="9">
        <v>86.087990000000005</v>
      </c>
      <c r="AU119" s="9">
        <v>84.729730000000004</v>
      </c>
      <c r="AW119">
        <f t="shared" si="27"/>
        <v>85.948065</v>
      </c>
      <c r="AX119">
        <f t="shared" si="28"/>
        <v>1.7552307949473949</v>
      </c>
      <c r="AZ119" s="9">
        <v>84.122290000000007</v>
      </c>
      <c r="BA119" s="9">
        <v>79.628699999999995</v>
      </c>
      <c r="BB119" s="9">
        <v>85.180409999999995</v>
      </c>
      <c r="BC119" s="9">
        <v>93.904020000000003</v>
      </c>
      <c r="BD119" s="9">
        <v>78.054860000000005</v>
      </c>
      <c r="BE119" s="9">
        <v>81.223330000000004</v>
      </c>
      <c r="BG119">
        <f t="shared" si="29"/>
        <v>83.68560166666667</v>
      </c>
      <c r="BH119">
        <f t="shared" si="33"/>
        <v>2.3170937723729366</v>
      </c>
      <c r="BJ119" s="9">
        <v>73.163570000000007</v>
      </c>
      <c r="BK119" s="9">
        <v>73.62894</v>
      </c>
      <c r="BL119" s="9">
        <v>78.343950000000007</v>
      </c>
      <c r="BM119" s="9">
        <v>88.642300000000006</v>
      </c>
      <c r="BN119" s="9">
        <v>77.573530000000005</v>
      </c>
      <c r="BO119" s="9">
        <v>75.93168</v>
      </c>
      <c r="BQ119">
        <f t="shared" si="30"/>
        <v>77.880661666666683</v>
      </c>
      <c r="BR119">
        <f t="shared" si="34"/>
        <v>2.3111933859479281</v>
      </c>
      <c r="BT119" s="9">
        <v>70.845770000000002</v>
      </c>
      <c r="BU119" s="9">
        <v>65.750150000000005</v>
      </c>
      <c r="BV119" s="9">
        <v>75.603219999999993</v>
      </c>
      <c r="BW119" s="9">
        <v>89.145179999999996</v>
      </c>
      <c r="BX119" s="9">
        <v>65.750150000000005</v>
      </c>
      <c r="BY119" s="9">
        <v>74.391990000000007</v>
      </c>
      <c r="CA119">
        <f t="shared" si="31"/>
        <v>73.581076666666675</v>
      </c>
      <c r="CB119">
        <f t="shared" si="35"/>
        <v>3.5454980098877029</v>
      </c>
      <c r="CC119" s="9"/>
      <c r="CD119" s="9">
        <v>65.023474178403745</v>
      </c>
      <c r="CE119" s="9">
        <v>65.530303030303031</v>
      </c>
      <c r="CF119" s="9">
        <v>70.778443113772454</v>
      </c>
      <c r="CG119" s="9">
        <v>69.583931133428976</v>
      </c>
      <c r="CH119" s="9">
        <v>66.040955631399328</v>
      </c>
      <c r="CI119" s="9">
        <v>73.946957878315132</v>
      </c>
      <c r="CK119">
        <f t="shared" si="32"/>
        <v>68.484010827603782</v>
      </c>
      <c r="CL119">
        <f t="shared" si="36"/>
        <v>1.4489796066870539</v>
      </c>
      <c r="CN119" s="9">
        <v>249.89189999999999</v>
      </c>
      <c r="CP119" s="8">
        <v>1055</v>
      </c>
      <c r="CQ119" s="8">
        <v>2183</v>
      </c>
      <c r="CR119" s="8">
        <v>983</v>
      </c>
      <c r="CS119" s="8">
        <v>699</v>
      </c>
      <c r="CT119">
        <v>589</v>
      </c>
      <c r="CU119">
        <v>603</v>
      </c>
      <c r="CW119" s="9">
        <v>1037</v>
      </c>
      <c r="CX119" s="9">
        <v>1854</v>
      </c>
      <c r="CY119" s="9">
        <v>734</v>
      </c>
      <c r="CZ119">
        <v>586</v>
      </c>
      <c r="DA119">
        <v>689</v>
      </c>
      <c r="DC119" s="8">
        <v>941</v>
      </c>
      <c r="DD119" s="8">
        <v>1963</v>
      </c>
      <c r="DE119" s="8">
        <v>780</v>
      </c>
      <c r="DF119" s="8">
        <v>688</v>
      </c>
      <c r="DG119">
        <v>708</v>
      </c>
      <c r="DH119">
        <v>711</v>
      </c>
      <c r="DJ119" s="8">
        <v>895</v>
      </c>
      <c r="DK119" s="8">
        <v>2004</v>
      </c>
      <c r="DL119" s="8">
        <v>871</v>
      </c>
      <c r="DM119" s="8">
        <v>778</v>
      </c>
      <c r="DN119">
        <v>799</v>
      </c>
      <c r="DO119">
        <v>664</v>
      </c>
      <c r="DQ119" s="8">
        <v>866</v>
      </c>
      <c r="DR119" s="8">
        <v>1100</v>
      </c>
      <c r="DS119" s="8">
        <v>754</v>
      </c>
      <c r="DT119" s="8">
        <v>777</v>
      </c>
      <c r="DU119" s="8">
        <v>724</v>
      </c>
      <c r="DV119">
        <v>627</v>
      </c>
      <c r="DX119" s="8">
        <v>853</v>
      </c>
      <c r="DY119" s="8">
        <v>1587</v>
      </c>
      <c r="DZ119" s="8">
        <v>661</v>
      </c>
      <c r="EA119" s="8">
        <v>724</v>
      </c>
      <c r="EB119" s="8">
        <v>626</v>
      </c>
      <c r="EC119">
        <v>571</v>
      </c>
      <c r="EE119" s="8">
        <v>747</v>
      </c>
      <c r="EF119" s="8">
        <v>1262</v>
      </c>
      <c r="EG119" s="8">
        <v>492</v>
      </c>
      <c r="EH119" s="8">
        <v>679</v>
      </c>
      <c r="EI119">
        <v>633</v>
      </c>
      <c r="EJ119">
        <v>489</v>
      </c>
      <c r="EL119" s="8">
        <v>712</v>
      </c>
      <c r="EM119" s="8">
        <v>1100</v>
      </c>
      <c r="EN119" s="8">
        <v>564</v>
      </c>
      <c r="EO119" s="8">
        <v>657</v>
      </c>
      <c r="EP119">
        <v>426</v>
      </c>
      <c r="EQ119">
        <v>520</v>
      </c>
      <c r="ES119" s="8">
        <v>554</v>
      </c>
      <c r="ET119" s="8">
        <v>1211</v>
      </c>
      <c r="EU119" s="8">
        <v>591</v>
      </c>
      <c r="EV119" s="8">
        <v>485</v>
      </c>
      <c r="EW119">
        <v>387</v>
      </c>
      <c r="EX119">
        <v>474</v>
      </c>
    </row>
    <row r="120" spans="1:154" x14ac:dyDescent="0.25">
      <c r="A120" s="9">
        <v>251.7817</v>
      </c>
      <c r="C120" s="9">
        <v>96.863470000000007</v>
      </c>
      <c r="D120" s="9">
        <v>97.31183</v>
      </c>
      <c r="E120" s="9">
        <v>100.82299999999999</v>
      </c>
      <c r="F120" s="9">
        <v>99.313190000000006</v>
      </c>
      <c r="G120" s="9">
        <v>96.801349999999999</v>
      </c>
      <c r="H120" s="9">
        <v>99.185670000000002</v>
      </c>
      <c r="J120">
        <f t="shared" si="21"/>
        <v>98.383084999999994</v>
      </c>
      <c r="K120">
        <f t="shared" si="22"/>
        <v>0.66885787812633668</v>
      </c>
      <c r="L120" s="9"/>
      <c r="M120" s="9">
        <v>97.302329999999998</v>
      </c>
      <c r="N120" s="9">
        <v>90.364450000000005</v>
      </c>
      <c r="O120" s="9">
        <v>92.727270000000004</v>
      </c>
      <c r="P120" s="9">
        <v>97.098979999999997</v>
      </c>
      <c r="Q120" s="9">
        <v>95.582329999999999</v>
      </c>
      <c r="S120">
        <f t="shared" si="23"/>
        <v>94.615071999999998</v>
      </c>
      <c r="T120">
        <f t="shared" si="24"/>
        <v>1.3408640186029288</v>
      </c>
      <c r="V120" s="9">
        <v>91.265060000000005</v>
      </c>
      <c r="W120" s="9">
        <v>87.377340000000004</v>
      </c>
      <c r="X120" s="9">
        <v>90.515219999999999</v>
      </c>
      <c r="Y120" s="9">
        <v>94.304640000000006</v>
      </c>
      <c r="Z120" s="9">
        <v>87.606319999999997</v>
      </c>
      <c r="AA120" s="9">
        <v>93.698629999999994</v>
      </c>
      <c r="AC120">
        <f t="shared" si="19"/>
        <v>90.794534999999996</v>
      </c>
      <c r="AD120">
        <f t="shared" si="20"/>
        <v>1.195769655621433</v>
      </c>
      <c r="AF120" s="9">
        <v>89.595960000000005</v>
      </c>
      <c r="AG120" s="9">
        <v>88.707599999999999</v>
      </c>
      <c r="AH120" s="9">
        <v>88.265839999999997</v>
      </c>
      <c r="AI120" s="9">
        <v>93.909869999999998</v>
      </c>
      <c r="AJ120" s="9">
        <v>90.518190000000004</v>
      </c>
      <c r="AK120" s="9">
        <v>80.792320000000004</v>
      </c>
      <c r="AM120">
        <f t="shared" si="25"/>
        <v>88.631629999999987</v>
      </c>
      <c r="AN120">
        <f t="shared" si="26"/>
        <v>1.7695876499079284</v>
      </c>
      <c r="AP120" s="9">
        <v>88.631979999999999</v>
      </c>
      <c r="AQ120" s="9">
        <v>77.761629999999997</v>
      </c>
      <c r="AR120" s="9">
        <v>87.871579999999994</v>
      </c>
      <c r="AS120" s="9">
        <v>87.825059999999993</v>
      </c>
      <c r="AT120" s="9">
        <v>84.661119999999997</v>
      </c>
      <c r="AU120" s="9">
        <v>85.135140000000007</v>
      </c>
      <c r="AW120">
        <f t="shared" si="27"/>
        <v>85.314418333333322</v>
      </c>
      <c r="AX120">
        <f t="shared" si="28"/>
        <v>1.6467357997088594</v>
      </c>
      <c r="AZ120" s="9">
        <v>84.122290000000007</v>
      </c>
      <c r="BA120" s="9">
        <v>81.685900000000004</v>
      </c>
      <c r="BB120" s="9">
        <v>81.829899999999995</v>
      </c>
      <c r="BC120" s="9">
        <v>92.2179</v>
      </c>
      <c r="BD120" s="9">
        <v>76.932670000000002</v>
      </c>
      <c r="BE120" s="9">
        <v>81.365579999999994</v>
      </c>
      <c r="BG120">
        <f t="shared" si="29"/>
        <v>83.025706666666679</v>
      </c>
      <c r="BH120">
        <f t="shared" si="33"/>
        <v>2.0720767773993751</v>
      </c>
      <c r="BJ120" s="9">
        <v>73.163570000000007</v>
      </c>
      <c r="BK120" s="9">
        <v>74.212370000000007</v>
      </c>
      <c r="BL120" s="9">
        <v>75.159239999999997</v>
      </c>
      <c r="BM120" s="9">
        <v>85.248040000000003</v>
      </c>
      <c r="BN120" s="9">
        <v>72.671570000000003</v>
      </c>
      <c r="BO120" s="9">
        <v>73.447199999999995</v>
      </c>
      <c r="BQ120">
        <f t="shared" si="30"/>
        <v>75.650331666666673</v>
      </c>
      <c r="BR120">
        <f t="shared" si="34"/>
        <v>1.9522269661925697</v>
      </c>
      <c r="BT120" s="9">
        <v>70.845770000000002</v>
      </c>
      <c r="BU120" s="9">
        <v>67.005380000000002</v>
      </c>
      <c r="BV120" s="9">
        <v>74.128690000000006</v>
      </c>
      <c r="BW120" s="9">
        <v>87.245590000000007</v>
      </c>
      <c r="BX120" s="9">
        <v>67.005380000000002</v>
      </c>
      <c r="BY120" s="9">
        <v>72.818309999999997</v>
      </c>
      <c r="CA120">
        <f t="shared" si="31"/>
        <v>73.174853333333331</v>
      </c>
      <c r="CB120">
        <f t="shared" si="35"/>
        <v>3.058169329696736</v>
      </c>
      <c r="CC120" s="9"/>
      <c r="CD120" s="9">
        <v>63.028169014084511</v>
      </c>
      <c r="CE120" s="9">
        <v>66.341991341991346</v>
      </c>
      <c r="CF120" s="9">
        <v>71.976047904191617</v>
      </c>
      <c r="CG120" s="9">
        <v>70.444763271162131</v>
      </c>
      <c r="CH120" s="9">
        <v>63.822525597269617</v>
      </c>
      <c r="CI120" s="9">
        <v>75.663026521060843</v>
      </c>
      <c r="CK120">
        <f t="shared" si="32"/>
        <v>68.546087274960016</v>
      </c>
      <c r="CL120">
        <f t="shared" si="36"/>
        <v>2.0300896567040323</v>
      </c>
      <c r="CN120" s="9">
        <v>251.7817</v>
      </c>
      <c r="CP120" s="8">
        <v>1050</v>
      </c>
      <c r="CQ120" s="8">
        <v>2172</v>
      </c>
      <c r="CR120" s="8">
        <v>980</v>
      </c>
      <c r="CS120" s="8">
        <v>723</v>
      </c>
      <c r="CT120">
        <v>575</v>
      </c>
      <c r="CU120">
        <v>609</v>
      </c>
      <c r="CW120" s="9">
        <v>1046</v>
      </c>
      <c r="CX120" s="9">
        <v>1810</v>
      </c>
      <c r="CY120" s="9">
        <v>714</v>
      </c>
      <c r="CZ120">
        <v>569</v>
      </c>
      <c r="DA120">
        <v>714</v>
      </c>
      <c r="DC120" s="8">
        <v>909</v>
      </c>
      <c r="DD120" s="8">
        <v>1959</v>
      </c>
      <c r="DE120" s="8">
        <v>773</v>
      </c>
      <c r="DF120" s="8">
        <v>712</v>
      </c>
      <c r="DG120">
        <v>721</v>
      </c>
      <c r="DH120">
        <v>684</v>
      </c>
      <c r="DJ120" s="8">
        <v>887</v>
      </c>
      <c r="DK120" s="8">
        <v>2066</v>
      </c>
      <c r="DL120" s="8">
        <v>850</v>
      </c>
      <c r="DM120" s="8">
        <v>771</v>
      </c>
      <c r="DN120">
        <v>821</v>
      </c>
      <c r="DO120">
        <v>673</v>
      </c>
      <c r="DQ120" s="8">
        <v>920</v>
      </c>
      <c r="DR120" s="8">
        <v>1070</v>
      </c>
      <c r="DS120" s="8">
        <v>739</v>
      </c>
      <c r="DT120" s="8">
        <v>743</v>
      </c>
      <c r="DU120" s="8">
        <v>712</v>
      </c>
      <c r="DV120">
        <v>630</v>
      </c>
      <c r="DX120" s="8">
        <v>853</v>
      </c>
      <c r="DY120" s="8">
        <v>1628</v>
      </c>
      <c r="DZ120" s="8">
        <v>635</v>
      </c>
      <c r="EA120" s="8">
        <v>711</v>
      </c>
      <c r="EB120" s="8">
        <v>617</v>
      </c>
      <c r="EC120">
        <v>572</v>
      </c>
      <c r="EE120" s="8">
        <v>747</v>
      </c>
      <c r="EF120" s="8">
        <v>1272</v>
      </c>
      <c r="EG120" s="8">
        <v>472</v>
      </c>
      <c r="EH120" s="8">
        <v>653</v>
      </c>
      <c r="EI120">
        <v>593</v>
      </c>
      <c r="EJ120">
        <v>473</v>
      </c>
      <c r="EL120" s="8">
        <v>712</v>
      </c>
      <c r="EM120" s="8">
        <v>1121</v>
      </c>
      <c r="EN120" s="8">
        <v>553</v>
      </c>
      <c r="EO120" s="8">
        <v>643</v>
      </c>
      <c r="EP120">
        <v>435</v>
      </c>
      <c r="EQ120">
        <v>509</v>
      </c>
      <c r="ES120" s="8">
        <v>537</v>
      </c>
      <c r="ET120" s="8">
        <v>1226</v>
      </c>
      <c r="EU120" s="8">
        <v>601</v>
      </c>
      <c r="EV120" s="8">
        <v>491</v>
      </c>
      <c r="EW120">
        <v>374</v>
      </c>
      <c r="EX120">
        <v>485</v>
      </c>
    </row>
    <row r="121" spans="1:154" x14ac:dyDescent="0.25">
      <c r="A121" s="9">
        <v>253.67789999999999</v>
      </c>
      <c r="C121" s="9">
        <v>97.416970000000006</v>
      </c>
      <c r="D121" s="9">
        <v>95.250900000000001</v>
      </c>
      <c r="E121" s="9">
        <v>100.2058</v>
      </c>
      <c r="F121" s="9">
        <v>96.016480000000001</v>
      </c>
      <c r="G121" s="9">
        <v>94.781139999999994</v>
      </c>
      <c r="H121" s="9">
        <v>99.837130000000002</v>
      </c>
      <c r="J121">
        <f t="shared" si="21"/>
        <v>97.251403333333329</v>
      </c>
      <c r="K121">
        <f t="shared" si="22"/>
        <v>0.94993165616854336</v>
      </c>
      <c r="L121" s="9"/>
      <c r="M121" s="9">
        <v>94.046509999999998</v>
      </c>
      <c r="N121" s="9">
        <v>93.409890000000004</v>
      </c>
      <c r="O121" s="9">
        <v>92.33766</v>
      </c>
      <c r="P121" s="9">
        <v>102.901</v>
      </c>
      <c r="Q121" s="9">
        <v>91.432400000000001</v>
      </c>
      <c r="S121">
        <f t="shared" si="23"/>
        <v>94.825492000000011</v>
      </c>
      <c r="T121">
        <f t="shared" si="24"/>
        <v>2.0679331809500026</v>
      </c>
      <c r="V121" s="9">
        <v>90.461849999999998</v>
      </c>
      <c r="W121" s="9">
        <v>86.886709999999994</v>
      </c>
      <c r="X121" s="9">
        <v>90.163929999999993</v>
      </c>
      <c r="Y121" s="9">
        <v>94.437089999999998</v>
      </c>
      <c r="Z121" s="9">
        <v>88.213849999999994</v>
      </c>
      <c r="AA121" s="9">
        <v>93.698629999999994</v>
      </c>
      <c r="AC121">
        <f t="shared" si="19"/>
        <v>90.64367666666665</v>
      </c>
      <c r="AD121">
        <f t="shared" si="20"/>
        <v>1.2111261777333988</v>
      </c>
      <c r="AF121" s="9">
        <v>88.888890000000004</v>
      </c>
      <c r="AG121" s="9">
        <v>87.290679999999995</v>
      </c>
      <c r="AH121" s="9">
        <v>88.473519999999994</v>
      </c>
      <c r="AI121" s="9">
        <v>93.788060000000002</v>
      </c>
      <c r="AJ121" s="9">
        <v>88.313119999999998</v>
      </c>
      <c r="AK121" s="9">
        <v>80.312119999999993</v>
      </c>
      <c r="AM121">
        <f t="shared" si="25"/>
        <v>87.844398333333331</v>
      </c>
      <c r="AN121">
        <f t="shared" si="26"/>
        <v>1.770832118951271</v>
      </c>
      <c r="AP121" s="9">
        <v>84.489400000000003</v>
      </c>
      <c r="AQ121" s="9">
        <v>78.125</v>
      </c>
      <c r="AR121" s="9">
        <v>91.795479999999998</v>
      </c>
      <c r="AS121" s="9">
        <v>90.070920000000001</v>
      </c>
      <c r="AT121" s="9">
        <v>83.590959999999995</v>
      </c>
      <c r="AU121" s="9">
        <v>81.75676</v>
      </c>
      <c r="AW121">
        <f t="shared" si="27"/>
        <v>84.971419999999995</v>
      </c>
      <c r="AX121">
        <f t="shared" si="28"/>
        <v>2.0969677628868468</v>
      </c>
      <c r="AZ121" s="9">
        <v>86.489149999999995</v>
      </c>
      <c r="BA121" s="9">
        <v>78.073260000000005</v>
      </c>
      <c r="BB121" s="9">
        <v>83.50515</v>
      </c>
      <c r="BC121" s="9">
        <v>93.385210000000001</v>
      </c>
      <c r="BD121" s="9">
        <v>79.052369999999996</v>
      </c>
      <c r="BE121" s="9">
        <v>82.076809999999995</v>
      </c>
      <c r="BG121">
        <f t="shared" si="29"/>
        <v>83.763658333333339</v>
      </c>
      <c r="BH121">
        <f t="shared" si="33"/>
        <v>2.2912275902470811</v>
      </c>
      <c r="BJ121" s="9">
        <v>70.617040000000003</v>
      </c>
      <c r="BK121" s="9">
        <v>74.329049999999995</v>
      </c>
      <c r="BL121" s="9">
        <v>77.54777</v>
      </c>
      <c r="BM121" s="9">
        <v>88.381200000000007</v>
      </c>
      <c r="BN121" s="9">
        <v>71.691180000000003</v>
      </c>
      <c r="BO121" s="9">
        <v>73.136650000000003</v>
      </c>
      <c r="BQ121">
        <f t="shared" si="30"/>
        <v>75.950481666666676</v>
      </c>
      <c r="BR121">
        <f t="shared" si="34"/>
        <v>2.6721279179702675</v>
      </c>
      <c r="BT121" s="9">
        <v>67.36318</v>
      </c>
      <c r="BU121" s="9">
        <v>65.212190000000007</v>
      </c>
      <c r="BV121" s="9">
        <v>72.252009999999999</v>
      </c>
      <c r="BW121" s="9">
        <v>83.717770000000002</v>
      </c>
      <c r="BX121" s="9">
        <v>65.212190000000007</v>
      </c>
      <c r="BY121" s="9">
        <v>71.387699999999995</v>
      </c>
      <c r="CA121">
        <f t="shared" si="31"/>
        <v>70.85750666666668</v>
      </c>
      <c r="CB121">
        <f t="shared" si="35"/>
        <v>2.84933698081579</v>
      </c>
      <c r="CC121" s="9"/>
      <c r="CD121" s="9">
        <v>61.502347417840376</v>
      </c>
      <c r="CE121" s="9">
        <v>65.854978354978357</v>
      </c>
      <c r="CF121" s="9">
        <v>72.335329341317362</v>
      </c>
      <c r="CG121" s="9">
        <v>71.592539454806314</v>
      </c>
      <c r="CH121" s="9">
        <v>65.187713310580207</v>
      </c>
      <c r="CI121" s="9">
        <v>75.351014040561623</v>
      </c>
      <c r="CK121">
        <f t="shared" si="32"/>
        <v>68.637320320014041</v>
      </c>
      <c r="CL121">
        <f t="shared" si="36"/>
        <v>2.1450044900830187</v>
      </c>
      <c r="CN121" s="9">
        <v>253.67789999999999</v>
      </c>
      <c r="CP121" s="8">
        <v>1056</v>
      </c>
      <c r="CQ121" s="8">
        <v>2126</v>
      </c>
      <c r="CR121" s="8">
        <v>974</v>
      </c>
      <c r="CS121" s="8">
        <v>699</v>
      </c>
      <c r="CT121">
        <v>563</v>
      </c>
      <c r="CU121">
        <v>613</v>
      </c>
      <c r="CW121" s="9">
        <v>1011</v>
      </c>
      <c r="CX121" s="9">
        <v>1871</v>
      </c>
      <c r="CY121" s="9">
        <v>711</v>
      </c>
      <c r="CZ121">
        <v>603</v>
      </c>
      <c r="DA121">
        <v>683</v>
      </c>
      <c r="DC121" s="8">
        <v>901</v>
      </c>
      <c r="DD121" s="8">
        <v>1948</v>
      </c>
      <c r="DE121" s="8">
        <v>770</v>
      </c>
      <c r="DF121" s="8">
        <v>713</v>
      </c>
      <c r="DG121">
        <v>726</v>
      </c>
      <c r="DH121">
        <v>684</v>
      </c>
      <c r="DJ121" s="8">
        <v>880</v>
      </c>
      <c r="DK121" s="8">
        <v>2033</v>
      </c>
      <c r="DL121" s="8">
        <v>852</v>
      </c>
      <c r="DM121" s="8">
        <v>770</v>
      </c>
      <c r="DN121">
        <v>801</v>
      </c>
      <c r="DO121">
        <v>669</v>
      </c>
      <c r="DQ121" s="8">
        <v>877</v>
      </c>
      <c r="DR121" s="8">
        <v>1075</v>
      </c>
      <c r="DS121" s="8">
        <v>772</v>
      </c>
      <c r="DT121" s="8">
        <v>762</v>
      </c>
      <c r="DU121" s="8">
        <v>703</v>
      </c>
      <c r="DV121">
        <v>605</v>
      </c>
      <c r="DX121" s="8">
        <v>877</v>
      </c>
      <c r="DY121" s="8">
        <v>1556</v>
      </c>
      <c r="DZ121" s="8">
        <v>648</v>
      </c>
      <c r="EA121" s="8">
        <v>720</v>
      </c>
      <c r="EB121" s="8">
        <v>634</v>
      </c>
      <c r="EC121">
        <v>577</v>
      </c>
      <c r="EE121" s="8">
        <v>721</v>
      </c>
      <c r="EF121" s="8">
        <v>1274</v>
      </c>
      <c r="EG121" s="8">
        <v>487</v>
      </c>
      <c r="EH121" s="8">
        <v>677</v>
      </c>
      <c r="EI121">
        <v>585</v>
      </c>
      <c r="EJ121">
        <v>471</v>
      </c>
      <c r="EL121" s="8">
        <v>677</v>
      </c>
      <c r="EM121" s="8">
        <v>1091</v>
      </c>
      <c r="EN121" s="8">
        <v>539</v>
      </c>
      <c r="EO121" s="8">
        <v>617</v>
      </c>
      <c r="EP121">
        <v>430</v>
      </c>
      <c r="EQ121">
        <v>499</v>
      </c>
      <c r="ES121" s="8">
        <v>524</v>
      </c>
      <c r="ET121" s="8">
        <v>1217</v>
      </c>
      <c r="EU121" s="8">
        <v>604</v>
      </c>
      <c r="EV121" s="8">
        <v>499</v>
      </c>
      <c r="EW121">
        <v>382</v>
      </c>
      <c r="EX121">
        <v>483</v>
      </c>
    </row>
    <row r="122" spans="1:154" x14ac:dyDescent="0.25">
      <c r="A122" s="9">
        <v>255.56440000000001</v>
      </c>
      <c r="C122" s="9">
        <v>100.64579999999999</v>
      </c>
      <c r="D122" s="9">
        <v>97.222219999999993</v>
      </c>
      <c r="E122" s="9">
        <v>102.7778</v>
      </c>
      <c r="F122" s="9">
        <v>98.489009999999993</v>
      </c>
      <c r="G122" s="9">
        <v>99.494950000000003</v>
      </c>
      <c r="H122" s="9">
        <v>96.579800000000006</v>
      </c>
      <c r="J122">
        <f t="shared" si="21"/>
        <v>99.201596666666674</v>
      </c>
      <c r="K122">
        <f t="shared" si="22"/>
        <v>0.93560210978337943</v>
      </c>
      <c r="L122" s="9"/>
      <c r="M122" s="9">
        <v>96.558139999999995</v>
      </c>
      <c r="N122" s="9">
        <v>92.261610000000005</v>
      </c>
      <c r="O122" s="9">
        <v>94.935059999999993</v>
      </c>
      <c r="P122" s="9">
        <v>101.53579999999999</v>
      </c>
      <c r="Q122" s="9">
        <v>91.432400000000001</v>
      </c>
      <c r="S122">
        <f t="shared" si="23"/>
        <v>95.344602000000009</v>
      </c>
      <c r="T122">
        <f t="shared" si="24"/>
        <v>1.7997429811403611</v>
      </c>
      <c r="V122" s="9">
        <v>94.277109999999993</v>
      </c>
      <c r="W122" s="9">
        <v>87.68956</v>
      </c>
      <c r="X122" s="9">
        <v>93.208430000000007</v>
      </c>
      <c r="Y122" s="9">
        <v>94.172190000000001</v>
      </c>
      <c r="Z122" s="9">
        <v>86.755769999999998</v>
      </c>
      <c r="AA122" s="9">
        <v>92.876710000000003</v>
      </c>
      <c r="AC122">
        <f t="shared" si="19"/>
        <v>91.496628333333319</v>
      </c>
      <c r="AD122">
        <f t="shared" si="20"/>
        <v>1.3747012513619503</v>
      </c>
      <c r="AF122" s="9">
        <v>91.212119999999999</v>
      </c>
      <c r="AG122" s="9">
        <v>84.585660000000004</v>
      </c>
      <c r="AH122" s="9">
        <v>89.511939999999996</v>
      </c>
      <c r="AI122" s="9">
        <v>93.300849999999997</v>
      </c>
      <c r="AJ122" s="9">
        <v>89.746420000000001</v>
      </c>
      <c r="AK122" s="9">
        <v>79.23169</v>
      </c>
      <c r="AM122">
        <f t="shared" si="25"/>
        <v>87.931446666666659</v>
      </c>
      <c r="AN122">
        <f t="shared" si="26"/>
        <v>2.099725787902897</v>
      </c>
      <c r="AP122" s="9">
        <v>86.801540000000003</v>
      </c>
      <c r="AQ122" s="9">
        <v>78.851740000000007</v>
      </c>
      <c r="AR122" s="9">
        <v>93.341260000000005</v>
      </c>
      <c r="AS122" s="9">
        <v>89.716309999999993</v>
      </c>
      <c r="AT122" s="9">
        <v>85.850179999999995</v>
      </c>
      <c r="AU122" s="9">
        <v>81.486490000000003</v>
      </c>
      <c r="AW122">
        <f t="shared" si="27"/>
        <v>86.007920000000013</v>
      </c>
      <c r="AX122">
        <f t="shared" si="28"/>
        <v>2.1590043075223351</v>
      </c>
      <c r="AZ122" s="9">
        <v>85.10848</v>
      </c>
      <c r="BA122" s="9">
        <v>80.983440000000002</v>
      </c>
      <c r="BB122" s="9">
        <v>82.860820000000004</v>
      </c>
      <c r="BC122" s="9">
        <v>93.644620000000003</v>
      </c>
      <c r="BD122" s="9">
        <v>78.179550000000006</v>
      </c>
      <c r="BE122" s="9">
        <v>79.516360000000006</v>
      </c>
      <c r="BG122">
        <f t="shared" si="29"/>
        <v>83.382211666666663</v>
      </c>
      <c r="BH122">
        <f t="shared" si="33"/>
        <v>2.2828014913265622</v>
      </c>
      <c r="BJ122" s="9">
        <v>74.143000000000001</v>
      </c>
      <c r="BK122" s="9">
        <v>73.62894</v>
      </c>
      <c r="BL122" s="9">
        <v>77.229299999999995</v>
      </c>
      <c r="BM122" s="9">
        <v>86.553520000000006</v>
      </c>
      <c r="BN122" s="9">
        <v>73.161760000000001</v>
      </c>
      <c r="BO122" s="9">
        <v>74.844719999999995</v>
      </c>
      <c r="BQ122">
        <f t="shared" si="30"/>
        <v>76.593540000000004</v>
      </c>
      <c r="BR122">
        <f t="shared" si="34"/>
        <v>2.0755310741301862</v>
      </c>
      <c r="BT122" s="9">
        <v>70.447760000000002</v>
      </c>
      <c r="BU122" s="9">
        <v>65.630600000000001</v>
      </c>
      <c r="BV122" s="9">
        <v>75.201070000000001</v>
      </c>
      <c r="BW122" s="9">
        <v>85.346000000000004</v>
      </c>
      <c r="BX122" s="9">
        <v>65.630600000000001</v>
      </c>
      <c r="BY122" s="9">
        <v>72.102999999999994</v>
      </c>
      <c r="CA122">
        <f t="shared" si="31"/>
        <v>72.393171666666674</v>
      </c>
      <c r="CB122">
        <f t="shared" si="35"/>
        <v>3.0055151090713412</v>
      </c>
      <c r="CC122" s="9"/>
      <c r="CD122" s="9">
        <v>64.201877934272304</v>
      </c>
      <c r="CE122" s="9">
        <v>64.88095238095238</v>
      </c>
      <c r="CF122" s="9">
        <v>68.622754491017972</v>
      </c>
      <c r="CG122" s="9">
        <v>72.740315638450497</v>
      </c>
      <c r="CH122" s="9">
        <v>65.529010238907844</v>
      </c>
      <c r="CI122" s="9">
        <v>73.322932917316692</v>
      </c>
      <c r="CK122">
        <f t="shared" si="32"/>
        <v>68.216307266819612</v>
      </c>
      <c r="CL122">
        <f t="shared" si="36"/>
        <v>1.6449040197316243</v>
      </c>
      <c r="CN122" s="9">
        <v>255.56440000000001</v>
      </c>
      <c r="CP122" s="8">
        <v>1091</v>
      </c>
      <c r="CQ122" s="8">
        <v>2170</v>
      </c>
      <c r="CR122" s="8">
        <v>999</v>
      </c>
      <c r="CS122" s="8">
        <v>717</v>
      </c>
      <c r="CT122">
        <v>591</v>
      </c>
      <c r="CU122">
        <v>593</v>
      </c>
      <c r="CW122" s="9">
        <v>1038</v>
      </c>
      <c r="CX122" s="9">
        <v>1848</v>
      </c>
      <c r="CY122" s="9">
        <v>731</v>
      </c>
      <c r="CZ122">
        <v>595</v>
      </c>
      <c r="DA122">
        <v>683</v>
      </c>
      <c r="DC122" s="8">
        <v>939</v>
      </c>
      <c r="DD122" s="8">
        <v>1966</v>
      </c>
      <c r="DE122" s="8">
        <v>796</v>
      </c>
      <c r="DF122" s="8">
        <v>711</v>
      </c>
      <c r="DG122">
        <v>714</v>
      </c>
      <c r="DH122">
        <v>678</v>
      </c>
      <c r="DJ122" s="8">
        <v>903</v>
      </c>
      <c r="DK122" s="8">
        <v>1970</v>
      </c>
      <c r="DL122" s="8">
        <v>862</v>
      </c>
      <c r="DM122" s="8">
        <v>766</v>
      </c>
      <c r="DN122">
        <v>814</v>
      </c>
      <c r="DO122">
        <v>660</v>
      </c>
      <c r="DQ122" s="8">
        <v>901</v>
      </c>
      <c r="DR122" s="8">
        <v>1085</v>
      </c>
      <c r="DS122" s="8">
        <v>785</v>
      </c>
      <c r="DT122" s="8">
        <v>759</v>
      </c>
      <c r="DU122" s="8">
        <v>722</v>
      </c>
      <c r="DV122">
        <v>603</v>
      </c>
      <c r="DX122" s="8">
        <v>863</v>
      </c>
      <c r="DY122" s="8">
        <v>1614</v>
      </c>
      <c r="DZ122" s="8">
        <v>643</v>
      </c>
      <c r="EA122" s="8">
        <v>722</v>
      </c>
      <c r="EB122" s="8">
        <v>627</v>
      </c>
      <c r="EC122">
        <v>559</v>
      </c>
      <c r="EE122" s="8">
        <v>757</v>
      </c>
      <c r="EF122" s="8">
        <v>1262</v>
      </c>
      <c r="EG122" s="8">
        <v>485</v>
      </c>
      <c r="EH122" s="8">
        <v>663</v>
      </c>
      <c r="EI122">
        <v>597</v>
      </c>
      <c r="EJ122">
        <v>482</v>
      </c>
      <c r="EL122" s="8">
        <v>708</v>
      </c>
      <c r="EM122" s="8">
        <v>1098</v>
      </c>
      <c r="EN122" s="8">
        <v>561</v>
      </c>
      <c r="EO122" s="8">
        <v>629</v>
      </c>
      <c r="EP122">
        <v>451</v>
      </c>
      <c r="EQ122">
        <v>504</v>
      </c>
      <c r="ES122" s="8">
        <v>547</v>
      </c>
      <c r="ET122" s="8">
        <v>1199</v>
      </c>
      <c r="EU122" s="8">
        <v>573</v>
      </c>
      <c r="EV122" s="8">
        <v>507</v>
      </c>
      <c r="EW122">
        <v>384</v>
      </c>
      <c r="EX122">
        <v>470</v>
      </c>
    </row>
    <row r="123" spans="1:154" x14ac:dyDescent="0.25">
      <c r="A123" s="9">
        <v>257.45729999999998</v>
      </c>
      <c r="C123" s="9">
        <v>96.125460000000004</v>
      </c>
      <c r="D123" s="9">
        <v>97.222219999999993</v>
      </c>
      <c r="E123" s="9">
        <v>102.572</v>
      </c>
      <c r="F123" s="9">
        <v>95.604399999999998</v>
      </c>
      <c r="G123" s="9">
        <v>96.801349999999999</v>
      </c>
      <c r="H123" s="9">
        <v>102.9316</v>
      </c>
      <c r="J123">
        <f t="shared" si="21"/>
        <v>98.542838333333336</v>
      </c>
      <c r="K123">
        <f t="shared" si="22"/>
        <v>1.350929617531121</v>
      </c>
      <c r="L123" s="9"/>
      <c r="M123" s="9">
        <v>96.186049999999994</v>
      </c>
      <c r="N123" s="9">
        <v>91.412880000000001</v>
      </c>
      <c r="O123" s="9">
        <v>95.974029999999999</v>
      </c>
      <c r="P123" s="9">
        <v>96.928330000000003</v>
      </c>
      <c r="Q123" s="9">
        <v>89.692099999999996</v>
      </c>
      <c r="S123">
        <f t="shared" si="23"/>
        <v>94.03867799999999</v>
      </c>
      <c r="T123">
        <f t="shared" si="24"/>
        <v>1.45764258304771</v>
      </c>
      <c r="V123" s="9">
        <v>96.285139999999998</v>
      </c>
      <c r="W123" s="9">
        <v>86.797499999999999</v>
      </c>
      <c r="X123" s="9">
        <v>93.676810000000003</v>
      </c>
      <c r="Y123" s="9">
        <v>94.172190000000001</v>
      </c>
      <c r="Z123" s="9">
        <v>86.877279999999999</v>
      </c>
      <c r="AA123" s="9">
        <v>95.890410000000003</v>
      </c>
      <c r="AC123">
        <f t="shared" si="19"/>
        <v>92.283221666666677</v>
      </c>
      <c r="AD123">
        <f t="shared" si="20"/>
        <v>1.7687546968934893</v>
      </c>
      <c r="AF123" s="9">
        <v>87.070710000000005</v>
      </c>
      <c r="AG123" s="9">
        <v>83.683980000000005</v>
      </c>
      <c r="AH123" s="9">
        <v>88.577359999999999</v>
      </c>
      <c r="AI123" s="9">
        <v>93.057249999999996</v>
      </c>
      <c r="AJ123" s="9">
        <v>91.951490000000007</v>
      </c>
      <c r="AK123" s="9">
        <v>84.153660000000002</v>
      </c>
      <c r="AM123">
        <f t="shared" si="25"/>
        <v>88.082408333333319</v>
      </c>
      <c r="AN123">
        <f t="shared" si="26"/>
        <v>1.5892198137438729</v>
      </c>
      <c r="AP123" s="9">
        <v>83.140659999999997</v>
      </c>
      <c r="AQ123" s="9">
        <v>78.125</v>
      </c>
      <c r="AR123" s="9">
        <v>93.579070000000002</v>
      </c>
      <c r="AS123" s="9">
        <v>88.770690000000002</v>
      </c>
      <c r="AT123" s="9">
        <v>80.380499999999998</v>
      </c>
      <c r="AU123" s="9">
        <v>81.75676</v>
      </c>
      <c r="AW123">
        <f t="shared" si="27"/>
        <v>84.292113333333319</v>
      </c>
      <c r="AX123">
        <f t="shared" si="28"/>
        <v>2.3621535381027021</v>
      </c>
      <c r="AZ123" s="9">
        <v>84.31953</v>
      </c>
      <c r="BA123" s="9">
        <v>80.48169</v>
      </c>
      <c r="BB123" s="9">
        <v>82.474230000000006</v>
      </c>
      <c r="BC123" s="9">
        <v>94.293130000000005</v>
      </c>
      <c r="BD123" s="9">
        <v>78.179550000000006</v>
      </c>
      <c r="BE123" s="9">
        <v>78.947370000000006</v>
      </c>
      <c r="BG123">
        <f t="shared" si="29"/>
        <v>83.115916666666678</v>
      </c>
      <c r="BH123">
        <f t="shared" si="33"/>
        <v>2.4184994800118895</v>
      </c>
      <c r="BJ123" s="9">
        <v>69.049949999999995</v>
      </c>
      <c r="BK123" s="9">
        <v>73.570599999999999</v>
      </c>
      <c r="BL123" s="9">
        <v>74.203819999999993</v>
      </c>
      <c r="BM123" s="9">
        <v>87.859009999999998</v>
      </c>
      <c r="BN123" s="9">
        <v>73.284310000000005</v>
      </c>
      <c r="BO123" s="9">
        <v>75.776399999999995</v>
      </c>
      <c r="BQ123">
        <f t="shared" si="30"/>
        <v>75.624015</v>
      </c>
      <c r="BR123">
        <f t="shared" si="34"/>
        <v>2.6117959398962118</v>
      </c>
      <c r="BT123" s="9">
        <v>65.373130000000003</v>
      </c>
      <c r="BU123" s="9">
        <v>65.570830000000001</v>
      </c>
      <c r="BV123" s="9">
        <v>74.396780000000007</v>
      </c>
      <c r="BW123" s="9">
        <v>85.346000000000004</v>
      </c>
      <c r="BX123" s="9">
        <v>65.570830000000001</v>
      </c>
      <c r="BY123" s="9">
        <v>72.246070000000003</v>
      </c>
      <c r="CA123">
        <f t="shared" si="31"/>
        <v>71.417273333333341</v>
      </c>
      <c r="CB123">
        <f t="shared" si="35"/>
        <v>3.2065935111877084</v>
      </c>
      <c r="CC123" s="9"/>
      <c r="CD123" s="9">
        <v>61.854460093896712</v>
      </c>
      <c r="CE123" s="9">
        <v>65.367965367965368</v>
      </c>
      <c r="CF123" s="9">
        <v>71.497005988023957</v>
      </c>
      <c r="CG123" s="9">
        <v>71.162123385939751</v>
      </c>
      <c r="CH123" s="9">
        <v>65.529010238907844</v>
      </c>
      <c r="CI123" s="9">
        <v>75.663026521060843</v>
      </c>
      <c r="CK123">
        <f t="shared" si="32"/>
        <v>68.512265265965752</v>
      </c>
      <c r="CL123">
        <f t="shared" si="36"/>
        <v>2.083079562214996</v>
      </c>
      <c r="CN123" s="9">
        <v>257.45729999999998</v>
      </c>
      <c r="CP123" s="8">
        <v>1042</v>
      </c>
      <c r="CQ123" s="8">
        <v>2170</v>
      </c>
      <c r="CR123" s="8">
        <v>997</v>
      </c>
      <c r="CS123" s="8">
        <v>696</v>
      </c>
      <c r="CT123">
        <v>575</v>
      </c>
      <c r="CU123">
        <v>632</v>
      </c>
      <c r="CW123" s="9">
        <v>1034</v>
      </c>
      <c r="CX123" s="9">
        <v>1831</v>
      </c>
      <c r="CY123" s="9">
        <v>739</v>
      </c>
      <c r="CZ123">
        <v>568</v>
      </c>
      <c r="DA123">
        <v>670</v>
      </c>
      <c r="DC123" s="8">
        <v>959</v>
      </c>
      <c r="DD123" s="8">
        <v>1946</v>
      </c>
      <c r="DE123" s="8">
        <v>800</v>
      </c>
      <c r="DF123" s="8">
        <v>711</v>
      </c>
      <c r="DG123">
        <v>715</v>
      </c>
      <c r="DH123">
        <v>700</v>
      </c>
      <c r="DJ123" s="8">
        <v>862</v>
      </c>
      <c r="DK123" s="8">
        <v>1949</v>
      </c>
      <c r="DL123" s="8">
        <v>853</v>
      </c>
      <c r="DM123" s="8">
        <v>764</v>
      </c>
      <c r="DN123">
        <v>834</v>
      </c>
      <c r="DO123">
        <v>701</v>
      </c>
      <c r="DQ123" s="8">
        <v>863</v>
      </c>
      <c r="DR123" s="8">
        <v>1075</v>
      </c>
      <c r="DS123" s="8">
        <v>787</v>
      </c>
      <c r="DT123" s="8">
        <v>751</v>
      </c>
      <c r="DU123" s="8">
        <v>676</v>
      </c>
      <c r="DV123">
        <v>605</v>
      </c>
      <c r="DX123" s="8">
        <v>855</v>
      </c>
      <c r="DY123" s="8">
        <v>1604</v>
      </c>
      <c r="DZ123" s="8">
        <v>640</v>
      </c>
      <c r="EA123" s="8">
        <v>727</v>
      </c>
      <c r="EB123" s="8">
        <v>627</v>
      </c>
      <c r="EC123">
        <v>555</v>
      </c>
      <c r="EE123" s="8">
        <v>705</v>
      </c>
      <c r="EF123" s="8">
        <v>1261</v>
      </c>
      <c r="EG123" s="8">
        <v>466</v>
      </c>
      <c r="EH123" s="8">
        <v>673</v>
      </c>
      <c r="EI123">
        <v>598</v>
      </c>
      <c r="EJ123">
        <v>488</v>
      </c>
      <c r="EL123" s="8">
        <v>657</v>
      </c>
      <c r="EM123" s="8">
        <v>1097</v>
      </c>
      <c r="EN123" s="8">
        <v>555</v>
      </c>
      <c r="EO123" s="8">
        <v>629</v>
      </c>
      <c r="EP123">
        <v>422</v>
      </c>
      <c r="EQ123">
        <v>505</v>
      </c>
      <c r="ES123" s="8">
        <v>527</v>
      </c>
      <c r="ET123" s="8">
        <v>1208</v>
      </c>
      <c r="EU123" s="8">
        <v>597</v>
      </c>
      <c r="EV123" s="8">
        <v>496</v>
      </c>
      <c r="EW123">
        <v>384</v>
      </c>
      <c r="EX123">
        <v>485</v>
      </c>
    </row>
    <row r="124" spans="1:154" x14ac:dyDescent="0.25">
      <c r="A124" s="9">
        <v>259.3442</v>
      </c>
      <c r="C124" s="9">
        <v>96.125460000000004</v>
      </c>
      <c r="D124" s="9">
        <v>98.297489999999996</v>
      </c>
      <c r="E124" s="9">
        <v>101.0288</v>
      </c>
      <c r="F124" s="9">
        <v>94.917580000000001</v>
      </c>
      <c r="G124" s="9">
        <v>96.127949999999998</v>
      </c>
      <c r="H124" s="9">
        <v>98.371340000000004</v>
      </c>
      <c r="J124">
        <f t="shared" si="21"/>
        <v>97.478103333333323</v>
      </c>
      <c r="K124">
        <f t="shared" si="22"/>
        <v>0.89973238284379786</v>
      </c>
      <c r="L124" s="9"/>
      <c r="M124" s="9">
        <v>96.651160000000004</v>
      </c>
      <c r="N124" s="9">
        <v>91.462810000000005</v>
      </c>
      <c r="O124" s="9">
        <v>96.753249999999994</v>
      </c>
      <c r="P124" s="9">
        <v>98.122870000000006</v>
      </c>
      <c r="Q124" s="9">
        <v>93.975899999999996</v>
      </c>
      <c r="S124">
        <f t="shared" si="23"/>
        <v>95.393198000000012</v>
      </c>
      <c r="T124">
        <f t="shared" si="24"/>
        <v>1.1903781440172698</v>
      </c>
      <c r="V124" s="9">
        <v>94.879519999999999</v>
      </c>
      <c r="W124" s="9">
        <v>84.032110000000003</v>
      </c>
      <c r="X124" s="9">
        <v>93.208430000000007</v>
      </c>
      <c r="Y124" s="9">
        <v>91.655630000000002</v>
      </c>
      <c r="Z124" s="9">
        <v>88.213849999999994</v>
      </c>
      <c r="AA124" s="9">
        <v>93.287670000000006</v>
      </c>
      <c r="AC124">
        <f t="shared" si="19"/>
        <v>90.879535000000018</v>
      </c>
      <c r="AD124">
        <f t="shared" si="20"/>
        <v>1.6514455808810864</v>
      </c>
      <c r="AF124" s="9">
        <v>88.787880000000001</v>
      </c>
      <c r="AG124" s="9">
        <v>86.474879999999999</v>
      </c>
      <c r="AH124" s="9">
        <v>89.615780000000001</v>
      </c>
      <c r="AI124" s="9">
        <v>93.666259999999994</v>
      </c>
      <c r="AJ124" s="9">
        <v>93.936049999999994</v>
      </c>
      <c r="AK124" s="9">
        <v>80.072029999999998</v>
      </c>
      <c r="AM124">
        <f t="shared" si="25"/>
        <v>88.75881333333335</v>
      </c>
      <c r="AN124">
        <f t="shared" si="26"/>
        <v>2.0999889299639438</v>
      </c>
      <c r="AP124" s="9">
        <v>84.778419999999997</v>
      </c>
      <c r="AQ124" s="9">
        <v>79.215119999999999</v>
      </c>
      <c r="AR124" s="9">
        <v>90.72533</v>
      </c>
      <c r="AS124" s="9">
        <v>91.016549999999995</v>
      </c>
      <c r="AT124" s="9">
        <v>83.353149999999999</v>
      </c>
      <c r="AU124" s="9">
        <v>84.32432</v>
      </c>
      <c r="AW124">
        <f t="shared" si="27"/>
        <v>85.568815000000015</v>
      </c>
      <c r="AX124">
        <f t="shared" si="28"/>
        <v>1.8593867015923109</v>
      </c>
      <c r="AZ124" s="9">
        <v>84.911240000000006</v>
      </c>
      <c r="BA124" s="9">
        <v>79.126940000000005</v>
      </c>
      <c r="BB124" s="9">
        <v>83.634020000000007</v>
      </c>
      <c r="BC124" s="9">
        <v>91.828789999999998</v>
      </c>
      <c r="BD124" s="9">
        <v>80.673320000000004</v>
      </c>
      <c r="BE124" s="9">
        <v>80.369839999999996</v>
      </c>
      <c r="BG124">
        <f t="shared" si="29"/>
        <v>83.424025</v>
      </c>
      <c r="BH124">
        <f t="shared" si="33"/>
        <v>1.8996082453140171</v>
      </c>
      <c r="BJ124" s="9">
        <v>71.008809999999997</v>
      </c>
      <c r="BK124" s="9">
        <v>73.395570000000006</v>
      </c>
      <c r="BL124" s="9">
        <v>76.273889999999994</v>
      </c>
      <c r="BM124" s="9">
        <v>86.553520000000006</v>
      </c>
      <c r="BN124" s="9">
        <v>72.181370000000001</v>
      </c>
      <c r="BO124" s="9">
        <v>70.962729999999993</v>
      </c>
      <c r="BQ124">
        <f t="shared" si="30"/>
        <v>75.062648333333343</v>
      </c>
      <c r="BR124">
        <f t="shared" si="34"/>
        <v>2.4346874447676958</v>
      </c>
      <c r="BT124" s="9">
        <v>66.567160000000001</v>
      </c>
      <c r="BU124" s="9">
        <v>66.049009999999996</v>
      </c>
      <c r="BV124" s="9">
        <v>76.005359999999996</v>
      </c>
      <c r="BW124" s="9">
        <v>86.431479999999993</v>
      </c>
      <c r="BX124" s="9">
        <v>66.049009999999996</v>
      </c>
      <c r="BY124" s="9">
        <v>70.958510000000004</v>
      </c>
      <c r="CA124">
        <f t="shared" si="31"/>
        <v>72.010088333333329</v>
      </c>
      <c r="CB124">
        <f t="shared" si="35"/>
        <v>3.2951425306506517</v>
      </c>
      <c r="CC124" s="9"/>
      <c r="CD124" s="9">
        <v>62.910798122065728</v>
      </c>
      <c r="CE124" s="9">
        <v>65.259740259740255</v>
      </c>
      <c r="CF124" s="9">
        <v>69.461077844311376</v>
      </c>
      <c r="CG124" s="9">
        <v>70.444763271162131</v>
      </c>
      <c r="CH124" s="9">
        <v>63.651877133105806</v>
      </c>
      <c r="CI124" s="9">
        <v>71.450858034321371</v>
      </c>
      <c r="CK124">
        <f t="shared" si="32"/>
        <v>67.19651911078445</v>
      </c>
      <c r="CL124">
        <f t="shared" si="36"/>
        <v>1.5106479792929908</v>
      </c>
      <c r="CN124" s="9">
        <v>259.3442</v>
      </c>
      <c r="CP124" s="8">
        <v>1042</v>
      </c>
      <c r="CQ124" s="8">
        <v>2194</v>
      </c>
      <c r="CR124" s="8">
        <v>982</v>
      </c>
      <c r="CS124" s="8">
        <v>691</v>
      </c>
      <c r="CT124">
        <v>571</v>
      </c>
      <c r="CU124">
        <v>604</v>
      </c>
      <c r="CW124" s="9">
        <v>1039</v>
      </c>
      <c r="CX124" s="9">
        <v>1832</v>
      </c>
      <c r="CY124" s="9">
        <v>745</v>
      </c>
      <c r="CZ124">
        <v>575</v>
      </c>
      <c r="DA124">
        <v>702</v>
      </c>
      <c r="DC124" s="8">
        <v>945</v>
      </c>
      <c r="DD124" s="8">
        <v>1884</v>
      </c>
      <c r="DE124" s="8">
        <v>796</v>
      </c>
      <c r="DF124" s="8">
        <v>692</v>
      </c>
      <c r="DG124">
        <v>726</v>
      </c>
      <c r="DH124">
        <v>681</v>
      </c>
      <c r="DJ124" s="8">
        <v>879</v>
      </c>
      <c r="DK124" s="8">
        <v>2014</v>
      </c>
      <c r="DL124" s="8">
        <v>863</v>
      </c>
      <c r="DM124" s="8">
        <v>769</v>
      </c>
      <c r="DN124">
        <v>852</v>
      </c>
      <c r="DO124">
        <v>667</v>
      </c>
      <c r="DQ124" s="8">
        <v>880</v>
      </c>
      <c r="DR124" s="8">
        <v>1090</v>
      </c>
      <c r="DS124" s="8">
        <v>763</v>
      </c>
      <c r="DT124" s="8">
        <v>770</v>
      </c>
      <c r="DU124" s="8">
        <v>701</v>
      </c>
      <c r="DV124">
        <v>624</v>
      </c>
      <c r="DX124" s="8">
        <v>861</v>
      </c>
      <c r="DY124" s="8">
        <v>1577</v>
      </c>
      <c r="DZ124" s="8">
        <v>649</v>
      </c>
      <c r="EA124" s="8">
        <v>708</v>
      </c>
      <c r="EB124" s="8">
        <v>647</v>
      </c>
      <c r="EC124">
        <v>565</v>
      </c>
      <c r="EE124" s="8">
        <v>725</v>
      </c>
      <c r="EF124" s="8">
        <v>1258</v>
      </c>
      <c r="EG124" s="8">
        <v>479</v>
      </c>
      <c r="EH124" s="8">
        <v>663</v>
      </c>
      <c r="EI124">
        <v>589</v>
      </c>
      <c r="EJ124">
        <v>457</v>
      </c>
      <c r="EL124" s="8">
        <v>669</v>
      </c>
      <c r="EM124" s="8">
        <v>1105</v>
      </c>
      <c r="EN124" s="8">
        <v>567</v>
      </c>
      <c r="EO124" s="8">
        <v>637</v>
      </c>
      <c r="EP124">
        <v>430</v>
      </c>
      <c r="EQ124">
        <v>496</v>
      </c>
      <c r="ES124" s="8">
        <v>536</v>
      </c>
      <c r="ET124" s="8">
        <v>1206</v>
      </c>
      <c r="EU124" s="8">
        <v>580</v>
      </c>
      <c r="EV124" s="8">
        <v>491</v>
      </c>
      <c r="EW124">
        <v>373</v>
      </c>
      <c r="EX124">
        <v>458</v>
      </c>
    </row>
    <row r="125" spans="1:154" x14ac:dyDescent="0.25">
      <c r="A125" s="9">
        <v>261.23910000000001</v>
      </c>
      <c r="C125" s="9">
        <v>96.77122</v>
      </c>
      <c r="D125" s="9">
        <v>96.550179999999997</v>
      </c>
      <c r="E125" s="9">
        <v>100.51439999999999</v>
      </c>
      <c r="F125" s="9">
        <v>97.527469999999994</v>
      </c>
      <c r="G125" s="9">
        <v>95.959599999999995</v>
      </c>
      <c r="H125" s="9">
        <v>100</v>
      </c>
      <c r="J125">
        <f t="shared" si="21"/>
        <v>97.88714499999999</v>
      </c>
      <c r="K125">
        <f t="shared" si="22"/>
        <v>0.77983299356443436</v>
      </c>
      <c r="L125" s="9"/>
      <c r="M125" s="9">
        <v>96.279070000000004</v>
      </c>
      <c r="N125" s="9">
        <v>91.013480000000001</v>
      </c>
      <c r="O125" s="9">
        <v>98.181820000000002</v>
      </c>
      <c r="P125" s="9">
        <v>99.317409999999995</v>
      </c>
      <c r="Q125" s="9">
        <v>89.825969999999998</v>
      </c>
      <c r="S125">
        <f t="shared" si="23"/>
        <v>94.923550000000006</v>
      </c>
      <c r="T125">
        <f t="shared" si="24"/>
        <v>1.9109386806514745</v>
      </c>
      <c r="V125" s="9">
        <v>92.068269999999998</v>
      </c>
      <c r="W125" s="9">
        <v>86.128460000000004</v>
      </c>
      <c r="X125" s="9">
        <v>88.758780000000002</v>
      </c>
      <c r="Y125" s="9">
        <v>94.437089999999998</v>
      </c>
      <c r="Z125" s="9">
        <v>86.148240000000001</v>
      </c>
      <c r="AA125" s="9">
        <v>95.616439999999997</v>
      </c>
      <c r="AC125">
        <f t="shared" si="19"/>
        <v>90.526213333333331</v>
      </c>
      <c r="AD125">
        <f t="shared" si="20"/>
        <v>1.6853684865050851</v>
      </c>
      <c r="AF125" s="9">
        <v>89.696969999999993</v>
      </c>
      <c r="AG125" s="9">
        <v>85.959639999999993</v>
      </c>
      <c r="AH125" s="9">
        <v>89.09657</v>
      </c>
      <c r="AI125" s="9">
        <v>92.691839999999999</v>
      </c>
      <c r="AJ125" s="9">
        <v>89.746420000000001</v>
      </c>
      <c r="AK125" s="9">
        <v>77.310919999999996</v>
      </c>
      <c r="AM125">
        <f t="shared" si="25"/>
        <v>87.417059999999992</v>
      </c>
      <c r="AN125">
        <f t="shared" si="26"/>
        <v>2.2024691012755064</v>
      </c>
      <c r="AP125" s="9">
        <v>86.994219999999999</v>
      </c>
      <c r="AQ125" s="9">
        <v>77.180229999999995</v>
      </c>
      <c r="AR125" s="9">
        <v>90.72533</v>
      </c>
      <c r="AS125" s="9">
        <v>86.761229999999998</v>
      </c>
      <c r="AT125" s="9">
        <v>84.185490000000001</v>
      </c>
      <c r="AU125" s="9">
        <v>82.027029999999996</v>
      </c>
      <c r="AW125">
        <f t="shared" si="27"/>
        <v>84.645588333333322</v>
      </c>
      <c r="AX125">
        <f t="shared" si="28"/>
        <v>1.9127239073050024</v>
      </c>
      <c r="AZ125" s="9">
        <v>85.207099999999997</v>
      </c>
      <c r="BA125" s="9">
        <v>78.173609999999996</v>
      </c>
      <c r="BB125" s="9">
        <v>82.989689999999996</v>
      </c>
      <c r="BC125" s="9">
        <v>90.920879999999997</v>
      </c>
      <c r="BD125" s="9">
        <v>78.678299999999993</v>
      </c>
      <c r="BE125" s="9">
        <v>79.800849999999997</v>
      </c>
      <c r="BG125">
        <f t="shared" si="29"/>
        <v>82.628404999999987</v>
      </c>
      <c r="BH125">
        <f t="shared" si="33"/>
        <v>1.9915566077899136</v>
      </c>
      <c r="BJ125" s="9">
        <v>72.282079999999993</v>
      </c>
      <c r="BK125" s="9">
        <v>73.978999999999999</v>
      </c>
      <c r="BL125" s="9">
        <v>79.140129999999999</v>
      </c>
      <c r="BM125" s="9">
        <v>85.117490000000004</v>
      </c>
      <c r="BN125" s="9">
        <v>75</v>
      </c>
      <c r="BO125" s="9">
        <v>71.739130000000003</v>
      </c>
      <c r="BQ125">
        <f t="shared" si="30"/>
        <v>76.209638333333331</v>
      </c>
      <c r="BR125">
        <f t="shared" si="34"/>
        <v>2.0799658187534673</v>
      </c>
      <c r="BT125" s="9">
        <v>67.761189999999999</v>
      </c>
      <c r="BU125" s="9">
        <v>64.375370000000004</v>
      </c>
      <c r="BV125" s="9">
        <v>72.922250000000005</v>
      </c>
      <c r="BW125" s="9">
        <v>88.195390000000003</v>
      </c>
      <c r="BX125" s="9">
        <v>64.375370000000004</v>
      </c>
      <c r="BY125" s="9">
        <v>70.958510000000004</v>
      </c>
      <c r="CA125">
        <f t="shared" si="31"/>
        <v>71.431346666666656</v>
      </c>
      <c r="CB125">
        <f t="shared" si="35"/>
        <v>3.635579639908638</v>
      </c>
      <c r="CC125" s="9"/>
      <c r="CD125" s="9">
        <v>61.502347417840376</v>
      </c>
      <c r="CE125" s="9">
        <v>66.774891774891771</v>
      </c>
      <c r="CF125" s="9">
        <v>66.946107784431135</v>
      </c>
      <c r="CG125" s="9">
        <v>70.014347202295554</v>
      </c>
      <c r="CH125" s="9">
        <v>61.604095563139929</v>
      </c>
      <c r="CI125" s="9">
        <v>75.975039001560063</v>
      </c>
      <c r="CK125">
        <f t="shared" si="32"/>
        <v>67.136138124026459</v>
      </c>
      <c r="CL125">
        <f t="shared" si="36"/>
        <v>2.2280032861465404</v>
      </c>
      <c r="CN125" s="9">
        <v>261.23910000000001</v>
      </c>
      <c r="CP125" s="8">
        <v>1049</v>
      </c>
      <c r="CQ125" s="8">
        <v>2155</v>
      </c>
      <c r="CR125" s="8">
        <v>977</v>
      </c>
      <c r="CS125" s="8">
        <v>710</v>
      </c>
      <c r="CT125">
        <v>570</v>
      </c>
      <c r="CU125">
        <v>614</v>
      </c>
      <c r="CW125" s="9">
        <v>1035</v>
      </c>
      <c r="CX125" s="9">
        <v>1823</v>
      </c>
      <c r="CY125" s="9">
        <v>756</v>
      </c>
      <c r="CZ125">
        <v>582</v>
      </c>
      <c r="DA125">
        <v>671</v>
      </c>
      <c r="DC125" s="8">
        <v>917</v>
      </c>
      <c r="DD125" s="8">
        <v>1931</v>
      </c>
      <c r="DE125" s="8">
        <v>758</v>
      </c>
      <c r="DF125" s="8">
        <v>713</v>
      </c>
      <c r="DG125">
        <v>709</v>
      </c>
      <c r="DH125">
        <v>698</v>
      </c>
      <c r="DJ125" s="8">
        <v>888</v>
      </c>
      <c r="DK125" s="8">
        <v>2002</v>
      </c>
      <c r="DL125" s="8">
        <v>858</v>
      </c>
      <c r="DM125" s="8">
        <v>761</v>
      </c>
      <c r="DN125">
        <v>814</v>
      </c>
      <c r="DO125">
        <v>644</v>
      </c>
      <c r="DQ125" s="8">
        <v>903</v>
      </c>
      <c r="DR125" s="8">
        <v>1062</v>
      </c>
      <c r="DS125" s="8">
        <v>763</v>
      </c>
      <c r="DT125" s="8">
        <v>734</v>
      </c>
      <c r="DU125" s="8">
        <v>708</v>
      </c>
      <c r="DV125">
        <v>607</v>
      </c>
      <c r="DX125" s="8">
        <v>864</v>
      </c>
      <c r="DY125" s="8">
        <v>1558</v>
      </c>
      <c r="DZ125" s="8">
        <v>644</v>
      </c>
      <c r="EA125" s="8">
        <v>701</v>
      </c>
      <c r="EB125" s="8">
        <v>631</v>
      </c>
      <c r="EC125">
        <v>561</v>
      </c>
      <c r="EE125" s="8">
        <v>738</v>
      </c>
      <c r="EF125" s="8">
        <v>1268</v>
      </c>
      <c r="EG125" s="8">
        <v>497</v>
      </c>
      <c r="EH125" s="8">
        <v>652</v>
      </c>
      <c r="EI125">
        <v>612</v>
      </c>
      <c r="EJ125">
        <v>462</v>
      </c>
      <c r="EL125" s="8">
        <v>681</v>
      </c>
      <c r="EM125" s="8">
        <v>1077</v>
      </c>
      <c r="EN125" s="8">
        <v>544</v>
      </c>
      <c r="EO125" s="8">
        <v>650</v>
      </c>
      <c r="EP125">
        <v>428</v>
      </c>
      <c r="EQ125">
        <v>496</v>
      </c>
      <c r="ES125" s="8">
        <v>524</v>
      </c>
      <c r="ET125" s="8">
        <v>1234</v>
      </c>
      <c r="EU125" s="8">
        <v>559</v>
      </c>
      <c r="EV125" s="8">
        <v>488</v>
      </c>
      <c r="EW125">
        <v>361</v>
      </c>
      <c r="EX125">
        <v>487</v>
      </c>
    </row>
    <row r="126" spans="1:154" x14ac:dyDescent="0.25">
      <c r="A126" s="9">
        <v>263.12729999999999</v>
      </c>
      <c r="C126" s="9">
        <v>97.324719999999999</v>
      </c>
      <c r="D126" s="9">
        <v>96.908600000000007</v>
      </c>
      <c r="E126" s="9">
        <v>100.2058</v>
      </c>
      <c r="F126" s="9">
        <v>96.978020000000001</v>
      </c>
      <c r="G126" s="9">
        <v>98.821550000000002</v>
      </c>
      <c r="H126" s="9">
        <v>99.511399999999995</v>
      </c>
      <c r="J126">
        <f t="shared" si="21"/>
        <v>98.291681666666662</v>
      </c>
      <c r="K126">
        <f t="shared" si="22"/>
        <v>0.57752226488922165</v>
      </c>
      <c r="L126" s="9"/>
      <c r="M126" s="9">
        <v>95.348839999999996</v>
      </c>
      <c r="N126" s="9">
        <v>93.509739999999994</v>
      </c>
      <c r="O126" s="9">
        <v>93.506489999999999</v>
      </c>
      <c r="P126" s="9">
        <v>95.563140000000004</v>
      </c>
      <c r="Q126" s="9">
        <v>91.700130000000001</v>
      </c>
      <c r="S126">
        <f t="shared" si="23"/>
        <v>93.925668000000002</v>
      </c>
      <c r="T126">
        <f t="shared" si="24"/>
        <v>0.70740578095884976</v>
      </c>
      <c r="V126" s="9">
        <v>92.771079999999998</v>
      </c>
      <c r="W126" s="9">
        <v>86.842110000000005</v>
      </c>
      <c r="X126" s="9">
        <v>93.559719999999999</v>
      </c>
      <c r="Y126" s="9">
        <v>93.774829999999994</v>
      </c>
      <c r="Z126" s="9">
        <v>88.213849999999994</v>
      </c>
      <c r="AA126" s="9">
        <v>95.47945</v>
      </c>
      <c r="AC126">
        <f t="shared" si="19"/>
        <v>91.773506666666663</v>
      </c>
      <c r="AD126">
        <f t="shared" si="20"/>
        <v>1.4013665993181239</v>
      </c>
      <c r="AF126" s="9">
        <v>88.787880000000001</v>
      </c>
      <c r="AG126" s="9">
        <v>87.075999999999993</v>
      </c>
      <c r="AH126" s="9">
        <v>89.927310000000006</v>
      </c>
      <c r="AI126" s="9">
        <v>94.518879999999996</v>
      </c>
      <c r="AJ126" s="9">
        <v>89.195149999999998</v>
      </c>
      <c r="AK126" s="9">
        <v>80.192080000000004</v>
      </c>
      <c r="AM126">
        <f t="shared" si="25"/>
        <v>88.282883333333345</v>
      </c>
      <c r="AN126">
        <f t="shared" si="26"/>
        <v>1.9113408169147756</v>
      </c>
      <c r="AP126" s="9">
        <v>85.067440000000005</v>
      </c>
      <c r="AQ126" s="9">
        <v>77.906980000000004</v>
      </c>
      <c r="AR126" s="9">
        <v>92.62782</v>
      </c>
      <c r="AS126" s="9">
        <v>88.770690000000002</v>
      </c>
      <c r="AT126" s="9">
        <v>84.066590000000005</v>
      </c>
      <c r="AU126" s="9">
        <v>85.405410000000003</v>
      </c>
      <c r="AW126">
        <f t="shared" si="27"/>
        <v>85.640821666666668</v>
      </c>
      <c r="AX126">
        <f t="shared" si="28"/>
        <v>2.0107123028741438</v>
      </c>
      <c r="AZ126" s="9">
        <v>83.925049999999999</v>
      </c>
      <c r="BA126" s="9">
        <v>80.130459999999999</v>
      </c>
      <c r="BB126" s="9">
        <v>84.664950000000005</v>
      </c>
      <c r="BC126" s="9">
        <v>91.309989999999999</v>
      </c>
      <c r="BD126" s="9">
        <v>77.930170000000004</v>
      </c>
      <c r="BE126" s="9">
        <v>80.085350000000005</v>
      </c>
      <c r="BG126">
        <f t="shared" si="29"/>
        <v>83.007661666666664</v>
      </c>
      <c r="BH126">
        <f t="shared" si="33"/>
        <v>1.9588770444762758</v>
      </c>
      <c r="BJ126" s="9">
        <v>73.653279999999995</v>
      </c>
      <c r="BK126" s="9">
        <v>73.862309999999994</v>
      </c>
      <c r="BL126" s="9">
        <v>77.388540000000006</v>
      </c>
      <c r="BM126" s="9">
        <v>87.597909999999999</v>
      </c>
      <c r="BN126" s="9">
        <v>73.161760000000001</v>
      </c>
      <c r="BO126" s="9">
        <v>72.981369999999998</v>
      </c>
      <c r="BQ126">
        <f t="shared" si="30"/>
        <v>76.440861666666663</v>
      </c>
      <c r="BR126">
        <f t="shared" si="34"/>
        <v>2.3275018962676373</v>
      </c>
      <c r="BT126" s="9">
        <v>67.263679999999994</v>
      </c>
      <c r="BU126" s="9">
        <v>64.554689999999994</v>
      </c>
      <c r="BV126" s="9">
        <v>75.603219999999993</v>
      </c>
      <c r="BW126" s="9">
        <v>86.160110000000003</v>
      </c>
      <c r="BX126" s="9">
        <v>64.554689999999994</v>
      </c>
      <c r="BY126" s="9">
        <v>71.530760000000001</v>
      </c>
      <c r="CA126">
        <f t="shared" si="31"/>
        <v>71.611191666666656</v>
      </c>
      <c r="CB126">
        <f t="shared" si="35"/>
        <v>3.3965819749285573</v>
      </c>
      <c r="CC126" s="9"/>
      <c r="CD126" s="9">
        <v>61.619718309859152</v>
      </c>
      <c r="CE126" s="9">
        <v>65.151515151515156</v>
      </c>
      <c r="CF126" s="9">
        <v>69.94011976047905</v>
      </c>
      <c r="CG126" s="9">
        <v>70.157819225251075</v>
      </c>
      <c r="CH126" s="9">
        <v>64.163822525597269</v>
      </c>
      <c r="CI126" s="9">
        <v>73.946957878315132</v>
      </c>
      <c r="CK126">
        <f t="shared" si="32"/>
        <v>67.496658808502801</v>
      </c>
      <c r="CL126">
        <f t="shared" si="36"/>
        <v>1.8779826087469607</v>
      </c>
      <c r="CN126" s="9">
        <v>263.12729999999999</v>
      </c>
      <c r="CP126" s="8">
        <v>1055</v>
      </c>
      <c r="CQ126" s="8">
        <v>2163</v>
      </c>
      <c r="CR126" s="8">
        <v>974</v>
      </c>
      <c r="CS126" s="8">
        <v>706</v>
      </c>
      <c r="CT126">
        <v>587</v>
      </c>
      <c r="CU126">
        <v>611</v>
      </c>
      <c r="CW126" s="9">
        <v>1025</v>
      </c>
      <c r="CX126" s="9">
        <v>1873</v>
      </c>
      <c r="CY126" s="9">
        <v>720</v>
      </c>
      <c r="CZ126">
        <v>560</v>
      </c>
      <c r="DA126">
        <v>685</v>
      </c>
      <c r="DC126" s="8">
        <v>924</v>
      </c>
      <c r="DD126" s="8">
        <v>1947</v>
      </c>
      <c r="DE126" s="8">
        <v>799</v>
      </c>
      <c r="DF126" s="8">
        <v>708</v>
      </c>
      <c r="DG126">
        <v>726</v>
      </c>
      <c r="DH126">
        <v>697</v>
      </c>
      <c r="DJ126" s="8">
        <v>879</v>
      </c>
      <c r="DK126" s="8">
        <v>2028</v>
      </c>
      <c r="DL126" s="8">
        <v>866</v>
      </c>
      <c r="DM126" s="8">
        <v>776</v>
      </c>
      <c r="DN126">
        <v>809</v>
      </c>
      <c r="DO126">
        <v>668</v>
      </c>
      <c r="DQ126" s="8">
        <v>883</v>
      </c>
      <c r="DR126" s="8">
        <v>1072</v>
      </c>
      <c r="DS126" s="8">
        <v>779</v>
      </c>
      <c r="DT126" s="8">
        <v>751</v>
      </c>
      <c r="DU126" s="8">
        <v>707</v>
      </c>
      <c r="DV126">
        <v>632</v>
      </c>
      <c r="DX126" s="8">
        <v>851</v>
      </c>
      <c r="DY126" s="8">
        <v>1597</v>
      </c>
      <c r="DZ126" s="8">
        <v>657</v>
      </c>
      <c r="EA126" s="8">
        <v>704</v>
      </c>
      <c r="EB126" s="8">
        <v>625</v>
      </c>
      <c r="EC126">
        <v>563</v>
      </c>
      <c r="EE126" s="8">
        <v>752</v>
      </c>
      <c r="EF126" s="8">
        <v>1266</v>
      </c>
      <c r="EG126" s="8">
        <v>486</v>
      </c>
      <c r="EH126" s="8">
        <v>671</v>
      </c>
      <c r="EI126">
        <v>597</v>
      </c>
      <c r="EJ126">
        <v>470</v>
      </c>
      <c r="EL126" s="8">
        <v>676</v>
      </c>
      <c r="EM126" s="8">
        <v>1080</v>
      </c>
      <c r="EN126" s="8">
        <v>564</v>
      </c>
      <c r="EO126" s="8">
        <v>635</v>
      </c>
      <c r="EP126">
        <v>436</v>
      </c>
      <c r="EQ126">
        <v>500</v>
      </c>
      <c r="ES126" s="8">
        <v>525</v>
      </c>
      <c r="ET126" s="8">
        <v>1204</v>
      </c>
      <c r="EU126" s="8">
        <v>584</v>
      </c>
      <c r="EV126" s="8">
        <v>489</v>
      </c>
      <c r="EW126">
        <v>376</v>
      </c>
      <c r="EX126">
        <v>474</v>
      </c>
    </row>
    <row r="127" spans="1:154" x14ac:dyDescent="0.25">
      <c r="A127" s="9">
        <v>265.02080000000001</v>
      </c>
      <c r="C127" s="9">
        <v>97.601479999999995</v>
      </c>
      <c r="D127" s="9">
        <v>96.908600000000007</v>
      </c>
      <c r="E127" s="9">
        <v>98.971190000000007</v>
      </c>
      <c r="F127" s="9">
        <v>98.214290000000005</v>
      </c>
      <c r="G127" s="9">
        <v>94.781139999999994</v>
      </c>
      <c r="H127" s="9">
        <v>98.371340000000004</v>
      </c>
      <c r="J127">
        <f t="shared" si="21"/>
        <v>97.474673333333328</v>
      </c>
      <c r="K127">
        <f t="shared" si="22"/>
        <v>0.61052564307415713</v>
      </c>
      <c r="L127" s="9"/>
      <c r="M127" s="9">
        <v>95.348839999999996</v>
      </c>
      <c r="N127" s="9">
        <v>92.461309999999997</v>
      </c>
      <c r="O127" s="9">
        <v>93.636359999999996</v>
      </c>
      <c r="P127" s="9">
        <v>96.416380000000004</v>
      </c>
      <c r="Q127" s="9">
        <v>94.109769999999997</v>
      </c>
      <c r="S127">
        <f t="shared" si="23"/>
        <v>94.394531999999998</v>
      </c>
      <c r="T127">
        <f t="shared" si="24"/>
        <v>0.68526763288076065</v>
      </c>
      <c r="V127" s="9">
        <v>90.963859999999997</v>
      </c>
      <c r="W127" s="9">
        <v>85.593220000000002</v>
      </c>
      <c r="X127" s="9">
        <v>92.505849999999995</v>
      </c>
      <c r="Y127" s="9">
        <v>95.894040000000004</v>
      </c>
      <c r="Z127" s="9">
        <v>88.092349999999996</v>
      </c>
      <c r="AA127" s="9">
        <v>96.301370000000006</v>
      </c>
      <c r="AC127">
        <f t="shared" si="19"/>
        <v>91.558448333333331</v>
      </c>
      <c r="AD127">
        <f t="shared" si="20"/>
        <v>1.7334123664560552</v>
      </c>
      <c r="AF127" s="9">
        <v>90.909090000000006</v>
      </c>
      <c r="AG127" s="9">
        <v>87.204809999999995</v>
      </c>
      <c r="AH127" s="9">
        <v>89.408100000000005</v>
      </c>
      <c r="AI127" s="9">
        <v>92.448229999999995</v>
      </c>
      <c r="AJ127" s="9">
        <v>87.210579999999993</v>
      </c>
      <c r="AK127" s="9">
        <v>83.433369999999996</v>
      </c>
      <c r="AM127">
        <f t="shared" si="25"/>
        <v>88.435696666666672</v>
      </c>
      <c r="AN127">
        <f t="shared" si="26"/>
        <v>1.3064319281709427</v>
      </c>
      <c r="AP127" s="9">
        <v>83.718689999999995</v>
      </c>
      <c r="AQ127" s="9">
        <v>77.834299999999999</v>
      </c>
      <c r="AR127" s="9">
        <v>88.46611</v>
      </c>
      <c r="AS127" s="9">
        <v>85.106380000000001</v>
      </c>
      <c r="AT127" s="9">
        <v>84.780019999999993</v>
      </c>
      <c r="AU127" s="9">
        <v>83.513509999999997</v>
      </c>
      <c r="AW127">
        <f t="shared" si="27"/>
        <v>83.903168333333326</v>
      </c>
      <c r="AX127">
        <f t="shared" si="28"/>
        <v>1.4148504341812169</v>
      </c>
      <c r="AZ127" s="9">
        <v>85.305719999999994</v>
      </c>
      <c r="BA127" s="9">
        <v>79.427999999999997</v>
      </c>
      <c r="BB127" s="9">
        <v>81.701030000000003</v>
      </c>
      <c r="BC127" s="9">
        <v>88.197149999999993</v>
      </c>
      <c r="BD127" s="9">
        <v>74.937659999999994</v>
      </c>
      <c r="BE127" s="9">
        <v>80.796589999999995</v>
      </c>
      <c r="BG127">
        <f t="shared" si="29"/>
        <v>81.727691666666658</v>
      </c>
      <c r="BH127">
        <f t="shared" si="33"/>
        <v>1.8878290073969741</v>
      </c>
      <c r="BJ127" s="9">
        <v>72.575909999999993</v>
      </c>
      <c r="BK127" s="9">
        <v>75.729290000000006</v>
      </c>
      <c r="BL127" s="9">
        <v>76.592359999999999</v>
      </c>
      <c r="BM127" s="9">
        <v>86.553520000000006</v>
      </c>
      <c r="BN127" s="9">
        <v>74.142160000000004</v>
      </c>
      <c r="BO127" s="9">
        <v>71.583849999999998</v>
      </c>
      <c r="BQ127">
        <f t="shared" si="30"/>
        <v>76.196181666666661</v>
      </c>
      <c r="BR127">
        <f t="shared" si="34"/>
        <v>2.2079279713665447</v>
      </c>
      <c r="BT127" s="9">
        <v>67.064679999999996</v>
      </c>
      <c r="BU127" s="9">
        <v>65.152420000000006</v>
      </c>
      <c r="BV127" s="9">
        <v>72.654160000000005</v>
      </c>
      <c r="BW127" s="9">
        <v>85.753050000000002</v>
      </c>
      <c r="BX127" s="9">
        <v>65.152420000000006</v>
      </c>
      <c r="BY127" s="9">
        <v>68.669529999999995</v>
      </c>
      <c r="CA127">
        <f t="shared" si="31"/>
        <v>70.741043333333337</v>
      </c>
      <c r="CB127">
        <f t="shared" si="35"/>
        <v>3.2108804395519552</v>
      </c>
      <c r="CC127" s="9"/>
      <c r="CD127" s="9">
        <v>60.915492957746473</v>
      </c>
      <c r="CE127" s="9">
        <v>62.608225108225113</v>
      </c>
      <c r="CF127" s="9">
        <v>70.778443113772454</v>
      </c>
      <c r="CG127" s="9">
        <v>68.866571018651371</v>
      </c>
      <c r="CH127" s="9">
        <v>65.699658703071677</v>
      </c>
      <c r="CI127" s="9">
        <v>75.975039001560063</v>
      </c>
      <c r="CK127">
        <f t="shared" si="32"/>
        <v>67.473904983837869</v>
      </c>
      <c r="CL127">
        <f t="shared" si="36"/>
        <v>2.272768717847053</v>
      </c>
      <c r="CN127" s="9">
        <v>265.02080000000001</v>
      </c>
      <c r="CP127" s="8">
        <v>1058</v>
      </c>
      <c r="CQ127" s="8">
        <v>2163</v>
      </c>
      <c r="CR127" s="8">
        <v>962</v>
      </c>
      <c r="CS127" s="8">
        <v>715</v>
      </c>
      <c r="CT127">
        <v>563</v>
      </c>
      <c r="CU127">
        <v>604</v>
      </c>
      <c r="CW127" s="9">
        <v>1025</v>
      </c>
      <c r="CX127" s="9">
        <v>1852</v>
      </c>
      <c r="CY127" s="9">
        <v>721</v>
      </c>
      <c r="CZ127">
        <v>565</v>
      </c>
      <c r="DA127">
        <v>703</v>
      </c>
      <c r="DC127" s="8">
        <v>906</v>
      </c>
      <c r="DD127" s="8">
        <v>1919</v>
      </c>
      <c r="DE127" s="8">
        <v>790</v>
      </c>
      <c r="DF127" s="8">
        <v>724</v>
      </c>
      <c r="DG127">
        <v>725</v>
      </c>
      <c r="DH127">
        <v>703</v>
      </c>
      <c r="DJ127" s="8">
        <v>900</v>
      </c>
      <c r="DK127" s="8">
        <v>2031</v>
      </c>
      <c r="DL127" s="8">
        <v>861</v>
      </c>
      <c r="DM127" s="8">
        <v>759</v>
      </c>
      <c r="DN127">
        <v>791</v>
      </c>
      <c r="DO127">
        <v>695</v>
      </c>
      <c r="DQ127" s="8">
        <v>869</v>
      </c>
      <c r="DR127" s="8">
        <v>1071</v>
      </c>
      <c r="DS127" s="8">
        <v>744</v>
      </c>
      <c r="DT127" s="8">
        <v>720</v>
      </c>
      <c r="DU127" s="8">
        <v>713</v>
      </c>
      <c r="DV127">
        <v>618</v>
      </c>
      <c r="DX127" s="8">
        <v>865</v>
      </c>
      <c r="DY127" s="8">
        <v>1583</v>
      </c>
      <c r="DZ127" s="8">
        <v>634</v>
      </c>
      <c r="EA127" s="8">
        <v>680</v>
      </c>
      <c r="EB127" s="8">
        <v>601</v>
      </c>
      <c r="EC127">
        <v>568</v>
      </c>
      <c r="EE127" s="8">
        <v>741</v>
      </c>
      <c r="EF127" s="8">
        <v>1298</v>
      </c>
      <c r="EG127" s="8">
        <v>481</v>
      </c>
      <c r="EH127" s="8">
        <v>663</v>
      </c>
      <c r="EI127">
        <v>605</v>
      </c>
      <c r="EJ127">
        <v>461</v>
      </c>
      <c r="EL127" s="8">
        <v>674</v>
      </c>
      <c r="EM127" s="8">
        <v>1090</v>
      </c>
      <c r="EN127" s="8">
        <v>542</v>
      </c>
      <c r="EO127" s="8">
        <v>632</v>
      </c>
      <c r="EP127">
        <v>437</v>
      </c>
      <c r="EQ127">
        <v>480</v>
      </c>
      <c r="ES127" s="8">
        <v>519</v>
      </c>
      <c r="ET127" s="8">
        <v>1157</v>
      </c>
      <c r="EU127" s="8">
        <v>591</v>
      </c>
      <c r="EV127" s="8">
        <v>480</v>
      </c>
      <c r="EW127">
        <v>385</v>
      </c>
      <c r="EX127">
        <v>487</v>
      </c>
    </row>
    <row r="128" spans="1:154" x14ac:dyDescent="0.25">
      <c r="A128" s="9">
        <v>266.90899999999999</v>
      </c>
      <c r="C128" s="9">
        <v>97.232470000000006</v>
      </c>
      <c r="D128" s="9">
        <v>97.491039999999998</v>
      </c>
      <c r="E128" s="9">
        <v>95.781890000000004</v>
      </c>
      <c r="F128" s="9">
        <v>97.527469999999994</v>
      </c>
      <c r="G128" s="9">
        <v>96.632999999999996</v>
      </c>
      <c r="H128" s="9">
        <v>100.3257</v>
      </c>
      <c r="J128">
        <f t="shared" si="21"/>
        <v>97.498595000000009</v>
      </c>
      <c r="K128">
        <f t="shared" si="22"/>
        <v>0.62611412168895586</v>
      </c>
      <c r="L128" s="9"/>
      <c r="M128" s="9">
        <v>94.976740000000007</v>
      </c>
      <c r="N128" s="9">
        <v>92.061909999999997</v>
      </c>
      <c r="O128" s="9">
        <v>95.324680000000001</v>
      </c>
      <c r="P128" s="9">
        <v>97.610919999999993</v>
      </c>
      <c r="Q128" s="9">
        <v>94.109769999999997</v>
      </c>
      <c r="S128">
        <f t="shared" si="23"/>
        <v>94.816804000000005</v>
      </c>
      <c r="T128">
        <f t="shared" si="24"/>
        <v>0.89944259976165175</v>
      </c>
      <c r="V128" s="9">
        <v>92.168670000000006</v>
      </c>
      <c r="W128" s="9">
        <v>85.637820000000005</v>
      </c>
      <c r="X128" s="9">
        <v>92.740049999999997</v>
      </c>
      <c r="Y128" s="9">
        <v>96.688739999999996</v>
      </c>
      <c r="Z128" s="9">
        <v>85.90522</v>
      </c>
      <c r="AA128" s="9">
        <v>92.876710000000003</v>
      </c>
      <c r="AC128">
        <f t="shared" si="19"/>
        <v>91.002868333333325</v>
      </c>
      <c r="AD128">
        <f t="shared" si="20"/>
        <v>1.7793919843576089</v>
      </c>
      <c r="AF128" s="9">
        <v>86.262630000000001</v>
      </c>
      <c r="AG128" s="9">
        <v>83.984539999999996</v>
      </c>
      <c r="AH128" s="9">
        <v>92.004149999999996</v>
      </c>
      <c r="AI128" s="9">
        <v>95.615099999999998</v>
      </c>
      <c r="AJ128" s="9">
        <v>90.187430000000006</v>
      </c>
      <c r="AK128" s="9">
        <v>78.151259999999994</v>
      </c>
      <c r="AM128">
        <f t="shared" si="25"/>
        <v>87.700851666666665</v>
      </c>
      <c r="AN128">
        <f t="shared" si="26"/>
        <v>2.5456559731006041</v>
      </c>
      <c r="AP128" s="9">
        <v>81.310209999999998</v>
      </c>
      <c r="AQ128" s="9">
        <v>78.561049999999994</v>
      </c>
      <c r="AR128" s="9">
        <v>93.341260000000005</v>
      </c>
      <c r="AS128" s="9">
        <v>86.170209999999997</v>
      </c>
      <c r="AT128" s="9">
        <v>83.709869999999995</v>
      </c>
      <c r="AU128" s="9">
        <v>83.783779999999993</v>
      </c>
      <c r="AW128">
        <f t="shared" si="27"/>
        <v>84.479396666666673</v>
      </c>
      <c r="AX128">
        <f t="shared" si="28"/>
        <v>2.0618607833664355</v>
      </c>
      <c r="AZ128" s="9">
        <v>82.248519999999999</v>
      </c>
      <c r="BA128" s="9">
        <v>78.976420000000005</v>
      </c>
      <c r="BB128" s="9">
        <v>82.474230000000006</v>
      </c>
      <c r="BC128" s="9">
        <v>91.828789999999998</v>
      </c>
      <c r="BD128" s="9">
        <v>76.932670000000002</v>
      </c>
      <c r="BE128" s="9">
        <v>84.352770000000007</v>
      </c>
      <c r="BG128">
        <f t="shared" si="29"/>
        <v>82.802233333333348</v>
      </c>
      <c r="BH128">
        <f t="shared" si="33"/>
        <v>2.1085990233559762</v>
      </c>
      <c r="BJ128" s="9">
        <v>70.71499</v>
      </c>
      <c r="BK128" s="9">
        <v>72.753789999999995</v>
      </c>
      <c r="BL128" s="9">
        <v>77.54777</v>
      </c>
      <c r="BM128" s="9">
        <v>86.422979999999995</v>
      </c>
      <c r="BN128" s="9">
        <v>74.264709999999994</v>
      </c>
      <c r="BO128" s="9">
        <v>73.136650000000003</v>
      </c>
      <c r="BQ128">
        <f t="shared" si="30"/>
        <v>75.806814999999986</v>
      </c>
      <c r="BR128">
        <f t="shared" si="34"/>
        <v>2.3129302919222758</v>
      </c>
      <c r="BT128" s="9">
        <v>65.572140000000005</v>
      </c>
      <c r="BU128" s="9">
        <v>64.793779999999998</v>
      </c>
      <c r="BV128" s="9">
        <v>74.262730000000005</v>
      </c>
      <c r="BW128" s="9">
        <v>85.210310000000007</v>
      </c>
      <c r="BX128" s="9">
        <v>64.793779999999998</v>
      </c>
      <c r="BY128" s="9">
        <v>70.529330000000002</v>
      </c>
      <c r="CA128">
        <f t="shared" si="31"/>
        <v>70.860345000000009</v>
      </c>
      <c r="CB128">
        <f t="shared" si="35"/>
        <v>3.2617930858151789</v>
      </c>
      <c r="CC128" s="9"/>
      <c r="CD128" s="9">
        <v>61.502347417840376</v>
      </c>
      <c r="CE128" s="9">
        <v>64.989177489177479</v>
      </c>
      <c r="CF128" s="9">
        <v>66.706586826347305</v>
      </c>
      <c r="CG128" s="9">
        <v>71.592539454806314</v>
      </c>
      <c r="CH128" s="9">
        <v>67.064846416382252</v>
      </c>
      <c r="CI128" s="9">
        <v>73.634945397815912</v>
      </c>
      <c r="CK128">
        <f t="shared" si="32"/>
        <v>67.581740500394943</v>
      </c>
      <c r="CL128">
        <f t="shared" si="36"/>
        <v>1.8022326380492637</v>
      </c>
      <c r="CN128" s="9">
        <v>266.90899999999999</v>
      </c>
      <c r="CP128" s="8">
        <v>1054</v>
      </c>
      <c r="CQ128" s="8">
        <v>2176</v>
      </c>
      <c r="CR128" s="8">
        <v>931</v>
      </c>
      <c r="CS128" s="8">
        <v>710</v>
      </c>
      <c r="CT128">
        <v>574</v>
      </c>
      <c r="CU128">
        <v>616</v>
      </c>
      <c r="CW128" s="9">
        <v>1021</v>
      </c>
      <c r="CX128" s="9">
        <v>1844</v>
      </c>
      <c r="CY128" s="9">
        <v>734</v>
      </c>
      <c r="CZ128">
        <v>572</v>
      </c>
      <c r="DA128">
        <v>703</v>
      </c>
      <c r="DC128" s="8">
        <v>918</v>
      </c>
      <c r="DD128" s="8">
        <v>1920</v>
      </c>
      <c r="DE128" s="8">
        <v>792</v>
      </c>
      <c r="DF128" s="8">
        <v>730</v>
      </c>
      <c r="DG128">
        <v>707</v>
      </c>
      <c r="DH128">
        <v>678</v>
      </c>
      <c r="DJ128" s="8">
        <v>854</v>
      </c>
      <c r="DK128" s="8">
        <v>1956</v>
      </c>
      <c r="DL128" s="8">
        <v>886</v>
      </c>
      <c r="DM128" s="8">
        <v>785</v>
      </c>
      <c r="DN128">
        <v>818</v>
      </c>
      <c r="DO128">
        <v>651</v>
      </c>
      <c r="DQ128" s="8">
        <v>844</v>
      </c>
      <c r="DR128" s="8">
        <v>1081</v>
      </c>
      <c r="DS128" s="8">
        <v>785</v>
      </c>
      <c r="DT128" s="8">
        <v>729</v>
      </c>
      <c r="DU128" s="8">
        <v>704</v>
      </c>
      <c r="DV128">
        <v>620</v>
      </c>
      <c r="DX128" s="8">
        <v>834</v>
      </c>
      <c r="DY128" s="8">
        <v>1574</v>
      </c>
      <c r="DZ128" s="8">
        <v>640</v>
      </c>
      <c r="EA128" s="8">
        <v>708</v>
      </c>
      <c r="EB128" s="8">
        <v>617</v>
      </c>
      <c r="EC128">
        <v>593</v>
      </c>
      <c r="EE128" s="8">
        <v>722</v>
      </c>
      <c r="EF128" s="8">
        <v>1247</v>
      </c>
      <c r="EG128" s="8">
        <v>487</v>
      </c>
      <c r="EH128" s="8">
        <v>662</v>
      </c>
      <c r="EI128">
        <v>606</v>
      </c>
      <c r="EJ128">
        <v>471</v>
      </c>
      <c r="EL128" s="8">
        <v>659</v>
      </c>
      <c r="EM128" s="8">
        <v>1084</v>
      </c>
      <c r="EN128" s="8">
        <v>554</v>
      </c>
      <c r="EO128" s="8">
        <v>628</v>
      </c>
      <c r="EP128">
        <v>432</v>
      </c>
      <c r="EQ128">
        <v>493</v>
      </c>
      <c r="ES128" s="8">
        <v>524</v>
      </c>
      <c r="ET128" s="8">
        <v>1201</v>
      </c>
      <c r="EU128" s="8">
        <v>557</v>
      </c>
      <c r="EV128" s="8">
        <v>499</v>
      </c>
      <c r="EW128">
        <v>393</v>
      </c>
      <c r="EX128">
        <v>472</v>
      </c>
    </row>
    <row r="129" spans="1:154" x14ac:dyDescent="0.25">
      <c r="A129" s="9">
        <v>268.80329999999998</v>
      </c>
      <c r="C129" s="9">
        <v>95.664209999999997</v>
      </c>
      <c r="D129" s="9">
        <v>96.281360000000006</v>
      </c>
      <c r="E129" s="9">
        <v>98.559669999999997</v>
      </c>
      <c r="F129" s="9">
        <v>96.978020000000001</v>
      </c>
      <c r="G129" s="9">
        <v>96.296300000000002</v>
      </c>
      <c r="H129" s="9">
        <v>97.557000000000002</v>
      </c>
      <c r="J129">
        <f t="shared" si="21"/>
        <v>96.889426666666679</v>
      </c>
      <c r="K129">
        <f t="shared" si="22"/>
        <v>0.42684563645160706</v>
      </c>
      <c r="L129" s="9"/>
      <c r="M129" s="9">
        <v>96.930229999999995</v>
      </c>
      <c r="N129" s="9">
        <v>93.060410000000005</v>
      </c>
      <c r="O129" s="9">
        <v>96.363640000000004</v>
      </c>
      <c r="P129" s="9">
        <v>95.733789999999999</v>
      </c>
      <c r="Q129" s="9">
        <v>92.101740000000007</v>
      </c>
      <c r="S129">
        <f t="shared" si="23"/>
        <v>94.837962000000005</v>
      </c>
      <c r="T129">
        <f t="shared" si="24"/>
        <v>0.95274310533007622</v>
      </c>
      <c r="V129" s="9">
        <v>93.072289999999995</v>
      </c>
      <c r="W129" s="9">
        <v>84.701160000000002</v>
      </c>
      <c r="X129" s="9">
        <v>92.154570000000007</v>
      </c>
      <c r="Y129" s="9">
        <v>92.980130000000003</v>
      </c>
      <c r="Z129" s="9">
        <v>87.363299999999995</v>
      </c>
      <c r="AA129" s="9">
        <v>96.438360000000003</v>
      </c>
      <c r="AC129">
        <f t="shared" si="19"/>
        <v>91.118301666666653</v>
      </c>
      <c r="AD129">
        <f t="shared" si="20"/>
        <v>1.7506293398383279</v>
      </c>
      <c r="AF129" s="9">
        <v>89.292929999999998</v>
      </c>
      <c r="AG129" s="9">
        <v>84.2851</v>
      </c>
      <c r="AH129" s="9">
        <v>89.408100000000005</v>
      </c>
      <c r="AI129" s="9">
        <v>92.326430000000002</v>
      </c>
      <c r="AJ129" s="9">
        <v>90.628450000000001</v>
      </c>
      <c r="AK129" s="9">
        <v>80.192080000000004</v>
      </c>
      <c r="AM129">
        <f t="shared" si="25"/>
        <v>87.68884833333334</v>
      </c>
      <c r="AN129">
        <f t="shared" si="26"/>
        <v>1.8570977726969873</v>
      </c>
      <c r="AP129" s="9">
        <v>83.911370000000005</v>
      </c>
      <c r="AQ129" s="9">
        <v>77.761629999999997</v>
      </c>
      <c r="AR129" s="9">
        <v>91.557670000000002</v>
      </c>
      <c r="AS129" s="9">
        <v>87.943259999999995</v>
      </c>
      <c r="AT129" s="9">
        <v>81.569559999999996</v>
      </c>
      <c r="AU129" s="9">
        <v>80.67568</v>
      </c>
      <c r="AW129">
        <f t="shared" si="27"/>
        <v>83.903194999999997</v>
      </c>
      <c r="AX129">
        <f t="shared" si="28"/>
        <v>2.069578907234916</v>
      </c>
      <c r="AZ129" s="9">
        <v>83.234710000000007</v>
      </c>
      <c r="BA129" s="9">
        <v>79.478170000000006</v>
      </c>
      <c r="BB129" s="9">
        <v>83.376289999999997</v>
      </c>
      <c r="BC129" s="9">
        <v>91.309989999999999</v>
      </c>
      <c r="BD129" s="9">
        <v>77.431420000000003</v>
      </c>
      <c r="BE129" s="9">
        <v>82.361310000000003</v>
      </c>
      <c r="BG129">
        <f t="shared" si="29"/>
        <v>82.86531500000001</v>
      </c>
      <c r="BH129">
        <f t="shared" si="33"/>
        <v>1.9404816509855649</v>
      </c>
      <c r="BJ129" s="9">
        <v>72.086190000000002</v>
      </c>
      <c r="BK129" s="9">
        <v>71.353560000000002</v>
      </c>
      <c r="BL129" s="9">
        <v>75.955410000000001</v>
      </c>
      <c r="BM129" s="9">
        <v>87.467359999999999</v>
      </c>
      <c r="BN129" s="9">
        <v>70.955879999999993</v>
      </c>
      <c r="BO129" s="9">
        <v>69.254660000000001</v>
      </c>
      <c r="BQ129">
        <f t="shared" si="30"/>
        <v>74.512176666666662</v>
      </c>
      <c r="BR129">
        <f t="shared" si="34"/>
        <v>2.7451211004867853</v>
      </c>
      <c r="BT129" s="9">
        <v>67.661689999999993</v>
      </c>
      <c r="BU129" s="9">
        <v>65.032880000000006</v>
      </c>
      <c r="BV129" s="9">
        <v>74.396780000000007</v>
      </c>
      <c r="BW129" s="9">
        <v>85.481679999999997</v>
      </c>
      <c r="BX129" s="9">
        <v>65.032880000000006</v>
      </c>
      <c r="BY129" s="9">
        <v>71.101569999999995</v>
      </c>
      <c r="CA129">
        <f t="shared" si="31"/>
        <v>71.451246666666663</v>
      </c>
      <c r="CB129">
        <f t="shared" si="35"/>
        <v>3.1749178518272103</v>
      </c>
      <c r="CC129" s="9"/>
      <c r="CD129" s="9">
        <v>60.2112676056338</v>
      </c>
      <c r="CE129" s="9">
        <v>63.365800865800871</v>
      </c>
      <c r="CF129" s="9">
        <v>66.58682634730539</v>
      </c>
      <c r="CG129" s="9">
        <v>69.153515064562413</v>
      </c>
      <c r="CH129" s="9">
        <v>66.382252559726965</v>
      </c>
      <c r="CI129" s="9">
        <v>71.450858034321371</v>
      </c>
      <c r="CK129">
        <f t="shared" si="32"/>
        <v>66.191753412891799</v>
      </c>
      <c r="CL129">
        <f t="shared" si="36"/>
        <v>1.6368140226073706</v>
      </c>
      <c r="CN129" s="9">
        <v>268.80329999999998</v>
      </c>
      <c r="CP129" s="8">
        <v>1037</v>
      </c>
      <c r="CQ129" s="8">
        <v>2149</v>
      </c>
      <c r="CR129" s="8">
        <v>958</v>
      </c>
      <c r="CS129" s="8">
        <v>706</v>
      </c>
      <c r="CT129">
        <v>572</v>
      </c>
      <c r="CU129">
        <v>599</v>
      </c>
      <c r="CW129" s="9">
        <v>1042</v>
      </c>
      <c r="CX129" s="9">
        <v>1864</v>
      </c>
      <c r="CY129" s="9">
        <v>742</v>
      </c>
      <c r="CZ129">
        <v>561</v>
      </c>
      <c r="DA129">
        <v>688</v>
      </c>
      <c r="DC129" s="8">
        <v>927</v>
      </c>
      <c r="DD129" s="8">
        <v>1899</v>
      </c>
      <c r="DE129" s="8">
        <v>787</v>
      </c>
      <c r="DF129" s="8">
        <v>702</v>
      </c>
      <c r="DG129">
        <v>719</v>
      </c>
      <c r="DH129">
        <v>704</v>
      </c>
      <c r="DJ129" s="8">
        <v>884</v>
      </c>
      <c r="DK129" s="8">
        <v>1963</v>
      </c>
      <c r="DL129" s="8">
        <v>861</v>
      </c>
      <c r="DM129" s="8">
        <v>758</v>
      </c>
      <c r="DN129">
        <v>822</v>
      </c>
      <c r="DO129">
        <v>668</v>
      </c>
      <c r="DQ129" s="8">
        <v>871</v>
      </c>
      <c r="DR129" s="8">
        <v>1070</v>
      </c>
      <c r="DS129" s="8">
        <v>770</v>
      </c>
      <c r="DT129" s="8">
        <v>744</v>
      </c>
      <c r="DU129" s="8">
        <v>686</v>
      </c>
      <c r="DV129">
        <v>597</v>
      </c>
      <c r="DX129" s="8">
        <v>844</v>
      </c>
      <c r="DY129" s="8">
        <v>1584</v>
      </c>
      <c r="DZ129" s="8">
        <v>647</v>
      </c>
      <c r="EA129" s="8">
        <v>704</v>
      </c>
      <c r="EB129" s="8">
        <v>621</v>
      </c>
      <c r="EC129">
        <v>579</v>
      </c>
      <c r="EE129" s="8">
        <v>736</v>
      </c>
      <c r="EF129" s="8">
        <v>1223</v>
      </c>
      <c r="EG129" s="8">
        <v>477</v>
      </c>
      <c r="EH129" s="8">
        <v>670</v>
      </c>
      <c r="EI129">
        <v>579</v>
      </c>
      <c r="EJ129">
        <v>446</v>
      </c>
      <c r="EL129" s="8">
        <v>680</v>
      </c>
      <c r="EM129" s="8">
        <v>1088</v>
      </c>
      <c r="EN129" s="8">
        <v>555</v>
      </c>
      <c r="EO129" s="8">
        <v>630</v>
      </c>
      <c r="EP129">
        <v>428</v>
      </c>
      <c r="EQ129">
        <v>497</v>
      </c>
      <c r="ES129" s="8">
        <v>513</v>
      </c>
      <c r="ET129" s="8">
        <v>1171</v>
      </c>
      <c r="EU129" s="8">
        <v>556</v>
      </c>
      <c r="EV129" s="8">
        <v>482</v>
      </c>
      <c r="EW129">
        <v>389</v>
      </c>
      <c r="EX129">
        <v>458</v>
      </c>
    </row>
    <row r="130" spans="1:154" x14ac:dyDescent="0.25">
      <c r="A130" s="9">
        <v>270.68970000000002</v>
      </c>
      <c r="C130" s="9">
        <v>96.494460000000004</v>
      </c>
      <c r="D130" s="9">
        <v>96.639780000000002</v>
      </c>
      <c r="E130" s="9">
        <v>96.604939999999999</v>
      </c>
      <c r="F130" s="9">
        <v>98.351650000000006</v>
      </c>
      <c r="G130" s="9">
        <v>92.255889999999994</v>
      </c>
      <c r="H130" s="9">
        <v>99.674270000000007</v>
      </c>
      <c r="J130">
        <f t="shared" si="21"/>
        <v>96.670164999999997</v>
      </c>
      <c r="K130">
        <f t="shared" si="22"/>
        <v>1.0226422024629813</v>
      </c>
      <c r="L130" s="9"/>
      <c r="M130" s="9">
        <v>93.395349999999993</v>
      </c>
      <c r="N130" s="9">
        <v>92.561160000000001</v>
      </c>
      <c r="O130" s="9">
        <v>91.428569999999993</v>
      </c>
      <c r="P130" s="9">
        <v>97.952219999999997</v>
      </c>
      <c r="Q130" s="9">
        <v>91.432400000000001</v>
      </c>
      <c r="S130">
        <f t="shared" si="23"/>
        <v>93.353939999999994</v>
      </c>
      <c r="T130">
        <f t="shared" si="24"/>
        <v>1.2077615551796634</v>
      </c>
      <c r="V130" s="9">
        <v>93.273089999999996</v>
      </c>
      <c r="W130" s="9">
        <v>86.708299999999994</v>
      </c>
      <c r="X130" s="9">
        <v>90.515219999999999</v>
      </c>
      <c r="Y130" s="9">
        <v>95.364239999999995</v>
      </c>
      <c r="Z130" s="9">
        <v>86.51276</v>
      </c>
      <c r="AA130" s="9">
        <v>93.835620000000006</v>
      </c>
      <c r="AC130">
        <f t="shared" si="19"/>
        <v>91.03487166666666</v>
      </c>
      <c r="AD130">
        <f t="shared" si="20"/>
        <v>1.5387873674561989</v>
      </c>
      <c r="AF130" s="9">
        <v>88.484849999999994</v>
      </c>
      <c r="AG130" s="9">
        <v>85.31559</v>
      </c>
      <c r="AH130" s="9">
        <v>87.33126</v>
      </c>
      <c r="AI130" s="9">
        <v>92.93544</v>
      </c>
      <c r="AJ130" s="9">
        <v>88.754130000000004</v>
      </c>
      <c r="AK130" s="9">
        <v>80.792320000000004</v>
      </c>
      <c r="AM130">
        <f t="shared" si="25"/>
        <v>87.268931666666674</v>
      </c>
      <c r="AN130">
        <f t="shared" si="26"/>
        <v>1.6488330756738567</v>
      </c>
      <c r="AP130" s="9">
        <v>86.512519999999995</v>
      </c>
      <c r="AQ130" s="9">
        <v>78.99709</v>
      </c>
      <c r="AR130" s="9">
        <v>91.557670000000002</v>
      </c>
      <c r="AS130" s="9">
        <v>89.007090000000005</v>
      </c>
      <c r="AT130" s="9">
        <v>82.401899999999998</v>
      </c>
      <c r="AU130" s="9">
        <v>84.459460000000007</v>
      </c>
      <c r="AW130">
        <f t="shared" si="27"/>
        <v>85.489288333333334</v>
      </c>
      <c r="AX130">
        <f t="shared" si="28"/>
        <v>1.852820732273573</v>
      </c>
      <c r="AZ130" s="9">
        <v>82.643000000000001</v>
      </c>
      <c r="BA130" s="9">
        <v>78.625190000000003</v>
      </c>
      <c r="BB130" s="9">
        <v>82.345359999999999</v>
      </c>
      <c r="BC130" s="9">
        <v>94.033720000000002</v>
      </c>
      <c r="BD130" s="9">
        <v>79.177059999999997</v>
      </c>
      <c r="BE130" s="9">
        <v>80.938829999999996</v>
      </c>
      <c r="BG130">
        <f t="shared" si="29"/>
        <v>82.960526666666667</v>
      </c>
      <c r="BH130">
        <f t="shared" si="33"/>
        <v>2.3115066172832921</v>
      </c>
      <c r="BJ130" s="9">
        <v>70.42116</v>
      </c>
      <c r="BK130" s="9">
        <v>71.29522</v>
      </c>
      <c r="BL130" s="9">
        <v>74.203819999999993</v>
      </c>
      <c r="BM130" s="9">
        <v>85.117490000000004</v>
      </c>
      <c r="BN130" s="9">
        <v>73.161760000000001</v>
      </c>
      <c r="BO130" s="9">
        <v>73.913039999999995</v>
      </c>
      <c r="BQ130">
        <f t="shared" si="30"/>
        <v>74.685414999999992</v>
      </c>
      <c r="BR130">
        <f t="shared" si="34"/>
        <v>2.1729818460075401</v>
      </c>
      <c r="BT130" s="9">
        <v>66.865669999999994</v>
      </c>
      <c r="BU130" s="9">
        <v>63.239690000000003</v>
      </c>
      <c r="BV130" s="9">
        <v>73.592489999999998</v>
      </c>
      <c r="BW130" s="9">
        <v>81.546809999999994</v>
      </c>
      <c r="BX130" s="9">
        <v>63.239690000000003</v>
      </c>
      <c r="BY130" s="9">
        <v>70.243200000000002</v>
      </c>
      <c r="CA130">
        <f t="shared" si="31"/>
        <v>69.787924999999987</v>
      </c>
      <c r="CB130">
        <f t="shared" si="35"/>
        <v>2.8708402029344988</v>
      </c>
      <c r="CC130" s="9"/>
      <c r="CD130" s="9">
        <v>62.206572769953048</v>
      </c>
      <c r="CE130" s="9">
        <v>63.961038961038966</v>
      </c>
      <c r="CF130" s="9">
        <v>68.263473053892227</v>
      </c>
      <c r="CG130" s="9">
        <v>70.444763271162131</v>
      </c>
      <c r="CH130" s="9">
        <v>63.993174061433443</v>
      </c>
      <c r="CI130" s="9">
        <v>74.570982839313572</v>
      </c>
      <c r="CK130">
        <f t="shared" si="32"/>
        <v>67.240000826132231</v>
      </c>
      <c r="CL130">
        <f t="shared" si="36"/>
        <v>1.9295091600118621</v>
      </c>
      <c r="CN130" s="9">
        <v>270.68970000000002</v>
      </c>
      <c r="CP130" s="8">
        <v>1046</v>
      </c>
      <c r="CQ130" s="8">
        <v>2157</v>
      </c>
      <c r="CR130" s="8">
        <v>939</v>
      </c>
      <c r="CS130" s="8">
        <v>716</v>
      </c>
      <c r="CT130">
        <v>548</v>
      </c>
      <c r="CU130">
        <v>612</v>
      </c>
      <c r="CW130" s="9">
        <v>1004</v>
      </c>
      <c r="CX130" s="9">
        <v>1854</v>
      </c>
      <c r="CY130" s="9">
        <v>704</v>
      </c>
      <c r="CZ130">
        <v>574</v>
      </c>
      <c r="DA130">
        <v>683</v>
      </c>
      <c r="DC130" s="8">
        <v>929</v>
      </c>
      <c r="DD130" s="8">
        <v>1944</v>
      </c>
      <c r="DE130" s="8">
        <v>773</v>
      </c>
      <c r="DF130" s="8">
        <v>720</v>
      </c>
      <c r="DG130">
        <v>712</v>
      </c>
      <c r="DH130">
        <v>685</v>
      </c>
      <c r="DJ130" s="8">
        <v>876</v>
      </c>
      <c r="DK130" s="8">
        <v>1987</v>
      </c>
      <c r="DL130" s="8">
        <v>841</v>
      </c>
      <c r="DM130" s="8">
        <v>763</v>
      </c>
      <c r="DN130">
        <v>805</v>
      </c>
      <c r="DO130">
        <v>673</v>
      </c>
      <c r="DQ130" s="8">
        <v>898</v>
      </c>
      <c r="DR130" s="8">
        <v>1087</v>
      </c>
      <c r="DS130" s="8">
        <v>770</v>
      </c>
      <c r="DT130" s="8">
        <v>753</v>
      </c>
      <c r="DU130" s="8">
        <v>693</v>
      </c>
      <c r="DV130">
        <v>625</v>
      </c>
      <c r="DX130" s="8">
        <v>838</v>
      </c>
      <c r="DY130" s="8">
        <v>1567</v>
      </c>
      <c r="DZ130" s="8">
        <v>639</v>
      </c>
      <c r="EA130" s="8">
        <v>725</v>
      </c>
      <c r="EB130" s="8">
        <v>635</v>
      </c>
      <c r="EC130">
        <v>569</v>
      </c>
      <c r="EE130" s="8">
        <v>719</v>
      </c>
      <c r="EF130" s="8">
        <v>1222</v>
      </c>
      <c r="EG130" s="8">
        <v>466</v>
      </c>
      <c r="EH130" s="8">
        <v>652</v>
      </c>
      <c r="EI130">
        <v>597</v>
      </c>
      <c r="EJ130">
        <v>476</v>
      </c>
      <c r="EL130" s="8">
        <v>672</v>
      </c>
      <c r="EM130" s="8">
        <v>1058</v>
      </c>
      <c r="EN130" s="8">
        <v>549</v>
      </c>
      <c r="EO130" s="8">
        <v>601</v>
      </c>
      <c r="EP130">
        <v>421</v>
      </c>
      <c r="EQ130">
        <v>491</v>
      </c>
      <c r="ES130" s="8">
        <v>530</v>
      </c>
      <c r="ET130" s="8">
        <v>1182</v>
      </c>
      <c r="EU130" s="8">
        <v>570</v>
      </c>
      <c r="EV130" s="8">
        <v>491</v>
      </c>
      <c r="EW130">
        <v>375</v>
      </c>
      <c r="EX130">
        <v>478</v>
      </c>
    </row>
    <row r="131" spans="1:154" x14ac:dyDescent="0.25">
      <c r="A131" s="9">
        <v>272.58330000000001</v>
      </c>
      <c r="C131" s="9">
        <v>95.295199999999994</v>
      </c>
      <c r="D131" s="9">
        <v>95.833330000000004</v>
      </c>
      <c r="E131" s="9">
        <v>98.559669999999997</v>
      </c>
      <c r="F131" s="9">
        <v>98.076920000000001</v>
      </c>
      <c r="G131" s="9">
        <v>95.622900000000001</v>
      </c>
      <c r="H131" s="9">
        <v>99.185670000000002</v>
      </c>
      <c r="J131">
        <f t="shared" si="21"/>
        <v>97.095615000000009</v>
      </c>
      <c r="K131">
        <f t="shared" si="22"/>
        <v>0.69470601728956816</v>
      </c>
      <c r="L131" s="9"/>
      <c r="M131" s="9">
        <v>94.511629999999997</v>
      </c>
      <c r="N131" s="9">
        <v>92.361459999999994</v>
      </c>
      <c r="O131" s="9">
        <v>93.636359999999996</v>
      </c>
      <c r="P131" s="9">
        <v>101.19450000000001</v>
      </c>
      <c r="Q131" s="9">
        <v>94.645250000000004</v>
      </c>
      <c r="S131">
        <f t="shared" si="23"/>
        <v>95.269840000000002</v>
      </c>
      <c r="T131">
        <f t="shared" si="24"/>
        <v>1.5361237307359081</v>
      </c>
      <c r="V131" s="9">
        <v>94.879519999999999</v>
      </c>
      <c r="W131" s="9">
        <v>86.61909</v>
      </c>
      <c r="X131" s="9">
        <v>93.676810000000003</v>
      </c>
      <c r="Y131" s="9">
        <v>91.125829999999993</v>
      </c>
      <c r="Z131" s="9">
        <v>87.363299999999995</v>
      </c>
      <c r="AA131" s="9">
        <v>92.054789999999997</v>
      </c>
      <c r="AC131">
        <f t="shared" ref="AC131:AC194" si="37">AVERAGE(V131:AA131)</f>
        <v>90.953223333333327</v>
      </c>
      <c r="AD131">
        <f t="shared" ref="AD131:AD194" si="38">STDEV(V131:AA131)/SQRT(COUNT(V131:AA131))</f>
        <v>1.3631976295745893</v>
      </c>
      <c r="AF131" s="9">
        <v>88.585859999999997</v>
      </c>
      <c r="AG131" s="9">
        <v>86.217259999999996</v>
      </c>
      <c r="AH131" s="9">
        <v>89.304259999999999</v>
      </c>
      <c r="AI131" s="9">
        <v>90.499390000000005</v>
      </c>
      <c r="AJ131" s="9">
        <v>87.10033</v>
      </c>
      <c r="AK131" s="9">
        <v>81.152460000000005</v>
      </c>
      <c r="AM131">
        <f t="shared" si="25"/>
        <v>87.143259999999998</v>
      </c>
      <c r="AN131">
        <f t="shared" si="26"/>
        <v>1.3510937293146366</v>
      </c>
      <c r="AP131" s="9">
        <v>85.067440000000005</v>
      </c>
      <c r="AQ131" s="9">
        <v>79.215119999999999</v>
      </c>
      <c r="AR131" s="9">
        <v>89.060640000000006</v>
      </c>
      <c r="AS131" s="9">
        <v>87.234039999999993</v>
      </c>
      <c r="AT131" s="9">
        <v>84.423310000000001</v>
      </c>
      <c r="AU131" s="9">
        <v>82.16216</v>
      </c>
      <c r="AW131">
        <f t="shared" si="27"/>
        <v>84.52711833333332</v>
      </c>
      <c r="AX131">
        <f t="shared" si="28"/>
        <v>1.437513147729826</v>
      </c>
      <c r="AZ131" s="9">
        <v>81.459569999999999</v>
      </c>
      <c r="BA131" s="9">
        <v>78.223780000000005</v>
      </c>
      <c r="BB131" s="9">
        <v>81.185569999999998</v>
      </c>
      <c r="BC131" s="9">
        <v>89.494159999999994</v>
      </c>
      <c r="BD131" s="9">
        <v>75.685789999999997</v>
      </c>
      <c r="BE131" s="9">
        <v>80.512090000000001</v>
      </c>
      <c r="BG131">
        <f t="shared" si="29"/>
        <v>81.093493333333328</v>
      </c>
      <c r="BH131">
        <f t="shared" si="33"/>
        <v>1.9020184933883024</v>
      </c>
      <c r="BJ131" s="9">
        <v>68.952010000000001</v>
      </c>
      <c r="BK131" s="9">
        <v>72.345389999999995</v>
      </c>
      <c r="BL131" s="9">
        <v>75.318470000000005</v>
      </c>
      <c r="BM131" s="9">
        <v>86.161879999999996</v>
      </c>
      <c r="BN131" s="9">
        <v>73.651960000000003</v>
      </c>
      <c r="BO131" s="9">
        <v>75.46584</v>
      </c>
      <c r="BQ131">
        <f t="shared" si="30"/>
        <v>75.315925000000007</v>
      </c>
      <c r="BR131">
        <f t="shared" si="34"/>
        <v>2.3787215941968349</v>
      </c>
      <c r="BT131" s="9">
        <v>65.572140000000005</v>
      </c>
      <c r="BU131" s="9">
        <v>62.701729999999998</v>
      </c>
      <c r="BV131" s="9">
        <v>73.860590000000002</v>
      </c>
      <c r="BW131" s="9">
        <v>82.903660000000002</v>
      </c>
      <c r="BX131" s="9">
        <v>62.701729999999998</v>
      </c>
      <c r="BY131" s="9">
        <v>69.384839999999997</v>
      </c>
      <c r="CA131">
        <f t="shared" si="31"/>
        <v>69.520781666666664</v>
      </c>
      <c r="CB131">
        <f t="shared" si="35"/>
        <v>3.1965843816417845</v>
      </c>
      <c r="CC131" s="9"/>
      <c r="CD131" s="9">
        <v>62.323943661971825</v>
      </c>
      <c r="CE131" s="9">
        <v>62.878787878787875</v>
      </c>
      <c r="CF131" s="9">
        <v>67.185628742514965</v>
      </c>
      <c r="CG131" s="9">
        <v>71.592539454806314</v>
      </c>
      <c r="CH131" s="9">
        <v>65.017064846416389</v>
      </c>
      <c r="CI131" s="9">
        <v>75.975039001560063</v>
      </c>
      <c r="CK131">
        <f t="shared" si="32"/>
        <v>67.495500597676241</v>
      </c>
      <c r="CL131">
        <f t="shared" si="36"/>
        <v>2.1831628489227612</v>
      </c>
      <c r="CN131" s="9">
        <v>272.58330000000001</v>
      </c>
      <c r="CP131" s="8">
        <v>1033</v>
      </c>
      <c r="CQ131" s="8">
        <v>2139</v>
      </c>
      <c r="CR131" s="8">
        <v>958</v>
      </c>
      <c r="CS131" s="8">
        <v>714</v>
      </c>
      <c r="CT131">
        <v>568</v>
      </c>
      <c r="CU131">
        <v>609</v>
      </c>
      <c r="CW131" s="9">
        <v>1016</v>
      </c>
      <c r="CX131" s="9">
        <v>1850</v>
      </c>
      <c r="CY131" s="9">
        <v>721</v>
      </c>
      <c r="CZ131">
        <v>593</v>
      </c>
      <c r="DA131">
        <v>707</v>
      </c>
      <c r="DC131" s="8">
        <v>945</v>
      </c>
      <c r="DD131" s="8">
        <v>1942</v>
      </c>
      <c r="DE131" s="8">
        <v>800</v>
      </c>
      <c r="DF131" s="8">
        <v>688</v>
      </c>
      <c r="DG131">
        <v>719</v>
      </c>
      <c r="DH131">
        <v>672</v>
      </c>
      <c r="DJ131" s="8">
        <v>877</v>
      </c>
      <c r="DK131" s="8">
        <v>2008</v>
      </c>
      <c r="DL131" s="8">
        <v>860</v>
      </c>
      <c r="DM131" s="8">
        <v>743</v>
      </c>
      <c r="DN131">
        <v>790</v>
      </c>
      <c r="DO131">
        <v>676</v>
      </c>
      <c r="DQ131" s="8">
        <v>883</v>
      </c>
      <c r="DR131" s="8">
        <v>1090</v>
      </c>
      <c r="DS131" s="8">
        <v>749</v>
      </c>
      <c r="DT131" s="8">
        <v>738</v>
      </c>
      <c r="DU131" s="8">
        <v>710</v>
      </c>
      <c r="DV131">
        <v>608</v>
      </c>
      <c r="DX131" s="8">
        <v>826</v>
      </c>
      <c r="DY131" s="8">
        <v>1559</v>
      </c>
      <c r="DZ131" s="8">
        <v>630</v>
      </c>
      <c r="EA131" s="8">
        <v>690</v>
      </c>
      <c r="EB131" s="8">
        <v>607</v>
      </c>
      <c r="EC131">
        <v>566</v>
      </c>
      <c r="EE131" s="8">
        <v>704</v>
      </c>
      <c r="EF131" s="8">
        <v>1240</v>
      </c>
      <c r="EG131" s="8">
        <v>473</v>
      </c>
      <c r="EH131" s="8">
        <v>660</v>
      </c>
      <c r="EI131">
        <v>601</v>
      </c>
      <c r="EJ131">
        <v>486</v>
      </c>
      <c r="EL131" s="8">
        <v>659</v>
      </c>
      <c r="EM131" s="8">
        <v>1049</v>
      </c>
      <c r="EN131" s="8">
        <v>551</v>
      </c>
      <c r="EO131" s="8">
        <v>611</v>
      </c>
      <c r="EP131">
        <v>424</v>
      </c>
      <c r="EQ131">
        <v>485</v>
      </c>
      <c r="ES131" s="8">
        <v>531</v>
      </c>
      <c r="ET131" s="8">
        <v>1162</v>
      </c>
      <c r="EU131" s="8">
        <v>561</v>
      </c>
      <c r="EV131" s="8">
        <v>499</v>
      </c>
      <c r="EW131">
        <v>381</v>
      </c>
      <c r="EX131">
        <v>487</v>
      </c>
    </row>
    <row r="132" spans="1:154" x14ac:dyDescent="0.25">
      <c r="A132" s="9">
        <v>274.47149999999999</v>
      </c>
      <c r="C132" s="9">
        <v>95.295199999999994</v>
      </c>
      <c r="D132" s="9">
        <v>98.252690000000001</v>
      </c>
      <c r="E132" s="9">
        <v>100.51439999999999</v>
      </c>
      <c r="F132" s="9">
        <v>96.703299999999999</v>
      </c>
      <c r="G132" s="9">
        <v>94.781139999999994</v>
      </c>
      <c r="H132" s="9">
        <v>101.1401</v>
      </c>
      <c r="J132">
        <f t="shared" ref="J132:J195" si="39">AVERAGE(C132:H132)</f>
        <v>97.781138333333331</v>
      </c>
      <c r="K132">
        <f t="shared" ref="K132:K195" si="40">STDEV(C132:H132)/SQRT(COUNT(C132:H132))</f>
        <v>1.0850087351550588</v>
      </c>
      <c r="L132" s="9"/>
      <c r="M132" s="9">
        <v>92.930229999999995</v>
      </c>
      <c r="N132" s="9">
        <v>92.411379999999994</v>
      </c>
      <c r="O132" s="9">
        <v>91.818179999999998</v>
      </c>
      <c r="P132" s="9">
        <v>101.0239</v>
      </c>
      <c r="Q132" s="9">
        <v>92.235609999999994</v>
      </c>
      <c r="S132">
        <f t="shared" ref="S132:S195" si="41">AVERAGE(M132:Q132)</f>
        <v>94.083859999999987</v>
      </c>
      <c r="T132">
        <f t="shared" ref="T132:T195" si="42">STDEV(M132:Q132)/SQRT(COUNT(M132:Q132))</f>
        <v>1.7441551056858451</v>
      </c>
      <c r="V132" s="9">
        <v>92.871489999999994</v>
      </c>
      <c r="W132" s="9">
        <v>85.637820000000005</v>
      </c>
      <c r="X132" s="9">
        <v>92.857140000000001</v>
      </c>
      <c r="Y132" s="9">
        <v>92.58278</v>
      </c>
      <c r="Z132" s="9">
        <v>85.540700000000001</v>
      </c>
      <c r="AA132" s="9">
        <v>96.164379999999994</v>
      </c>
      <c r="AC132">
        <f t="shared" si="37"/>
        <v>90.942385000000002</v>
      </c>
      <c r="AD132">
        <f t="shared" si="38"/>
        <v>1.7763677455747524</v>
      </c>
      <c r="AF132" s="9">
        <v>88.181820000000002</v>
      </c>
      <c r="AG132" s="9">
        <v>83.598110000000005</v>
      </c>
      <c r="AH132" s="9">
        <v>90.861890000000002</v>
      </c>
      <c r="AI132" s="9">
        <v>92.570040000000006</v>
      </c>
      <c r="AJ132" s="9">
        <v>88.533630000000002</v>
      </c>
      <c r="AK132" s="9">
        <v>81.392560000000003</v>
      </c>
      <c r="AM132">
        <f t="shared" ref="AM132:AM195" si="43">AVERAGE(AF132:AK132)</f>
        <v>87.523008333333337</v>
      </c>
      <c r="AN132">
        <f t="shared" ref="AN132:AN195" si="44">STDEV(AF132:AK132)/SQRT(COUNT(AF132:AK132))</f>
        <v>1.7422521065973142</v>
      </c>
      <c r="AP132" s="9">
        <v>83.140659999999997</v>
      </c>
      <c r="AQ132" s="9">
        <v>76.671509999999998</v>
      </c>
      <c r="AR132" s="9">
        <v>89.536270000000002</v>
      </c>
      <c r="AS132" s="9">
        <v>88.534279999999995</v>
      </c>
      <c r="AT132" s="9">
        <v>81.450649999999996</v>
      </c>
      <c r="AU132" s="9">
        <v>81.486490000000003</v>
      </c>
      <c r="AW132">
        <f t="shared" ref="AW132:AW195" si="45">AVERAGE(AP132:AU132)</f>
        <v>83.469976666666653</v>
      </c>
      <c r="AX132">
        <f t="shared" ref="AX132:AX195" si="46">STDEV(AP132:AU132)/SQRT(COUNT(AP132:AU132))</f>
        <v>1.97303979590152</v>
      </c>
      <c r="AZ132" s="9">
        <v>79.78304</v>
      </c>
      <c r="BA132" s="9">
        <v>79.729050000000001</v>
      </c>
      <c r="BB132" s="9">
        <v>86.082470000000001</v>
      </c>
      <c r="BC132" s="9">
        <v>89.883269999999996</v>
      </c>
      <c r="BD132" s="9">
        <v>76.932670000000002</v>
      </c>
      <c r="BE132" s="9">
        <v>80.369839999999996</v>
      </c>
      <c r="BG132">
        <f t="shared" ref="BG132:BG195" si="47">AVERAGE(AZ132:BE132)</f>
        <v>82.130056666666661</v>
      </c>
      <c r="BH132">
        <f t="shared" si="33"/>
        <v>1.9758407431870051</v>
      </c>
      <c r="BJ132" s="9">
        <v>71.400589999999994</v>
      </c>
      <c r="BK132" s="9">
        <v>70.361729999999994</v>
      </c>
      <c r="BL132" s="9">
        <v>77.229299999999995</v>
      </c>
      <c r="BM132" s="9">
        <v>83.812010000000001</v>
      </c>
      <c r="BN132" s="9">
        <v>71.936269999999993</v>
      </c>
      <c r="BO132" s="9">
        <v>72.204970000000003</v>
      </c>
      <c r="BQ132">
        <f t="shared" ref="BQ132:BQ195" si="48">AVERAGE(BJ132:BO132)</f>
        <v>74.490811666666659</v>
      </c>
      <c r="BR132">
        <f t="shared" si="34"/>
        <v>2.1034384337086696</v>
      </c>
      <c r="BT132" s="9">
        <v>67.661689999999993</v>
      </c>
      <c r="BU132" s="9">
        <v>64.494919999999993</v>
      </c>
      <c r="BV132" s="9">
        <v>71.447720000000004</v>
      </c>
      <c r="BW132" s="9">
        <v>83.582089999999994</v>
      </c>
      <c r="BX132" s="9">
        <v>64.494919999999993</v>
      </c>
      <c r="BY132" s="9">
        <v>71.101569999999995</v>
      </c>
      <c r="CA132">
        <f t="shared" ref="CA132:CA195" si="49">AVERAGE(BT132:BY132)</f>
        <v>70.463818333333322</v>
      </c>
      <c r="CB132">
        <f t="shared" si="35"/>
        <v>2.9015585410963962</v>
      </c>
      <c r="CC132" s="9"/>
      <c r="CD132" s="9">
        <v>60.2112676056338</v>
      </c>
      <c r="CE132" s="9">
        <v>63.636363636363633</v>
      </c>
      <c r="CF132" s="9">
        <v>68.143712574850298</v>
      </c>
      <c r="CG132" s="9">
        <v>70.588235294117652</v>
      </c>
      <c r="CH132" s="9">
        <v>62.627986348122867</v>
      </c>
      <c r="CI132" s="9">
        <v>75.351014040561623</v>
      </c>
      <c r="CK132">
        <f t="shared" ref="CK132:CK195" si="50">AVERAGE(CD132:CI132)</f>
        <v>66.759763249941642</v>
      </c>
      <c r="CL132">
        <f t="shared" si="36"/>
        <v>2.3100656901936936</v>
      </c>
      <c r="CN132" s="9">
        <v>274.47149999999999</v>
      </c>
      <c r="CP132" s="8">
        <v>1033</v>
      </c>
      <c r="CQ132" s="8">
        <v>2193</v>
      </c>
      <c r="CR132" s="8">
        <v>977</v>
      </c>
      <c r="CS132" s="8">
        <v>704</v>
      </c>
      <c r="CT132">
        <v>563</v>
      </c>
      <c r="CU132">
        <v>621</v>
      </c>
      <c r="CW132" s="9">
        <v>999</v>
      </c>
      <c r="CX132" s="9">
        <v>1851</v>
      </c>
      <c r="CY132" s="9">
        <v>707</v>
      </c>
      <c r="CZ132">
        <v>592</v>
      </c>
      <c r="DA132">
        <v>689</v>
      </c>
      <c r="DC132" s="8">
        <v>925</v>
      </c>
      <c r="DD132" s="8">
        <v>1920</v>
      </c>
      <c r="DE132" s="8">
        <v>793</v>
      </c>
      <c r="DF132" s="8">
        <v>699</v>
      </c>
      <c r="DG132">
        <v>704</v>
      </c>
      <c r="DH132">
        <v>702</v>
      </c>
      <c r="DJ132" s="8">
        <v>873</v>
      </c>
      <c r="DK132" s="8">
        <v>1947</v>
      </c>
      <c r="DL132" s="8">
        <v>875</v>
      </c>
      <c r="DM132" s="8">
        <v>760</v>
      </c>
      <c r="DN132">
        <v>803</v>
      </c>
      <c r="DO132">
        <v>678</v>
      </c>
      <c r="DQ132" s="8">
        <v>863</v>
      </c>
      <c r="DR132" s="8">
        <v>1055</v>
      </c>
      <c r="DS132" s="8">
        <v>753</v>
      </c>
      <c r="DT132" s="8">
        <v>749</v>
      </c>
      <c r="DU132" s="8">
        <v>685</v>
      </c>
      <c r="DV132">
        <v>603</v>
      </c>
      <c r="DX132" s="8">
        <v>809</v>
      </c>
      <c r="DY132" s="8">
        <v>1589</v>
      </c>
      <c r="DZ132" s="8">
        <v>668</v>
      </c>
      <c r="EA132" s="8">
        <v>693</v>
      </c>
      <c r="EB132" s="8">
        <v>617</v>
      </c>
      <c r="EC132">
        <v>565</v>
      </c>
      <c r="EE132" s="8">
        <v>729</v>
      </c>
      <c r="EF132" s="8">
        <v>1206</v>
      </c>
      <c r="EG132" s="8">
        <v>485</v>
      </c>
      <c r="EH132" s="8">
        <v>642</v>
      </c>
      <c r="EI132">
        <v>587</v>
      </c>
      <c r="EJ132">
        <v>465</v>
      </c>
      <c r="EL132" s="8">
        <v>680</v>
      </c>
      <c r="EM132" s="8">
        <v>1079</v>
      </c>
      <c r="EN132" s="8">
        <v>533</v>
      </c>
      <c r="EO132" s="8">
        <v>616</v>
      </c>
      <c r="EP132">
        <v>425</v>
      </c>
      <c r="EQ132">
        <v>497</v>
      </c>
      <c r="ES132" s="8">
        <v>513</v>
      </c>
      <c r="ET132" s="8">
        <v>1176</v>
      </c>
      <c r="EU132" s="8">
        <v>569</v>
      </c>
      <c r="EV132" s="8">
        <v>492</v>
      </c>
      <c r="EW132">
        <v>367</v>
      </c>
      <c r="EX132">
        <v>483</v>
      </c>
    </row>
    <row r="133" spans="1:154" x14ac:dyDescent="0.25">
      <c r="A133" s="9">
        <v>276.36750000000001</v>
      </c>
      <c r="C133" s="9">
        <v>93.726939999999999</v>
      </c>
      <c r="D133" s="9">
        <v>98.879930000000002</v>
      </c>
      <c r="E133" s="9">
        <v>99.588480000000004</v>
      </c>
      <c r="F133" s="9">
        <v>97.115380000000002</v>
      </c>
      <c r="G133" s="9">
        <v>97.643100000000004</v>
      </c>
      <c r="H133" s="9">
        <v>99.185670000000002</v>
      </c>
      <c r="J133">
        <f t="shared" si="39"/>
        <v>97.689916666666662</v>
      </c>
      <c r="K133">
        <f t="shared" si="40"/>
        <v>0.8812003317546161</v>
      </c>
      <c r="L133" s="9"/>
      <c r="M133" s="9">
        <v>94.604650000000007</v>
      </c>
      <c r="N133" s="9">
        <v>92.211680000000001</v>
      </c>
      <c r="O133" s="9">
        <v>93.766229999999993</v>
      </c>
      <c r="P133" s="9">
        <v>96.075090000000003</v>
      </c>
      <c r="Q133" s="9">
        <v>89.290499999999994</v>
      </c>
      <c r="S133">
        <f t="shared" si="41"/>
        <v>93.189629999999994</v>
      </c>
      <c r="T133">
        <f t="shared" si="42"/>
        <v>1.1580204992011165</v>
      </c>
      <c r="V133" s="9">
        <v>92.771079999999998</v>
      </c>
      <c r="W133" s="9">
        <v>85.281000000000006</v>
      </c>
      <c r="X133" s="9">
        <v>93.442620000000005</v>
      </c>
      <c r="Y133" s="9">
        <v>98.013249999999999</v>
      </c>
      <c r="Z133" s="9">
        <v>84.204130000000006</v>
      </c>
      <c r="AA133" s="9">
        <v>95.068489999999997</v>
      </c>
      <c r="AC133">
        <f t="shared" si="37"/>
        <v>91.463428333333312</v>
      </c>
      <c r="AD133">
        <f t="shared" si="38"/>
        <v>2.2542080531713951</v>
      </c>
      <c r="AF133" s="9">
        <v>86.464650000000006</v>
      </c>
      <c r="AG133" s="9">
        <v>85.358519999999999</v>
      </c>
      <c r="AH133" s="9">
        <v>90.446520000000007</v>
      </c>
      <c r="AI133" s="9">
        <v>91.108400000000003</v>
      </c>
      <c r="AJ133" s="9">
        <v>88.313119999999998</v>
      </c>
      <c r="AK133" s="9">
        <v>82.713089999999994</v>
      </c>
      <c r="AM133">
        <f t="shared" si="43"/>
        <v>87.400716666666668</v>
      </c>
      <c r="AN133">
        <f t="shared" si="44"/>
        <v>1.3022665534128495</v>
      </c>
      <c r="AP133" s="9">
        <v>84.296719999999993</v>
      </c>
      <c r="AQ133" s="9">
        <v>76.308139999999995</v>
      </c>
      <c r="AR133" s="9">
        <v>87.752679999999998</v>
      </c>
      <c r="AS133" s="9">
        <v>88.888890000000004</v>
      </c>
      <c r="AT133" s="9">
        <v>79.548159999999996</v>
      </c>
      <c r="AU133" s="9">
        <v>84.729730000000004</v>
      </c>
      <c r="AW133">
        <f t="shared" si="45"/>
        <v>83.58738666666666</v>
      </c>
      <c r="AX133">
        <f t="shared" si="46"/>
        <v>1.9711797847476475</v>
      </c>
      <c r="AZ133" s="9">
        <v>80.177509999999998</v>
      </c>
      <c r="BA133" s="9">
        <v>78.073260000000005</v>
      </c>
      <c r="BB133" s="9">
        <v>80.798969999999997</v>
      </c>
      <c r="BC133" s="9">
        <v>90.012969999999996</v>
      </c>
      <c r="BD133" s="9">
        <v>75.436409999999995</v>
      </c>
      <c r="BE133" s="9">
        <v>80.085350000000005</v>
      </c>
      <c r="BG133">
        <f t="shared" si="47"/>
        <v>80.76407833333333</v>
      </c>
      <c r="BH133">
        <f t="shared" ref="BH133:BH196" si="51">STDEV(AZ133:BE133)/SQRT(COUNT(AZ133:BE133))</f>
        <v>2.0163705200457187</v>
      </c>
      <c r="BJ133" s="9">
        <v>69.147890000000004</v>
      </c>
      <c r="BK133" s="9">
        <v>71.470249999999993</v>
      </c>
      <c r="BL133" s="9">
        <v>76.273889999999994</v>
      </c>
      <c r="BM133" s="9">
        <v>86.814620000000005</v>
      </c>
      <c r="BN133" s="9">
        <v>72.549019999999999</v>
      </c>
      <c r="BO133" s="9">
        <v>75.621120000000005</v>
      </c>
      <c r="BQ133">
        <f t="shared" si="48"/>
        <v>75.312798333333333</v>
      </c>
      <c r="BR133">
        <f t="shared" ref="BR133:BR196" si="52">STDEV(BJ133:BO133)/SQRT(COUNT(BJ133:BO133))</f>
        <v>2.5411310094908757</v>
      </c>
      <c r="BT133" s="9">
        <v>65.671639999999996</v>
      </c>
      <c r="BU133" s="9">
        <v>64.674239999999998</v>
      </c>
      <c r="BV133" s="9">
        <v>73.324399999999997</v>
      </c>
      <c r="BW133" s="9">
        <v>83.989149999999995</v>
      </c>
      <c r="BX133" s="9">
        <v>64.674239999999998</v>
      </c>
      <c r="BY133" s="9">
        <v>69.814019999999999</v>
      </c>
      <c r="CA133">
        <f t="shared" si="49"/>
        <v>70.35794833333334</v>
      </c>
      <c r="CB133">
        <f t="shared" ref="CB133:CB196" si="53">STDEV(BT133:BY133)/SQRT(COUNT(BT133:BY133))</f>
        <v>3.0630916790702565</v>
      </c>
      <c r="CC133" s="9"/>
      <c r="CD133" s="9">
        <v>60.2112676056338</v>
      </c>
      <c r="CE133" s="9">
        <v>64.069264069264065</v>
      </c>
      <c r="CF133" s="9">
        <v>67.904191616766468</v>
      </c>
      <c r="CG133" s="9">
        <v>68.436154949784793</v>
      </c>
      <c r="CH133" s="9">
        <v>64.163822525597269</v>
      </c>
      <c r="CI133" s="9">
        <v>74.570982839313572</v>
      </c>
      <c r="CK133">
        <f t="shared" si="50"/>
        <v>66.559280601059996</v>
      </c>
      <c r="CL133">
        <f t="shared" si="36"/>
        <v>2.0145676659896004</v>
      </c>
      <c r="CN133" s="9">
        <v>276.36750000000001</v>
      </c>
      <c r="CP133" s="8">
        <v>1016</v>
      </c>
      <c r="CQ133" s="8">
        <v>2207</v>
      </c>
      <c r="CR133" s="8">
        <v>968</v>
      </c>
      <c r="CS133" s="8">
        <v>707</v>
      </c>
      <c r="CT133">
        <v>580</v>
      </c>
      <c r="CU133">
        <v>609</v>
      </c>
      <c r="CW133" s="9">
        <v>1017</v>
      </c>
      <c r="CX133" s="9">
        <v>1847</v>
      </c>
      <c r="CY133" s="9">
        <v>722</v>
      </c>
      <c r="CZ133">
        <v>563</v>
      </c>
      <c r="DA133">
        <v>667</v>
      </c>
      <c r="DC133" s="8">
        <v>924</v>
      </c>
      <c r="DD133" s="8">
        <v>1912</v>
      </c>
      <c r="DE133" s="8">
        <v>798</v>
      </c>
      <c r="DF133" s="8">
        <v>740</v>
      </c>
      <c r="DG133">
        <v>693</v>
      </c>
      <c r="DH133">
        <v>694</v>
      </c>
      <c r="DJ133" s="8">
        <v>856</v>
      </c>
      <c r="DK133" s="8">
        <v>1988</v>
      </c>
      <c r="DL133" s="8">
        <v>871</v>
      </c>
      <c r="DM133" s="8">
        <v>748</v>
      </c>
      <c r="DN133">
        <v>801</v>
      </c>
      <c r="DO133">
        <v>689</v>
      </c>
      <c r="DQ133" s="8">
        <v>875</v>
      </c>
      <c r="DR133" s="8">
        <v>1050</v>
      </c>
      <c r="DS133" s="8">
        <v>738</v>
      </c>
      <c r="DT133" s="8">
        <v>752</v>
      </c>
      <c r="DU133" s="8">
        <v>669</v>
      </c>
      <c r="DV133">
        <v>627</v>
      </c>
      <c r="DX133" s="8">
        <v>813</v>
      </c>
      <c r="DY133" s="8">
        <v>1556</v>
      </c>
      <c r="DZ133" s="8">
        <v>627</v>
      </c>
      <c r="EA133" s="8">
        <v>694</v>
      </c>
      <c r="EB133" s="8">
        <v>605</v>
      </c>
      <c r="EC133">
        <v>563</v>
      </c>
      <c r="EE133" s="8">
        <v>706</v>
      </c>
      <c r="EF133" s="8">
        <v>1225</v>
      </c>
      <c r="EG133" s="8">
        <v>479</v>
      </c>
      <c r="EH133" s="8">
        <v>665</v>
      </c>
      <c r="EI133">
        <v>592</v>
      </c>
      <c r="EJ133">
        <v>487</v>
      </c>
      <c r="EL133" s="8">
        <v>660</v>
      </c>
      <c r="EM133" s="8">
        <v>1082</v>
      </c>
      <c r="EN133" s="8">
        <v>547</v>
      </c>
      <c r="EO133" s="8">
        <v>619</v>
      </c>
      <c r="EP133">
        <v>419</v>
      </c>
      <c r="EQ133">
        <v>488</v>
      </c>
      <c r="ES133" s="8">
        <v>513</v>
      </c>
      <c r="ET133" s="8">
        <v>1184</v>
      </c>
      <c r="EU133" s="8">
        <v>567</v>
      </c>
      <c r="EV133" s="8">
        <v>477</v>
      </c>
      <c r="EW133">
        <v>376</v>
      </c>
      <c r="EX133">
        <v>478</v>
      </c>
    </row>
    <row r="134" spans="1:154" x14ac:dyDescent="0.25">
      <c r="A134" s="9">
        <v>278.25760000000002</v>
      </c>
      <c r="C134" s="9">
        <v>96.217709999999997</v>
      </c>
      <c r="D134" s="9">
        <v>95.698920000000001</v>
      </c>
      <c r="E134" s="9">
        <v>97.016459999999995</v>
      </c>
      <c r="F134" s="9">
        <v>98.351650000000006</v>
      </c>
      <c r="G134" s="9">
        <v>93.265990000000002</v>
      </c>
      <c r="H134" s="9">
        <v>100.8143</v>
      </c>
      <c r="J134">
        <f t="shared" si="39"/>
        <v>96.894171666666651</v>
      </c>
      <c r="K134">
        <f t="shared" si="40"/>
        <v>1.041737855986866</v>
      </c>
      <c r="L134" s="9"/>
      <c r="M134" s="9">
        <v>95.069770000000005</v>
      </c>
      <c r="N134" s="9">
        <v>92.411379999999994</v>
      </c>
      <c r="O134" s="9">
        <v>94.025970000000001</v>
      </c>
      <c r="P134" s="9">
        <v>98.805459999999997</v>
      </c>
      <c r="Q134" s="9">
        <v>89.558229999999995</v>
      </c>
      <c r="S134">
        <f t="shared" si="41"/>
        <v>93.974161999999993</v>
      </c>
      <c r="T134">
        <f t="shared" si="42"/>
        <v>1.5245855884711759</v>
      </c>
      <c r="V134" s="9">
        <v>92.871489999999994</v>
      </c>
      <c r="W134" s="9">
        <v>85.013379999999998</v>
      </c>
      <c r="X134" s="9">
        <v>90.515219999999999</v>
      </c>
      <c r="Y134" s="9">
        <v>93.112579999999994</v>
      </c>
      <c r="Z134" s="9">
        <v>89.185910000000007</v>
      </c>
      <c r="AA134" s="9">
        <v>91.50685</v>
      </c>
      <c r="AC134">
        <f t="shared" si="37"/>
        <v>90.367571666666663</v>
      </c>
      <c r="AD134">
        <f t="shared" si="38"/>
        <v>1.2273022667499001</v>
      </c>
      <c r="AF134" s="9">
        <v>87.676770000000005</v>
      </c>
      <c r="AG134" s="9">
        <v>85.100899999999996</v>
      </c>
      <c r="AH134" s="9">
        <v>85.358260000000001</v>
      </c>
      <c r="AI134" s="9">
        <v>90.499390000000005</v>
      </c>
      <c r="AJ134" s="9">
        <v>89.746420000000001</v>
      </c>
      <c r="AK134" s="9">
        <v>81.272509999999997</v>
      </c>
      <c r="AM134">
        <f t="shared" si="43"/>
        <v>86.60904166666667</v>
      </c>
      <c r="AN134">
        <f t="shared" si="44"/>
        <v>1.3956541244004959</v>
      </c>
      <c r="AP134" s="9">
        <v>81.984589999999997</v>
      </c>
      <c r="AQ134" s="9">
        <v>78.052329999999998</v>
      </c>
      <c r="AR134" s="9">
        <v>90.60642</v>
      </c>
      <c r="AS134" s="9">
        <v>87.234039999999993</v>
      </c>
      <c r="AT134" s="9">
        <v>83.590959999999995</v>
      </c>
      <c r="AU134" s="9">
        <v>80.405410000000003</v>
      </c>
      <c r="AW134">
        <f t="shared" si="45"/>
        <v>83.64562500000001</v>
      </c>
      <c r="AX134">
        <f t="shared" si="46"/>
        <v>1.8786108074935761</v>
      </c>
      <c r="AZ134" s="9">
        <v>84.418149999999997</v>
      </c>
      <c r="BA134" s="9">
        <v>79.879580000000004</v>
      </c>
      <c r="BB134" s="9">
        <v>87.242270000000005</v>
      </c>
      <c r="BC134" s="9">
        <v>91.050579999999997</v>
      </c>
      <c r="BD134" s="9">
        <v>78.054860000000005</v>
      </c>
      <c r="BE134" s="9">
        <v>80.796589999999995</v>
      </c>
      <c r="BG134">
        <f t="shared" si="47"/>
        <v>83.573671666666669</v>
      </c>
      <c r="BH134">
        <f t="shared" si="51"/>
        <v>2.0157024718369136</v>
      </c>
      <c r="BJ134" s="9">
        <v>70.127330000000001</v>
      </c>
      <c r="BK134" s="9">
        <v>71.411900000000003</v>
      </c>
      <c r="BL134" s="9">
        <v>74.044589999999999</v>
      </c>
      <c r="BM134" s="9">
        <v>85.248040000000003</v>
      </c>
      <c r="BN134" s="9">
        <v>72.794120000000007</v>
      </c>
      <c r="BO134" s="9">
        <v>73.447199999999995</v>
      </c>
      <c r="BQ134">
        <f t="shared" si="48"/>
        <v>74.512196666666668</v>
      </c>
      <c r="BR134">
        <f t="shared" si="52"/>
        <v>2.2241244607780186</v>
      </c>
      <c r="BT134" s="9">
        <v>65.174130000000005</v>
      </c>
      <c r="BU134" s="9">
        <v>62.940820000000002</v>
      </c>
      <c r="BV134" s="9">
        <v>73.056299999999993</v>
      </c>
      <c r="BW134" s="9">
        <v>83.853459999999998</v>
      </c>
      <c r="BX134" s="9">
        <v>62.940820000000002</v>
      </c>
      <c r="BY134" s="9">
        <v>68.526470000000003</v>
      </c>
      <c r="CA134">
        <f t="shared" si="49"/>
        <v>69.415333333333351</v>
      </c>
      <c r="CB134">
        <f t="shared" si="53"/>
        <v>3.2880220470546639</v>
      </c>
      <c r="CC134" s="9"/>
      <c r="CD134" s="9">
        <v>59.507042253521128</v>
      </c>
      <c r="CE134" s="9">
        <v>63.149350649350644</v>
      </c>
      <c r="CF134" s="9">
        <v>66.467065868263475</v>
      </c>
      <c r="CG134" s="9">
        <v>67.575322812051652</v>
      </c>
      <c r="CH134" s="9">
        <v>62.798634812286693</v>
      </c>
      <c r="CI134" s="9">
        <v>72.074882995319811</v>
      </c>
      <c r="CK134">
        <f t="shared" si="50"/>
        <v>65.262049898465563</v>
      </c>
      <c r="CL134">
        <f t="shared" si="36"/>
        <v>1.7969419844389807</v>
      </c>
      <c r="CN134" s="9">
        <v>278.25760000000002</v>
      </c>
      <c r="CP134" s="8">
        <v>1043</v>
      </c>
      <c r="CQ134" s="8">
        <v>2136</v>
      </c>
      <c r="CR134" s="8">
        <v>943</v>
      </c>
      <c r="CS134" s="8">
        <v>716</v>
      </c>
      <c r="CT134">
        <v>554</v>
      </c>
      <c r="CU134">
        <v>619</v>
      </c>
      <c r="CW134" s="9">
        <v>1022</v>
      </c>
      <c r="CX134" s="9">
        <v>1851</v>
      </c>
      <c r="CY134" s="9">
        <v>724</v>
      </c>
      <c r="CZ134">
        <v>579</v>
      </c>
      <c r="DA134">
        <v>669</v>
      </c>
      <c r="DC134" s="8">
        <v>925</v>
      </c>
      <c r="DD134" s="8">
        <v>1906</v>
      </c>
      <c r="DE134" s="8">
        <v>773</v>
      </c>
      <c r="DF134" s="8">
        <v>703</v>
      </c>
      <c r="DG134">
        <v>734</v>
      </c>
      <c r="DH134">
        <v>668</v>
      </c>
      <c r="DJ134" s="8">
        <v>868</v>
      </c>
      <c r="DK134" s="8">
        <v>1982</v>
      </c>
      <c r="DL134" s="8">
        <v>822</v>
      </c>
      <c r="DM134" s="8">
        <v>743</v>
      </c>
      <c r="DN134">
        <v>814</v>
      </c>
      <c r="DO134">
        <v>677</v>
      </c>
      <c r="DQ134" s="8">
        <v>851</v>
      </c>
      <c r="DR134" s="8">
        <v>1074</v>
      </c>
      <c r="DS134" s="8">
        <v>762</v>
      </c>
      <c r="DT134" s="8">
        <v>738</v>
      </c>
      <c r="DU134" s="8">
        <v>703</v>
      </c>
      <c r="DV134">
        <v>595</v>
      </c>
      <c r="DX134" s="8">
        <v>856</v>
      </c>
      <c r="DY134" s="8">
        <v>1592</v>
      </c>
      <c r="DZ134" s="8">
        <v>677</v>
      </c>
      <c r="EA134" s="8">
        <v>702</v>
      </c>
      <c r="EB134" s="8">
        <v>626</v>
      </c>
      <c r="EC134">
        <v>568</v>
      </c>
      <c r="EE134" s="8">
        <v>716</v>
      </c>
      <c r="EF134" s="8">
        <v>1224</v>
      </c>
      <c r="EG134" s="8">
        <v>465</v>
      </c>
      <c r="EH134" s="8">
        <v>653</v>
      </c>
      <c r="EI134">
        <v>594</v>
      </c>
      <c r="EJ134">
        <v>473</v>
      </c>
      <c r="EL134" s="8">
        <v>655</v>
      </c>
      <c r="EM134" s="8">
        <v>1053</v>
      </c>
      <c r="EN134" s="8">
        <v>545</v>
      </c>
      <c r="EO134" s="8">
        <v>618</v>
      </c>
      <c r="EP134">
        <v>421</v>
      </c>
      <c r="EQ134">
        <v>479</v>
      </c>
      <c r="ES134" s="8">
        <v>507</v>
      </c>
      <c r="ET134" s="8">
        <v>1167</v>
      </c>
      <c r="EU134" s="8">
        <v>555</v>
      </c>
      <c r="EV134" s="8">
        <v>471</v>
      </c>
      <c r="EW134">
        <v>368</v>
      </c>
      <c r="EX134">
        <v>462</v>
      </c>
    </row>
    <row r="135" spans="1:154" x14ac:dyDescent="0.25">
      <c r="A135" s="9">
        <v>280.15050000000002</v>
      </c>
      <c r="C135" s="9">
        <v>97.324719999999999</v>
      </c>
      <c r="D135" s="9">
        <v>94.578850000000003</v>
      </c>
      <c r="E135" s="9">
        <v>100.3086</v>
      </c>
      <c r="F135" s="9">
        <v>99.175820000000002</v>
      </c>
      <c r="G135" s="9">
        <v>96.969700000000003</v>
      </c>
      <c r="H135" s="9">
        <v>98.534199999999998</v>
      </c>
      <c r="J135">
        <f t="shared" si="39"/>
        <v>97.815314999999998</v>
      </c>
      <c r="K135">
        <f t="shared" si="40"/>
        <v>0.81679645501903719</v>
      </c>
      <c r="L135" s="9"/>
      <c r="M135" s="9">
        <v>92.837209999999999</v>
      </c>
      <c r="N135" s="9">
        <v>92.710930000000005</v>
      </c>
      <c r="O135" s="9">
        <v>93.896100000000004</v>
      </c>
      <c r="P135" s="9">
        <v>96.245729999999995</v>
      </c>
      <c r="Q135" s="9">
        <v>92.101740000000007</v>
      </c>
      <c r="S135">
        <f t="shared" si="41"/>
        <v>93.558341999999996</v>
      </c>
      <c r="T135">
        <f t="shared" si="42"/>
        <v>0.73129893253990008</v>
      </c>
      <c r="V135" s="9">
        <v>93.273089999999996</v>
      </c>
      <c r="W135" s="9">
        <v>87.288139999999999</v>
      </c>
      <c r="X135" s="9">
        <v>90.983609999999999</v>
      </c>
      <c r="Y135" s="9">
        <v>96.688739999999996</v>
      </c>
      <c r="Z135" s="9">
        <v>86.391249999999999</v>
      </c>
      <c r="AA135" s="9">
        <v>91.643839999999997</v>
      </c>
      <c r="AC135">
        <f t="shared" si="37"/>
        <v>91.04477833333334</v>
      </c>
      <c r="AD135">
        <f t="shared" si="38"/>
        <v>1.5593796858653262</v>
      </c>
      <c r="AF135" s="9">
        <v>86.464650000000006</v>
      </c>
      <c r="AG135" s="9">
        <v>83.512240000000006</v>
      </c>
      <c r="AH135" s="9">
        <v>88.058149999999998</v>
      </c>
      <c r="AI135" s="9">
        <v>92.204629999999995</v>
      </c>
      <c r="AJ135" s="9">
        <v>87.210579999999993</v>
      </c>
      <c r="AK135" s="9">
        <v>81.032409999999999</v>
      </c>
      <c r="AM135">
        <f t="shared" si="43"/>
        <v>86.413776666666664</v>
      </c>
      <c r="AN135">
        <f t="shared" si="44"/>
        <v>1.5732498409845066</v>
      </c>
      <c r="AP135" s="9">
        <v>84.778419999999997</v>
      </c>
      <c r="AQ135" s="9">
        <v>76.889529999999993</v>
      </c>
      <c r="AR135" s="9">
        <v>86.920330000000007</v>
      </c>
      <c r="AS135" s="9">
        <v>85.933809999999994</v>
      </c>
      <c r="AT135" s="9">
        <v>82.401899999999998</v>
      </c>
      <c r="AU135" s="9">
        <v>81.08108</v>
      </c>
      <c r="AW135">
        <f t="shared" si="45"/>
        <v>83.000844999999998</v>
      </c>
      <c r="AX135">
        <f t="shared" si="46"/>
        <v>1.5112558026858558</v>
      </c>
      <c r="AZ135" s="9">
        <v>82.741619999999998</v>
      </c>
      <c r="BA135" s="9">
        <v>82.087310000000002</v>
      </c>
      <c r="BB135" s="9">
        <v>81.185569999999998</v>
      </c>
      <c r="BC135" s="9">
        <v>90.272369999999995</v>
      </c>
      <c r="BD135" s="9">
        <v>75.810469999999995</v>
      </c>
      <c r="BE135" s="9">
        <v>79.943100000000001</v>
      </c>
      <c r="BG135">
        <f t="shared" si="47"/>
        <v>82.006740000000008</v>
      </c>
      <c r="BH135">
        <f t="shared" si="51"/>
        <v>1.9338551442442631</v>
      </c>
      <c r="BJ135" s="9">
        <v>70.910870000000003</v>
      </c>
      <c r="BK135" s="9">
        <v>72.928820000000002</v>
      </c>
      <c r="BL135" s="9">
        <v>75.796180000000007</v>
      </c>
      <c r="BM135" s="9">
        <v>86.292429999999996</v>
      </c>
      <c r="BN135" s="9">
        <v>71.200980000000001</v>
      </c>
      <c r="BO135" s="9">
        <v>70.341610000000003</v>
      </c>
      <c r="BQ135">
        <f t="shared" si="48"/>
        <v>74.578481666666676</v>
      </c>
      <c r="BR135">
        <f t="shared" si="52"/>
        <v>2.4781090423081551</v>
      </c>
      <c r="BT135" s="9">
        <v>66.965170000000001</v>
      </c>
      <c r="BU135" s="9">
        <v>63.598329999999997</v>
      </c>
      <c r="BV135" s="9">
        <v>70.911529999999999</v>
      </c>
      <c r="BW135" s="9">
        <v>84.396199999999993</v>
      </c>
      <c r="BX135" s="9">
        <v>63.598329999999997</v>
      </c>
      <c r="BY135" s="9">
        <v>68.955650000000006</v>
      </c>
      <c r="CA135">
        <f t="shared" si="49"/>
        <v>69.737534999999994</v>
      </c>
      <c r="CB135">
        <f t="shared" si="53"/>
        <v>3.1619179398626596</v>
      </c>
      <c r="CC135" s="9"/>
      <c r="CD135" s="9">
        <v>57.74647887323944</v>
      </c>
      <c r="CE135" s="9">
        <v>63.852813852813853</v>
      </c>
      <c r="CF135" s="9">
        <v>66.227544910179631</v>
      </c>
      <c r="CG135" s="9">
        <v>69.727403156384497</v>
      </c>
      <c r="CH135" s="9">
        <v>64.50511945392492</v>
      </c>
      <c r="CI135" s="9">
        <v>70.982839313572541</v>
      </c>
      <c r="CK135">
        <f t="shared" si="50"/>
        <v>65.507033260019142</v>
      </c>
      <c r="CL135">
        <f t="shared" si="36"/>
        <v>1.9346109733697407</v>
      </c>
      <c r="CN135" s="9">
        <v>280.15050000000002</v>
      </c>
      <c r="CP135" s="8">
        <v>1055</v>
      </c>
      <c r="CQ135" s="8">
        <v>2111</v>
      </c>
      <c r="CR135" s="8">
        <v>975</v>
      </c>
      <c r="CS135" s="8">
        <v>722</v>
      </c>
      <c r="CT135">
        <v>576</v>
      </c>
      <c r="CU135">
        <v>605</v>
      </c>
      <c r="CW135" s="9">
        <v>998</v>
      </c>
      <c r="CX135" s="9">
        <v>1857</v>
      </c>
      <c r="CY135" s="9">
        <v>723</v>
      </c>
      <c r="CZ135">
        <v>564</v>
      </c>
      <c r="DA135">
        <v>688</v>
      </c>
      <c r="DC135" s="8">
        <v>929</v>
      </c>
      <c r="DD135" s="8">
        <v>1957</v>
      </c>
      <c r="DE135" s="8">
        <v>777</v>
      </c>
      <c r="DF135" s="8">
        <v>730</v>
      </c>
      <c r="DG135">
        <v>711</v>
      </c>
      <c r="DH135">
        <v>669</v>
      </c>
      <c r="DJ135" s="8">
        <v>856</v>
      </c>
      <c r="DK135" s="8">
        <v>1945</v>
      </c>
      <c r="DL135" s="8">
        <v>848</v>
      </c>
      <c r="DM135" s="8">
        <v>757</v>
      </c>
      <c r="DN135">
        <v>791</v>
      </c>
      <c r="DO135">
        <v>675</v>
      </c>
      <c r="DQ135" s="8">
        <v>880</v>
      </c>
      <c r="DR135" s="8">
        <v>1058</v>
      </c>
      <c r="DS135" s="8">
        <v>731</v>
      </c>
      <c r="DT135" s="8">
        <v>727</v>
      </c>
      <c r="DU135" s="8">
        <v>693</v>
      </c>
      <c r="DV135">
        <v>600</v>
      </c>
      <c r="DX135" s="8">
        <v>839</v>
      </c>
      <c r="DY135" s="8">
        <v>1636</v>
      </c>
      <c r="DZ135" s="8">
        <v>630</v>
      </c>
      <c r="EA135" s="8">
        <v>696</v>
      </c>
      <c r="EB135" s="8">
        <v>608</v>
      </c>
      <c r="EC135">
        <v>562</v>
      </c>
      <c r="EE135" s="8">
        <v>724</v>
      </c>
      <c r="EF135" s="8">
        <v>1250</v>
      </c>
      <c r="EG135" s="8">
        <v>476</v>
      </c>
      <c r="EH135" s="8">
        <v>661</v>
      </c>
      <c r="EI135">
        <v>581</v>
      </c>
      <c r="EJ135">
        <v>453</v>
      </c>
      <c r="EL135" s="8">
        <v>673</v>
      </c>
      <c r="EM135" s="8">
        <v>1064</v>
      </c>
      <c r="EN135" s="8">
        <v>529</v>
      </c>
      <c r="EO135" s="8">
        <v>622</v>
      </c>
      <c r="EP135">
        <v>420</v>
      </c>
      <c r="EQ135">
        <v>482</v>
      </c>
      <c r="ES135" s="8">
        <v>492</v>
      </c>
      <c r="ET135" s="8">
        <v>1180</v>
      </c>
      <c r="EU135" s="8">
        <v>553</v>
      </c>
      <c r="EV135" s="8">
        <v>486</v>
      </c>
      <c r="EW135">
        <v>378</v>
      </c>
      <c r="EX135">
        <v>455</v>
      </c>
    </row>
    <row r="136" spans="1:154" x14ac:dyDescent="0.25">
      <c r="A136" s="9">
        <v>282.0385</v>
      </c>
      <c r="C136" s="9">
        <v>96.033209999999997</v>
      </c>
      <c r="D136" s="9">
        <v>96.415769999999995</v>
      </c>
      <c r="E136" s="9">
        <v>98.662549999999996</v>
      </c>
      <c r="F136" s="9">
        <v>94.917580000000001</v>
      </c>
      <c r="G136" s="9">
        <v>94.949489999999997</v>
      </c>
      <c r="H136" s="9">
        <v>97.882739999999998</v>
      </c>
      <c r="J136">
        <f t="shared" si="39"/>
        <v>96.476890000000012</v>
      </c>
      <c r="K136">
        <f t="shared" si="40"/>
        <v>0.62499359706053492</v>
      </c>
      <c r="L136" s="9"/>
      <c r="M136" s="9">
        <v>92.279070000000004</v>
      </c>
      <c r="N136" s="9">
        <v>91.462810000000005</v>
      </c>
      <c r="O136" s="9">
        <v>92.33766</v>
      </c>
      <c r="P136" s="9">
        <v>96.416380000000004</v>
      </c>
      <c r="Q136" s="9">
        <v>92.503349999999998</v>
      </c>
      <c r="S136">
        <f t="shared" si="41"/>
        <v>92.999853999999999</v>
      </c>
      <c r="T136">
        <f t="shared" si="42"/>
        <v>0.87291754641890451</v>
      </c>
      <c r="V136" s="9">
        <v>90.763050000000007</v>
      </c>
      <c r="W136" s="9">
        <v>85.54862</v>
      </c>
      <c r="X136" s="9">
        <v>92.271659999999997</v>
      </c>
      <c r="Y136" s="9">
        <v>89.536420000000007</v>
      </c>
      <c r="Z136" s="9">
        <v>87.241799999999998</v>
      </c>
      <c r="AA136" s="9">
        <v>93.9726</v>
      </c>
      <c r="AC136">
        <f t="shared" si="37"/>
        <v>89.889025000000004</v>
      </c>
      <c r="AD136">
        <f t="shared" si="38"/>
        <v>1.279162487400122</v>
      </c>
      <c r="AF136" s="9">
        <v>86.161619999999999</v>
      </c>
      <c r="AG136" s="9">
        <v>85.015029999999996</v>
      </c>
      <c r="AH136" s="9">
        <v>88.888890000000004</v>
      </c>
      <c r="AI136" s="9">
        <v>92.93544</v>
      </c>
      <c r="AJ136" s="9">
        <v>87.320840000000004</v>
      </c>
      <c r="AK136" s="9">
        <v>80.312119999999993</v>
      </c>
      <c r="AM136">
        <f t="shared" si="43"/>
        <v>86.772323333333318</v>
      </c>
      <c r="AN136">
        <f t="shared" si="44"/>
        <v>1.7123083597270425</v>
      </c>
      <c r="AP136" s="9">
        <v>84.393060000000006</v>
      </c>
      <c r="AQ136" s="9">
        <v>77.470929999999996</v>
      </c>
      <c r="AR136" s="9">
        <v>89.298450000000003</v>
      </c>
      <c r="AS136" s="9">
        <v>84.160759999999996</v>
      </c>
      <c r="AT136" s="9">
        <v>82.283000000000001</v>
      </c>
      <c r="AU136" s="9">
        <v>84.864859999999993</v>
      </c>
      <c r="AW136">
        <f t="shared" si="45"/>
        <v>83.745176666666666</v>
      </c>
      <c r="AX136">
        <f t="shared" si="46"/>
        <v>1.5725682777008805</v>
      </c>
      <c r="AZ136" s="9">
        <v>82.840239999999994</v>
      </c>
      <c r="BA136" s="9">
        <v>78.073260000000005</v>
      </c>
      <c r="BB136" s="9">
        <v>78.221649999999997</v>
      </c>
      <c r="BC136" s="9">
        <v>89.753569999999996</v>
      </c>
      <c r="BD136" s="9">
        <v>74.064840000000004</v>
      </c>
      <c r="BE136" s="9">
        <v>78.947370000000006</v>
      </c>
      <c r="BG136">
        <f t="shared" si="47"/>
        <v>80.316821666666669</v>
      </c>
      <c r="BH136">
        <f t="shared" si="51"/>
        <v>2.20458495779654</v>
      </c>
      <c r="BJ136" s="9">
        <v>69.049949999999995</v>
      </c>
      <c r="BK136" s="9">
        <v>72.112020000000001</v>
      </c>
      <c r="BL136" s="9">
        <v>75.955410000000001</v>
      </c>
      <c r="BM136" s="9">
        <v>86.422979999999995</v>
      </c>
      <c r="BN136" s="9">
        <v>72.549019999999999</v>
      </c>
      <c r="BO136" s="9">
        <v>72.049689999999998</v>
      </c>
      <c r="BQ136">
        <f t="shared" si="48"/>
        <v>74.689844999999991</v>
      </c>
      <c r="BR136">
        <f t="shared" si="52"/>
        <v>2.5118071790628491</v>
      </c>
      <c r="BT136" s="9">
        <v>64.079599999999999</v>
      </c>
      <c r="BU136" s="9">
        <v>64.435149999999993</v>
      </c>
      <c r="BV136" s="9">
        <v>73.190349999999995</v>
      </c>
      <c r="BW136" s="9">
        <v>85.074629999999999</v>
      </c>
      <c r="BX136" s="9">
        <v>64.435149999999993</v>
      </c>
      <c r="BY136" s="9">
        <v>71.673820000000006</v>
      </c>
      <c r="CA136">
        <f t="shared" si="49"/>
        <v>70.481449999999995</v>
      </c>
      <c r="CB136">
        <f t="shared" si="53"/>
        <v>3.3457433590648971</v>
      </c>
      <c r="CC136" s="9"/>
      <c r="CD136" s="9">
        <v>57.394366197183103</v>
      </c>
      <c r="CE136" s="9">
        <v>62.391774891774887</v>
      </c>
      <c r="CF136" s="9">
        <v>66.58682634730539</v>
      </c>
      <c r="CG136" s="9">
        <v>69.010043041606878</v>
      </c>
      <c r="CH136" s="9">
        <v>63.993174061433443</v>
      </c>
      <c r="CI136" s="9">
        <v>72.386895475819031</v>
      </c>
      <c r="CK136">
        <f t="shared" si="50"/>
        <v>65.293846669187118</v>
      </c>
      <c r="CL136">
        <f t="shared" si="36"/>
        <v>2.1471594791030402</v>
      </c>
      <c r="CN136" s="9">
        <v>282.0385</v>
      </c>
      <c r="CP136" s="8">
        <v>1041</v>
      </c>
      <c r="CQ136" s="8">
        <v>2152</v>
      </c>
      <c r="CR136" s="8">
        <v>959</v>
      </c>
      <c r="CS136" s="8">
        <v>691</v>
      </c>
      <c r="CT136">
        <v>564</v>
      </c>
      <c r="CU136">
        <v>601</v>
      </c>
      <c r="CW136" s="9">
        <v>992</v>
      </c>
      <c r="CX136" s="9">
        <v>1832</v>
      </c>
      <c r="CY136" s="9">
        <v>711</v>
      </c>
      <c r="CZ136">
        <v>565</v>
      </c>
      <c r="DA136">
        <v>691</v>
      </c>
      <c r="DC136" s="8">
        <v>904</v>
      </c>
      <c r="DD136" s="8">
        <v>1918</v>
      </c>
      <c r="DE136" s="8">
        <v>788</v>
      </c>
      <c r="DF136" s="8">
        <v>676</v>
      </c>
      <c r="DG136">
        <v>718</v>
      </c>
      <c r="DH136">
        <v>686</v>
      </c>
      <c r="DJ136" s="8">
        <v>853</v>
      </c>
      <c r="DK136" s="8">
        <v>1980</v>
      </c>
      <c r="DL136" s="8">
        <v>856</v>
      </c>
      <c r="DM136" s="8">
        <v>763</v>
      </c>
      <c r="DN136">
        <v>792</v>
      </c>
      <c r="DO136">
        <v>669</v>
      </c>
      <c r="DQ136" s="8">
        <v>876</v>
      </c>
      <c r="DR136" s="8">
        <v>1066</v>
      </c>
      <c r="DS136" s="8">
        <v>751</v>
      </c>
      <c r="DT136" s="8">
        <v>712</v>
      </c>
      <c r="DU136" s="8">
        <v>692</v>
      </c>
      <c r="DV136">
        <v>628</v>
      </c>
      <c r="DX136" s="8">
        <v>840</v>
      </c>
      <c r="DY136" s="8">
        <v>1556</v>
      </c>
      <c r="DZ136" s="8">
        <v>607</v>
      </c>
      <c r="EA136" s="8">
        <v>692</v>
      </c>
      <c r="EB136" s="8">
        <v>594</v>
      </c>
      <c r="EC136">
        <v>555</v>
      </c>
      <c r="EE136" s="8">
        <v>705</v>
      </c>
      <c r="EF136" s="8">
        <v>1236</v>
      </c>
      <c r="EG136" s="8">
        <v>477</v>
      </c>
      <c r="EH136" s="8">
        <v>662</v>
      </c>
      <c r="EI136">
        <v>592</v>
      </c>
      <c r="EJ136">
        <v>464</v>
      </c>
      <c r="EL136" s="8">
        <v>644</v>
      </c>
      <c r="EM136" s="8">
        <v>1078</v>
      </c>
      <c r="EN136" s="8">
        <v>546</v>
      </c>
      <c r="EO136" s="8">
        <v>627</v>
      </c>
      <c r="EP136">
        <v>411</v>
      </c>
      <c r="EQ136">
        <v>501</v>
      </c>
      <c r="ES136" s="8">
        <v>489</v>
      </c>
      <c r="ET136" s="8">
        <v>1153</v>
      </c>
      <c r="EU136" s="8">
        <v>556</v>
      </c>
      <c r="EV136" s="8">
        <v>481</v>
      </c>
      <c r="EW136">
        <v>375</v>
      </c>
      <c r="EX136">
        <v>464</v>
      </c>
    </row>
    <row r="137" spans="1:154" x14ac:dyDescent="0.25">
      <c r="A137" s="9">
        <v>283.93099999999998</v>
      </c>
      <c r="C137" s="9">
        <v>96.309960000000004</v>
      </c>
      <c r="D137" s="9">
        <v>98.431899999999999</v>
      </c>
      <c r="E137" s="9">
        <v>98.148150000000001</v>
      </c>
      <c r="F137" s="9">
        <v>98.214290000000005</v>
      </c>
      <c r="G137" s="9">
        <v>96.801349999999999</v>
      </c>
      <c r="H137" s="9">
        <v>96.905540000000002</v>
      </c>
      <c r="J137">
        <f t="shared" si="39"/>
        <v>97.468531666666664</v>
      </c>
      <c r="K137">
        <f t="shared" si="40"/>
        <v>0.36744588791110139</v>
      </c>
      <c r="L137" s="9"/>
      <c r="M137" s="9">
        <v>92.558139999999995</v>
      </c>
      <c r="N137" s="9">
        <v>93.809290000000004</v>
      </c>
      <c r="O137" s="9">
        <v>90.909090000000006</v>
      </c>
      <c r="P137" s="9">
        <v>96.416380000000004</v>
      </c>
      <c r="Q137" s="9">
        <v>93.842029999999994</v>
      </c>
      <c r="S137">
        <f t="shared" si="41"/>
        <v>93.506986000000012</v>
      </c>
      <c r="T137">
        <f t="shared" si="42"/>
        <v>0.90326042745489521</v>
      </c>
      <c r="V137" s="9">
        <v>90.562250000000006</v>
      </c>
      <c r="W137" s="9">
        <v>85.504009999999994</v>
      </c>
      <c r="X137" s="9">
        <v>89.929739999999995</v>
      </c>
      <c r="Y137" s="9">
        <v>95.761589999999998</v>
      </c>
      <c r="Z137" s="9">
        <v>87.606319999999997</v>
      </c>
      <c r="AA137" s="9">
        <v>93.698629999999994</v>
      </c>
      <c r="AC137">
        <f t="shared" si="37"/>
        <v>90.510423333333335</v>
      </c>
      <c r="AD137">
        <f t="shared" si="38"/>
        <v>1.5446389317284193</v>
      </c>
      <c r="AF137" s="9">
        <v>87.171719999999993</v>
      </c>
      <c r="AG137" s="9">
        <v>85.229709999999997</v>
      </c>
      <c r="AH137" s="9">
        <v>85.877470000000002</v>
      </c>
      <c r="AI137" s="9">
        <v>94.640680000000003</v>
      </c>
      <c r="AJ137" s="9">
        <v>89.636160000000004</v>
      </c>
      <c r="AK137" s="9">
        <v>77.791120000000006</v>
      </c>
      <c r="AM137">
        <f t="shared" si="43"/>
        <v>86.724476666666661</v>
      </c>
      <c r="AN137">
        <f t="shared" si="44"/>
        <v>2.2664275167653409</v>
      </c>
      <c r="AP137" s="9">
        <v>82.080920000000006</v>
      </c>
      <c r="AQ137" s="9">
        <v>78.851740000000007</v>
      </c>
      <c r="AR137" s="9">
        <v>88.58502</v>
      </c>
      <c r="AS137" s="9">
        <v>89.007090000000005</v>
      </c>
      <c r="AT137" s="9">
        <v>84.185490000000001</v>
      </c>
      <c r="AU137" s="9">
        <v>82.702699999999993</v>
      </c>
      <c r="AW137">
        <f t="shared" si="45"/>
        <v>84.235493333333338</v>
      </c>
      <c r="AX137">
        <f t="shared" si="46"/>
        <v>1.6089899410534272</v>
      </c>
      <c r="AZ137" s="9">
        <v>82.544380000000004</v>
      </c>
      <c r="BA137" s="9">
        <v>78.023079999999993</v>
      </c>
      <c r="BB137" s="9">
        <v>83.891750000000002</v>
      </c>
      <c r="BC137" s="9">
        <v>89.234759999999994</v>
      </c>
      <c r="BD137" s="9">
        <v>78.553619999999995</v>
      </c>
      <c r="BE137" s="9">
        <v>76.529160000000005</v>
      </c>
      <c r="BG137">
        <f t="shared" si="47"/>
        <v>81.462791666666661</v>
      </c>
      <c r="BH137">
        <f t="shared" si="51"/>
        <v>1.9331216657734653</v>
      </c>
      <c r="BJ137" s="9">
        <v>68.854060000000004</v>
      </c>
      <c r="BK137" s="9">
        <v>72.112020000000001</v>
      </c>
      <c r="BL137" s="9">
        <v>76.910830000000004</v>
      </c>
      <c r="BM137" s="9">
        <v>87.075720000000004</v>
      </c>
      <c r="BN137" s="9">
        <v>69.852940000000004</v>
      </c>
      <c r="BO137" s="9">
        <v>70.962729999999993</v>
      </c>
      <c r="BQ137">
        <f t="shared" si="48"/>
        <v>74.294716666666659</v>
      </c>
      <c r="BR137">
        <f t="shared" si="52"/>
        <v>2.8011576177605177</v>
      </c>
      <c r="BT137" s="9">
        <v>66.169150000000002</v>
      </c>
      <c r="BU137" s="9">
        <v>61.984459999999999</v>
      </c>
      <c r="BV137" s="9">
        <v>72.520110000000003</v>
      </c>
      <c r="BW137" s="9">
        <v>83.175030000000007</v>
      </c>
      <c r="BX137" s="9">
        <v>61.984459999999999</v>
      </c>
      <c r="BY137" s="9">
        <v>67.381969999999995</v>
      </c>
      <c r="CA137">
        <f t="shared" si="49"/>
        <v>68.869196666666667</v>
      </c>
      <c r="CB137">
        <f t="shared" si="53"/>
        <v>3.2776380145237303</v>
      </c>
      <c r="CC137" s="9"/>
      <c r="CD137" s="9">
        <v>59.154929577464785</v>
      </c>
      <c r="CE137" s="9">
        <v>63.149350649350644</v>
      </c>
      <c r="CF137" s="9">
        <v>66.227544910179631</v>
      </c>
      <c r="CG137" s="9">
        <v>66.714490674318512</v>
      </c>
      <c r="CH137" s="9">
        <v>64.163822525597269</v>
      </c>
      <c r="CI137" s="9">
        <v>72.230889235569421</v>
      </c>
      <c r="CK137">
        <f t="shared" si="50"/>
        <v>65.273504595413371</v>
      </c>
      <c r="CL137">
        <f t="shared" si="36"/>
        <v>1.7755019887887746</v>
      </c>
      <c r="CN137" s="9">
        <v>283.93099999999998</v>
      </c>
      <c r="CP137" s="8">
        <v>1044</v>
      </c>
      <c r="CQ137" s="8">
        <v>2197</v>
      </c>
      <c r="CR137" s="8">
        <v>954</v>
      </c>
      <c r="CS137" s="8">
        <v>715</v>
      </c>
      <c r="CT137">
        <v>575</v>
      </c>
      <c r="CU137">
        <v>595</v>
      </c>
      <c r="CW137" s="9">
        <v>995</v>
      </c>
      <c r="CX137" s="9">
        <v>1879</v>
      </c>
      <c r="CY137" s="9">
        <v>700</v>
      </c>
      <c r="CZ137">
        <v>565</v>
      </c>
      <c r="DA137">
        <v>701</v>
      </c>
      <c r="DC137" s="8">
        <v>902</v>
      </c>
      <c r="DD137" s="8">
        <v>1917</v>
      </c>
      <c r="DE137" s="8">
        <v>768</v>
      </c>
      <c r="DF137" s="8">
        <v>723</v>
      </c>
      <c r="DG137">
        <v>721</v>
      </c>
      <c r="DH137">
        <v>684</v>
      </c>
      <c r="DJ137" s="8">
        <v>863</v>
      </c>
      <c r="DK137" s="8">
        <v>1985</v>
      </c>
      <c r="DL137" s="8">
        <v>827</v>
      </c>
      <c r="DM137" s="8">
        <v>777</v>
      </c>
      <c r="DN137">
        <v>813</v>
      </c>
      <c r="DO137">
        <v>648</v>
      </c>
      <c r="DQ137" s="8">
        <v>852</v>
      </c>
      <c r="DR137" s="8">
        <v>1085</v>
      </c>
      <c r="DS137" s="8">
        <v>745</v>
      </c>
      <c r="DT137" s="8">
        <v>753</v>
      </c>
      <c r="DU137" s="8">
        <v>708</v>
      </c>
      <c r="DV137">
        <v>612</v>
      </c>
      <c r="DX137" s="8">
        <v>837</v>
      </c>
      <c r="DY137" s="8">
        <v>1555</v>
      </c>
      <c r="DZ137" s="8">
        <v>651</v>
      </c>
      <c r="EA137" s="8">
        <v>688</v>
      </c>
      <c r="EB137" s="8">
        <v>630</v>
      </c>
      <c r="EC137">
        <v>538</v>
      </c>
      <c r="EE137" s="8">
        <v>703</v>
      </c>
      <c r="EF137" s="8">
        <v>1236</v>
      </c>
      <c r="EG137" s="8">
        <v>483</v>
      </c>
      <c r="EH137" s="8">
        <v>667</v>
      </c>
      <c r="EI137">
        <v>570</v>
      </c>
      <c r="EJ137">
        <v>457</v>
      </c>
      <c r="EL137" s="8">
        <v>665</v>
      </c>
      <c r="EM137" s="8">
        <v>1037</v>
      </c>
      <c r="EN137" s="8">
        <v>541</v>
      </c>
      <c r="EO137" s="8">
        <v>613</v>
      </c>
      <c r="EP137">
        <v>438</v>
      </c>
      <c r="EQ137">
        <v>471</v>
      </c>
      <c r="ES137" s="8">
        <v>504</v>
      </c>
      <c r="ET137" s="8">
        <v>1167</v>
      </c>
      <c r="EU137" s="8">
        <v>553</v>
      </c>
      <c r="EV137" s="8">
        <v>465</v>
      </c>
      <c r="EW137">
        <v>376</v>
      </c>
      <c r="EX137">
        <v>463</v>
      </c>
    </row>
    <row r="138" spans="1:154" x14ac:dyDescent="0.25">
      <c r="A138" s="9">
        <v>285.81880000000001</v>
      </c>
      <c r="C138" s="9">
        <v>95.571960000000004</v>
      </c>
      <c r="D138" s="9">
        <v>94.75806</v>
      </c>
      <c r="E138" s="9">
        <v>99.588480000000004</v>
      </c>
      <c r="F138" s="9">
        <v>100</v>
      </c>
      <c r="G138" s="9">
        <v>93.097639999999998</v>
      </c>
      <c r="H138" s="9">
        <v>100.16289999999999</v>
      </c>
      <c r="J138">
        <f t="shared" si="39"/>
        <v>97.196506666666664</v>
      </c>
      <c r="K138">
        <f t="shared" si="40"/>
        <v>1.2618304518295809</v>
      </c>
      <c r="L138" s="9"/>
      <c r="M138" s="9">
        <v>93.488370000000003</v>
      </c>
      <c r="N138" s="9">
        <v>92.261610000000005</v>
      </c>
      <c r="O138" s="9">
        <v>93.636359999999996</v>
      </c>
      <c r="P138" s="9">
        <v>97.952219999999997</v>
      </c>
      <c r="Q138" s="9">
        <v>90.629180000000005</v>
      </c>
      <c r="S138">
        <f t="shared" si="41"/>
        <v>93.593548000000013</v>
      </c>
      <c r="T138">
        <f t="shared" si="42"/>
        <v>1.2159862942870683</v>
      </c>
      <c r="V138" s="9">
        <v>92.771079999999998</v>
      </c>
      <c r="W138" s="9">
        <v>85.414810000000003</v>
      </c>
      <c r="X138" s="9">
        <v>93.325530000000001</v>
      </c>
      <c r="Y138" s="9">
        <v>94.039739999999995</v>
      </c>
      <c r="Z138" s="9">
        <v>87.606319999999997</v>
      </c>
      <c r="AA138" s="9">
        <v>91.095889999999997</v>
      </c>
      <c r="AC138">
        <f t="shared" si="37"/>
        <v>90.708894999999984</v>
      </c>
      <c r="AD138">
        <f t="shared" si="38"/>
        <v>1.4141780517241569</v>
      </c>
      <c r="AF138" s="9">
        <v>88.585859999999997</v>
      </c>
      <c r="AG138" s="9">
        <v>82.438810000000004</v>
      </c>
      <c r="AH138" s="9">
        <v>88.681200000000004</v>
      </c>
      <c r="AI138" s="9">
        <v>91.352010000000007</v>
      </c>
      <c r="AJ138" s="9">
        <v>89.415660000000003</v>
      </c>
      <c r="AK138" s="9">
        <v>80.432169999999999</v>
      </c>
      <c r="AM138">
        <f t="shared" si="43"/>
        <v>86.817618333333328</v>
      </c>
      <c r="AN138">
        <f t="shared" si="44"/>
        <v>1.7687854245807904</v>
      </c>
      <c r="AP138" s="9">
        <v>84.200389999999999</v>
      </c>
      <c r="AQ138" s="9">
        <v>77.325580000000002</v>
      </c>
      <c r="AR138" s="9">
        <v>94.411410000000004</v>
      </c>
      <c r="AS138" s="9">
        <v>86.170209999999997</v>
      </c>
      <c r="AT138" s="9">
        <v>82.996430000000004</v>
      </c>
      <c r="AU138" s="9">
        <v>85.540539999999993</v>
      </c>
      <c r="AW138">
        <f t="shared" si="45"/>
        <v>85.107426666666655</v>
      </c>
      <c r="AX138">
        <f t="shared" si="46"/>
        <v>2.2636059832704496</v>
      </c>
      <c r="AZ138" s="9">
        <v>82.248519999999999</v>
      </c>
      <c r="BA138" s="9">
        <v>79.2273</v>
      </c>
      <c r="BB138" s="9">
        <v>82.989689999999996</v>
      </c>
      <c r="BC138" s="9">
        <v>89.234759999999994</v>
      </c>
      <c r="BD138" s="9">
        <v>76.932670000000002</v>
      </c>
      <c r="BE138" s="9">
        <v>80.796589999999995</v>
      </c>
      <c r="BG138">
        <f t="shared" si="47"/>
        <v>81.904921666666652</v>
      </c>
      <c r="BH138">
        <f t="shared" si="51"/>
        <v>1.7140853309591799</v>
      </c>
      <c r="BJ138" s="9">
        <v>69.833500000000001</v>
      </c>
      <c r="BK138" s="9">
        <v>71.703620000000001</v>
      </c>
      <c r="BL138" s="9">
        <v>75.955410000000001</v>
      </c>
      <c r="BM138" s="9">
        <v>82.114879999999999</v>
      </c>
      <c r="BN138" s="9">
        <v>71.323530000000005</v>
      </c>
      <c r="BO138" s="9">
        <v>70.807450000000003</v>
      </c>
      <c r="BQ138">
        <f t="shared" si="48"/>
        <v>73.623065000000011</v>
      </c>
      <c r="BR138">
        <f t="shared" si="52"/>
        <v>1.9044804736458527</v>
      </c>
      <c r="BT138" s="9">
        <v>64.67662</v>
      </c>
      <c r="BU138" s="9">
        <v>62.761510000000001</v>
      </c>
      <c r="BV138" s="9">
        <v>73.190349999999995</v>
      </c>
      <c r="BW138" s="9">
        <v>82.767979999999994</v>
      </c>
      <c r="BX138" s="9">
        <v>62.761510000000001</v>
      </c>
      <c r="BY138" s="9">
        <v>69.527900000000002</v>
      </c>
      <c r="CA138">
        <f t="shared" si="49"/>
        <v>69.280978333333323</v>
      </c>
      <c r="CB138">
        <f t="shared" si="53"/>
        <v>3.1804109873551822</v>
      </c>
      <c r="CC138" s="9"/>
      <c r="CD138" s="9">
        <v>58.098591549295776</v>
      </c>
      <c r="CE138" s="9">
        <v>63.69047619047619</v>
      </c>
      <c r="CF138" s="9">
        <v>64.790419161676652</v>
      </c>
      <c r="CG138" s="9">
        <v>69.440459110473469</v>
      </c>
      <c r="CH138" s="9">
        <v>63.310580204778155</v>
      </c>
      <c r="CI138" s="9">
        <v>74.570982839313572</v>
      </c>
      <c r="CK138">
        <f t="shared" si="50"/>
        <v>65.650251509335632</v>
      </c>
      <c r="CL138">
        <f t="shared" si="36"/>
        <v>2.3167993874690094</v>
      </c>
      <c r="CN138" s="9">
        <v>285.81880000000001</v>
      </c>
      <c r="CP138" s="8">
        <v>1036</v>
      </c>
      <c r="CQ138" s="8">
        <v>2115</v>
      </c>
      <c r="CR138" s="8">
        <v>968</v>
      </c>
      <c r="CS138" s="8">
        <v>728</v>
      </c>
      <c r="CT138">
        <v>553</v>
      </c>
      <c r="CU138">
        <v>615</v>
      </c>
      <c r="CW138" s="9">
        <v>1005</v>
      </c>
      <c r="CX138" s="9">
        <v>1848</v>
      </c>
      <c r="CY138" s="9">
        <v>721</v>
      </c>
      <c r="CZ138">
        <v>574</v>
      </c>
      <c r="DA138">
        <v>677</v>
      </c>
      <c r="DC138" s="8">
        <v>924</v>
      </c>
      <c r="DD138" s="8">
        <v>1915</v>
      </c>
      <c r="DE138" s="8">
        <v>797</v>
      </c>
      <c r="DF138" s="8">
        <v>710</v>
      </c>
      <c r="DG138">
        <v>721</v>
      </c>
      <c r="DH138">
        <v>665</v>
      </c>
      <c r="DJ138" s="8">
        <v>877</v>
      </c>
      <c r="DK138" s="8">
        <v>1920</v>
      </c>
      <c r="DL138" s="8">
        <v>854</v>
      </c>
      <c r="DM138" s="8">
        <v>750</v>
      </c>
      <c r="DN138">
        <v>811</v>
      </c>
      <c r="DO138">
        <v>670</v>
      </c>
      <c r="DQ138" s="8">
        <v>874</v>
      </c>
      <c r="DR138" s="8">
        <v>1064</v>
      </c>
      <c r="DS138" s="8">
        <v>794</v>
      </c>
      <c r="DT138" s="8">
        <v>729</v>
      </c>
      <c r="DU138" s="8">
        <v>698</v>
      </c>
      <c r="DV138">
        <v>633</v>
      </c>
      <c r="DX138" s="8">
        <v>834</v>
      </c>
      <c r="DY138" s="8">
        <v>1579</v>
      </c>
      <c r="DZ138" s="8">
        <v>644</v>
      </c>
      <c r="EA138" s="8">
        <v>688</v>
      </c>
      <c r="EB138" s="8">
        <v>617</v>
      </c>
      <c r="EC138">
        <v>568</v>
      </c>
      <c r="EE138" s="8">
        <v>713</v>
      </c>
      <c r="EF138" s="8">
        <v>1229</v>
      </c>
      <c r="EG138" s="8">
        <v>477</v>
      </c>
      <c r="EH138" s="8">
        <v>629</v>
      </c>
      <c r="EI138">
        <v>582</v>
      </c>
      <c r="EJ138">
        <v>456</v>
      </c>
      <c r="EL138" s="8">
        <v>650</v>
      </c>
      <c r="EM138" s="8">
        <v>1050</v>
      </c>
      <c r="EN138" s="8">
        <v>546</v>
      </c>
      <c r="EO138" s="8">
        <v>610</v>
      </c>
      <c r="EP138">
        <v>431</v>
      </c>
      <c r="EQ138">
        <v>486</v>
      </c>
      <c r="ES138" s="8">
        <v>495</v>
      </c>
      <c r="ET138" s="8">
        <v>1177</v>
      </c>
      <c r="EU138" s="8">
        <v>541</v>
      </c>
      <c r="EV138" s="8">
        <v>484</v>
      </c>
      <c r="EW138">
        <v>371</v>
      </c>
      <c r="EX138">
        <v>478</v>
      </c>
    </row>
    <row r="139" spans="1:154" x14ac:dyDescent="0.25">
      <c r="A139" s="9">
        <v>287.71339999999998</v>
      </c>
      <c r="C139" s="9">
        <v>96.955719999999999</v>
      </c>
      <c r="D139" s="9">
        <v>95.519710000000003</v>
      </c>
      <c r="E139" s="9">
        <v>96.296300000000002</v>
      </c>
      <c r="F139" s="9">
        <v>96.016480000000001</v>
      </c>
      <c r="G139" s="9">
        <v>94.949489999999997</v>
      </c>
      <c r="H139" s="9">
        <v>96.742670000000004</v>
      </c>
      <c r="J139">
        <f t="shared" si="39"/>
        <v>96.080061666666666</v>
      </c>
      <c r="K139">
        <f t="shared" si="40"/>
        <v>0.30815662949671879</v>
      </c>
      <c r="L139" s="9"/>
      <c r="M139" s="9">
        <v>96.093019999999996</v>
      </c>
      <c r="N139" s="9">
        <v>92.011979999999994</v>
      </c>
      <c r="O139" s="9">
        <v>94.935059999999993</v>
      </c>
      <c r="P139" s="9">
        <v>98.464160000000007</v>
      </c>
      <c r="Q139" s="9">
        <v>92.503349999999998</v>
      </c>
      <c r="S139">
        <f t="shared" si="41"/>
        <v>94.801513999999997</v>
      </c>
      <c r="T139">
        <f t="shared" si="42"/>
        <v>1.1866729901603068</v>
      </c>
      <c r="V139" s="9">
        <v>94.678709999999995</v>
      </c>
      <c r="W139" s="9">
        <v>84.433539999999994</v>
      </c>
      <c r="X139" s="9">
        <v>92.271659999999997</v>
      </c>
      <c r="Y139" s="9">
        <v>93.774829999999994</v>
      </c>
      <c r="Z139" s="9">
        <v>85.054680000000005</v>
      </c>
      <c r="AA139" s="9">
        <v>91.369860000000003</v>
      </c>
      <c r="AC139">
        <f t="shared" si="37"/>
        <v>90.263880000000015</v>
      </c>
      <c r="AD139">
        <f t="shared" si="38"/>
        <v>1.8092401284867259</v>
      </c>
      <c r="AF139" s="9">
        <v>88.888890000000004</v>
      </c>
      <c r="AG139" s="9">
        <v>84.542720000000003</v>
      </c>
      <c r="AH139" s="9">
        <v>88.577359999999999</v>
      </c>
      <c r="AI139" s="9">
        <v>92.570040000000006</v>
      </c>
      <c r="AJ139" s="9">
        <v>85.556780000000003</v>
      </c>
      <c r="AK139" s="9">
        <v>79.83193</v>
      </c>
      <c r="AM139">
        <f t="shared" si="43"/>
        <v>86.661286666666669</v>
      </c>
      <c r="AN139">
        <f t="shared" si="44"/>
        <v>1.7878785544319784</v>
      </c>
      <c r="AP139" s="9">
        <v>81.406549999999996</v>
      </c>
      <c r="AQ139" s="9">
        <v>78.052329999999998</v>
      </c>
      <c r="AR139" s="9">
        <v>90.249700000000004</v>
      </c>
      <c r="AS139" s="9">
        <v>86.524820000000005</v>
      </c>
      <c r="AT139" s="9">
        <v>83.472059999999999</v>
      </c>
      <c r="AU139" s="9">
        <v>84.864859999999993</v>
      </c>
      <c r="AW139">
        <f t="shared" si="45"/>
        <v>84.095053333333325</v>
      </c>
      <c r="AX139">
        <f t="shared" si="46"/>
        <v>1.7176216123847288</v>
      </c>
      <c r="AZ139" s="9">
        <v>81.952659999999995</v>
      </c>
      <c r="BA139" s="9">
        <v>78.073260000000005</v>
      </c>
      <c r="BB139" s="9">
        <v>81.572159999999997</v>
      </c>
      <c r="BC139" s="9">
        <v>87.029830000000004</v>
      </c>
      <c r="BD139" s="9">
        <v>79.426429999999996</v>
      </c>
      <c r="BE139" s="9">
        <v>80.796589999999995</v>
      </c>
      <c r="BG139">
        <f t="shared" si="47"/>
        <v>81.475154999999987</v>
      </c>
      <c r="BH139">
        <f t="shared" si="51"/>
        <v>1.2559518240037453</v>
      </c>
      <c r="BJ139" s="9">
        <v>68.364350000000002</v>
      </c>
      <c r="BK139" s="9">
        <v>71.645269999999996</v>
      </c>
      <c r="BL139" s="9">
        <v>73.885350000000003</v>
      </c>
      <c r="BM139" s="9">
        <v>83.159270000000006</v>
      </c>
      <c r="BN139" s="9">
        <v>71.936269999999993</v>
      </c>
      <c r="BO139" s="9">
        <v>72.826089999999994</v>
      </c>
      <c r="BQ139">
        <f t="shared" si="48"/>
        <v>73.636099999999999</v>
      </c>
      <c r="BR139">
        <f t="shared" si="52"/>
        <v>2.0498226166492239</v>
      </c>
      <c r="BT139" s="9">
        <v>66.766170000000002</v>
      </c>
      <c r="BU139" s="9">
        <v>63.956960000000002</v>
      </c>
      <c r="BV139" s="9">
        <v>74.128690000000006</v>
      </c>
      <c r="BW139" s="9">
        <v>85.210310000000007</v>
      </c>
      <c r="BX139" s="9">
        <v>63.956960000000002</v>
      </c>
      <c r="BY139" s="9">
        <v>67.668099999999995</v>
      </c>
      <c r="CA139">
        <f t="shared" si="49"/>
        <v>70.281198333333336</v>
      </c>
      <c r="CB139">
        <f t="shared" si="53"/>
        <v>3.3509066203953868</v>
      </c>
      <c r="CC139" s="9"/>
      <c r="CD139" s="9">
        <v>57.394366197183103</v>
      </c>
      <c r="CE139" s="9">
        <v>62.337662337662337</v>
      </c>
      <c r="CF139" s="9">
        <v>65.628742514970057</v>
      </c>
      <c r="CG139" s="9">
        <v>69.583931133428976</v>
      </c>
      <c r="CH139" s="9">
        <v>64.50511945392492</v>
      </c>
      <c r="CI139" s="9">
        <v>72.698907956318251</v>
      </c>
      <c r="CK139">
        <f t="shared" si="50"/>
        <v>65.358121598914607</v>
      </c>
      <c r="CL139">
        <f t="shared" ref="CL139:CL202" si="54">STDEV(CD139:CI139)/SQRT(COUNT(CD139:CI139))</f>
        <v>2.1991667600411149</v>
      </c>
      <c r="CN139" s="9">
        <v>287.71339999999998</v>
      </c>
      <c r="CP139" s="8">
        <v>1051</v>
      </c>
      <c r="CQ139" s="8">
        <v>2132</v>
      </c>
      <c r="CR139" s="8">
        <v>936</v>
      </c>
      <c r="CS139" s="8">
        <v>699</v>
      </c>
      <c r="CT139">
        <v>564</v>
      </c>
      <c r="CU139">
        <v>594</v>
      </c>
      <c r="CW139" s="9">
        <v>1033</v>
      </c>
      <c r="CX139" s="9">
        <v>1843</v>
      </c>
      <c r="CY139" s="9">
        <v>731</v>
      </c>
      <c r="CZ139">
        <v>577</v>
      </c>
      <c r="DA139">
        <v>691</v>
      </c>
      <c r="DC139" s="8">
        <v>943</v>
      </c>
      <c r="DD139" s="8">
        <v>1893</v>
      </c>
      <c r="DE139" s="8">
        <v>788</v>
      </c>
      <c r="DF139" s="8">
        <v>708</v>
      </c>
      <c r="DG139">
        <v>700</v>
      </c>
      <c r="DH139">
        <v>667</v>
      </c>
      <c r="DJ139" s="8">
        <v>880</v>
      </c>
      <c r="DK139" s="8">
        <v>1969</v>
      </c>
      <c r="DL139" s="8">
        <v>853</v>
      </c>
      <c r="DM139" s="8">
        <v>760</v>
      </c>
      <c r="DN139">
        <v>776</v>
      </c>
      <c r="DO139">
        <v>665</v>
      </c>
      <c r="DQ139" s="8">
        <v>845</v>
      </c>
      <c r="DR139" s="8">
        <v>1074</v>
      </c>
      <c r="DS139" s="8">
        <v>759</v>
      </c>
      <c r="DT139" s="8">
        <v>732</v>
      </c>
      <c r="DU139" s="8">
        <v>702</v>
      </c>
      <c r="DV139">
        <v>628</v>
      </c>
      <c r="DX139" s="8">
        <v>831</v>
      </c>
      <c r="DY139" s="8">
        <v>1556</v>
      </c>
      <c r="DZ139" s="8">
        <v>633</v>
      </c>
      <c r="EA139" s="8">
        <v>671</v>
      </c>
      <c r="EB139" s="8">
        <v>637</v>
      </c>
      <c r="EC139">
        <v>568</v>
      </c>
      <c r="EE139" s="8">
        <v>698</v>
      </c>
      <c r="EF139" s="8">
        <v>1228</v>
      </c>
      <c r="EG139" s="8">
        <v>464</v>
      </c>
      <c r="EH139" s="8">
        <v>637</v>
      </c>
      <c r="EI139">
        <v>587</v>
      </c>
      <c r="EJ139">
        <v>469</v>
      </c>
      <c r="EL139" s="8">
        <v>671</v>
      </c>
      <c r="EM139" s="8">
        <v>1070</v>
      </c>
      <c r="EN139" s="8">
        <v>553</v>
      </c>
      <c r="EO139" s="8">
        <v>628</v>
      </c>
      <c r="EP139">
        <v>422</v>
      </c>
      <c r="EQ139">
        <v>473</v>
      </c>
      <c r="ES139" s="8">
        <v>489</v>
      </c>
      <c r="ET139" s="8">
        <v>1152</v>
      </c>
      <c r="EU139" s="8">
        <v>548</v>
      </c>
      <c r="EV139" s="8">
        <v>485</v>
      </c>
      <c r="EW139">
        <v>378</v>
      </c>
      <c r="EX139">
        <v>466</v>
      </c>
    </row>
    <row r="140" spans="1:154" x14ac:dyDescent="0.25">
      <c r="A140" s="9">
        <v>289.60410000000002</v>
      </c>
      <c r="C140" s="9">
        <v>98.247230000000002</v>
      </c>
      <c r="D140" s="9">
        <v>94.982079999999996</v>
      </c>
      <c r="E140" s="9">
        <v>100.2058</v>
      </c>
      <c r="F140" s="9">
        <v>97.664839999999998</v>
      </c>
      <c r="G140" s="9">
        <v>95.791250000000005</v>
      </c>
      <c r="H140" s="9">
        <v>96.091210000000004</v>
      </c>
      <c r="J140">
        <f t="shared" si="39"/>
        <v>97.163735000000017</v>
      </c>
      <c r="K140">
        <f t="shared" si="40"/>
        <v>0.78470526505497551</v>
      </c>
      <c r="L140" s="9"/>
      <c r="M140" s="9">
        <v>91.534880000000001</v>
      </c>
      <c r="N140" s="9">
        <v>92.411379999999994</v>
      </c>
      <c r="O140" s="9">
        <v>92.727270000000004</v>
      </c>
      <c r="P140" s="9">
        <v>102.0478</v>
      </c>
      <c r="Q140" s="9">
        <v>91.700130000000001</v>
      </c>
      <c r="S140">
        <f t="shared" si="41"/>
        <v>94.084292000000005</v>
      </c>
      <c r="T140">
        <f t="shared" si="42"/>
        <v>2.0030143898918937</v>
      </c>
      <c r="V140" s="9">
        <v>91.365459999999999</v>
      </c>
      <c r="W140" s="9">
        <v>85.459410000000005</v>
      </c>
      <c r="X140" s="9">
        <v>90.866510000000005</v>
      </c>
      <c r="Y140" s="9">
        <v>92.185429999999997</v>
      </c>
      <c r="Z140" s="9">
        <v>84.690160000000006</v>
      </c>
      <c r="AA140" s="9">
        <v>91.369860000000003</v>
      </c>
      <c r="AC140">
        <f t="shared" si="37"/>
        <v>89.322805000000002</v>
      </c>
      <c r="AD140">
        <f t="shared" si="38"/>
        <v>1.358034624764159</v>
      </c>
      <c r="AF140" s="9">
        <v>83.535349999999994</v>
      </c>
      <c r="AG140" s="9">
        <v>83.469300000000004</v>
      </c>
      <c r="AH140" s="9">
        <v>89.511939999999996</v>
      </c>
      <c r="AI140" s="9">
        <v>94.397080000000003</v>
      </c>
      <c r="AJ140" s="9">
        <v>88.313119999999998</v>
      </c>
      <c r="AK140" s="9">
        <v>79.83193</v>
      </c>
      <c r="AM140">
        <f t="shared" si="43"/>
        <v>86.50978666666667</v>
      </c>
      <c r="AN140">
        <f t="shared" si="44"/>
        <v>2.1382230487699623</v>
      </c>
      <c r="AP140" s="9">
        <v>81.695570000000004</v>
      </c>
      <c r="AQ140" s="9">
        <v>77.034880000000001</v>
      </c>
      <c r="AR140" s="9">
        <v>89.060640000000006</v>
      </c>
      <c r="AS140" s="9">
        <v>82.387709999999998</v>
      </c>
      <c r="AT140" s="9">
        <v>81.688469999999995</v>
      </c>
      <c r="AU140" s="9">
        <v>82.297300000000007</v>
      </c>
      <c r="AW140">
        <f t="shared" si="45"/>
        <v>82.360761666666676</v>
      </c>
      <c r="AX140">
        <f t="shared" si="46"/>
        <v>1.5721810205685967</v>
      </c>
      <c r="AZ140" s="9">
        <v>82.347139999999996</v>
      </c>
      <c r="BA140" s="9">
        <v>77.119919999999993</v>
      </c>
      <c r="BB140" s="9">
        <v>83.762889999999999</v>
      </c>
      <c r="BC140" s="9">
        <v>89.753569999999996</v>
      </c>
      <c r="BD140" s="9">
        <v>75.935159999999996</v>
      </c>
      <c r="BE140" s="9">
        <v>78.662869999999998</v>
      </c>
      <c r="BG140">
        <f t="shared" si="47"/>
        <v>81.26359166666667</v>
      </c>
      <c r="BH140">
        <f t="shared" si="51"/>
        <v>2.0962367339678294</v>
      </c>
      <c r="BJ140" s="9">
        <v>66.307540000000003</v>
      </c>
      <c r="BK140" s="9">
        <v>71.528589999999994</v>
      </c>
      <c r="BL140" s="9">
        <v>74.363060000000004</v>
      </c>
      <c r="BM140" s="9">
        <v>80.809399999999997</v>
      </c>
      <c r="BN140" s="9">
        <v>69.485290000000006</v>
      </c>
      <c r="BO140" s="9">
        <v>71.273290000000003</v>
      </c>
      <c r="BQ140">
        <f t="shared" si="48"/>
        <v>72.294528333333332</v>
      </c>
      <c r="BR140">
        <f t="shared" si="52"/>
        <v>2.0178148357128247</v>
      </c>
      <c r="BT140" s="9">
        <v>62.587060000000001</v>
      </c>
      <c r="BU140" s="9">
        <v>61.566049999999997</v>
      </c>
      <c r="BV140" s="9">
        <v>72.922250000000005</v>
      </c>
      <c r="BW140" s="9">
        <v>83.989149999999995</v>
      </c>
      <c r="BX140" s="9">
        <v>61.566049999999997</v>
      </c>
      <c r="BY140" s="9">
        <v>70.386269999999996</v>
      </c>
      <c r="CA140">
        <f t="shared" si="49"/>
        <v>68.836138333333338</v>
      </c>
      <c r="CB140">
        <f t="shared" si="53"/>
        <v>3.6215665490304008</v>
      </c>
      <c r="CC140" s="9"/>
      <c r="CD140" s="9">
        <v>58.450704225352112</v>
      </c>
      <c r="CE140" s="9">
        <v>62.391774891774887</v>
      </c>
      <c r="CF140" s="9">
        <v>66.34730538922156</v>
      </c>
      <c r="CG140" s="9">
        <v>68.436154949784793</v>
      </c>
      <c r="CH140" s="9">
        <v>63.13993174061433</v>
      </c>
      <c r="CI140" s="9">
        <v>72.698907956318251</v>
      </c>
      <c r="CK140">
        <f t="shared" si="50"/>
        <v>65.244129858844317</v>
      </c>
      <c r="CL140">
        <f t="shared" si="54"/>
        <v>2.0468996664167576</v>
      </c>
      <c r="CN140" s="9">
        <v>289.60410000000002</v>
      </c>
      <c r="CP140" s="8">
        <v>1065</v>
      </c>
      <c r="CQ140" s="8">
        <v>2120</v>
      </c>
      <c r="CR140" s="8">
        <v>974</v>
      </c>
      <c r="CS140" s="8">
        <v>711</v>
      </c>
      <c r="CT140">
        <v>569</v>
      </c>
      <c r="CU140">
        <v>590</v>
      </c>
      <c r="CW140" s="9">
        <v>984</v>
      </c>
      <c r="CX140" s="9">
        <v>1851</v>
      </c>
      <c r="CY140" s="9">
        <v>714</v>
      </c>
      <c r="CZ140">
        <v>598</v>
      </c>
      <c r="DA140">
        <v>685</v>
      </c>
      <c r="DC140" s="8">
        <v>910</v>
      </c>
      <c r="DD140" s="8">
        <v>1916</v>
      </c>
      <c r="DE140" s="8">
        <v>776</v>
      </c>
      <c r="DF140" s="8">
        <v>696</v>
      </c>
      <c r="DG140">
        <v>697</v>
      </c>
      <c r="DH140">
        <v>667</v>
      </c>
      <c r="DJ140" s="8">
        <v>827</v>
      </c>
      <c r="DK140" s="8">
        <v>1944</v>
      </c>
      <c r="DL140" s="8">
        <v>862</v>
      </c>
      <c r="DM140" s="8">
        <v>775</v>
      </c>
      <c r="DN140">
        <v>801</v>
      </c>
      <c r="DO140">
        <v>665</v>
      </c>
      <c r="DQ140" s="8">
        <v>848</v>
      </c>
      <c r="DR140" s="8">
        <v>1060</v>
      </c>
      <c r="DS140" s="8">
        <v>749</v>
      </c>
      <c r="DT140" s="8">
        <v>697</v>
      </c>
      <c r="DU140" s="8">
        <v>687</v>
      </c>
      <c r="DV140">
        <v>609</v>
      </c>
      <c r="DX140" s="8">
        <v>835</v>
      </c>
      <c r="DY140" s="8">
        <v>1537</v>
      </c>
      <c r="DZ140" s="8">
        <v>650</v>
      </c>
      <c r="EA140" s="8">
        <v>692</v>
      </c>
      <c r="EB140" s="8">
        <v>609</v>
      </c>
      <c r="EC140">
        <v>553</v>
      </c>
      <c r="EE140" s="8">
        <v>677</v>
      </c>
      <c r="EF140" s="8">
        <v>1226</v>
      </c>
      <c r="EG140" s="8">
        <v>467</v>
      </c>
      <c r="EH140" s="8">
        <v>619</v>
      </c>
      <c r="EI140">
        <v>567</v>
      </c>
      <c r="EJ140">
        <v>459</v>
      </c>
      <c r="EL140" s="8">
        <v>629</v>
      </c>
      <c r="EM140" s="8">
        <v>1030</v>
      </c>
      <c r="EN140" s="8">
        <v>544</v>
      </c>
      <c r="EO140" s="8">
        <v>619</v>
      </c>
      <c r="EP140">
        <v>412</v>
      </c>
      <c r="EQ140">
        <v>492</v>
      </c>
      <c r="ES140" s="8">
        <v>498</v>
      </c>
      <c r="ET140" s="8">
        <v>1153</v>
      </c>
      <c r="EU140" s="8">
        <v>554</v>
      </c>
      <c r="EV140" s="8">
        <v>477</v>
      </c>
      <c r="EW140">
        <v>370</v>
      </c>
      <c r="EX140">
        <v>466</v>
      </c>
    </row>
    <row r="141" spans="1:154" x14ac:dyDescent="0.25">
      <c r="A141" s="9">
        <v>291.49880000000002</v>
      </c>
      <c r="C141" s="9">
        <v>97.509230000000002</v>
      </c>
      <c r="D141" s="9">
        <v>95.743729999999999</v>
      </c>
      <c r="E141" s="9">
        <v>100.10290000000001</v>
      </c>
      <c r="F141" s="9">
        <v>96.978020000000001</v>
      </c>
      <c r="G141" s="9">
        <v>94.107740000000007</v>
      </c>
      <c r="H141" s="9">
        <v>99.348529999999997</v>
      </c>
      <c r="J141">
        <f t="shared" si="39"/>
        <v>97.29835833333334</v>
      </c>
      <c r="K141">
        <f t="shared" si="40"/>
        <v>0.90944407807340033</v>
      </c>
      <c r="L141" s="9"/>
      <c r="M141" s="9">
        <v>93.302329999999998</v>
      </c>
      <c r="N141" s="9">
        <v>90.863699999999994</v>
      </c>
      <c r="O141" s="9">
        <v>92.987009999999998</v>
      </c>
      <c r="P141" s="9">
        <v>100</v>
      </c>
      <c r="Q141" s="9">
        <v>90.896919999999994</v>
      </c>
      <c r="S141">
        <f t="shared" si="41"/>
        <v>93.609991999999991</v>
      </c>
      <c r="T141">
        <f t="shared" si="42"/>
        <v>1.6765715634156519</v>
      </c>
      <c r="V141" s="9">
        <v>90.763050000000007</v>
      </c>
      <c r="W141" s="9">
        <v>86.842110000000005</v>
      </c>
      <c r="X141" s="9">
        <v>90.749409999999997</v>
      </c>
      <c r="Y141" s="9">
        <v>93.509929999999997</v>
      </c>
      <c r="Z141" s="9">
        <v>84.325640000000007</v>
      </c>
      <c r="AA141" s="9">
        <v>93.0137</v>
      </c>
      <c r="AC141">
        <f t="shared" si="37"/>
        <v>89.867306666666664</v>
      </c>
      <c r="AD141">
        <f t="shared" si="38"/>
        <v>1.4675471881445949</v>
      </c>
      <c r="AF141" s="9">
        <v>90.707070000000002</v>
      </c>
      <c r="AG141" s="9">
        <v>84.843279999999993</v>
      </c>
      <c r="AH141" s="9">
        <v>91.069569999999999</v>
      </c>
      <c r="AI141" s="9">
        <v>89.403170000000003</v>
      </c>
      <c r="AJ141" s="9">
        <v>88.754130000000004</v>
      </c>
      <c r="AK141" s="9">
        <v>80.072029999999998</v>
      </c>
      <c r="AM141">
        <f t="shared" si="43"/>
        <v>87.474874999999997</v>
      </c>
      <c r="AN141">
        <f t="shared" si="44"/>
        <v>1.7363864581475914</v>
      </c>
      <c r="AP141" s="9">
        <v>83.526009999999999</v>
      </c>
      <c r="AQ141" s="9">
        <v>75.726740000000007</v>
      </c>
      <c r="AR141" s="9">
        <v>87.871579999999994</v>
      </c>
      <c r="AS141" s="9">
        <v>83.806150000000002</v>
      </c>
      <c r="AT141" s="9">
        <v>82.045180000000002</v>
      </c>
      <c r="AU141" s="9">
        <v>85.540539999999993</v>
      </c>
      <c r="AW141">
        <f t="shared" si="45"/>
        <v>83.086033333333333</v>
      </c>
      <c r="AX141">
        <f t="shared" si="46"/>
        <v>1.6820699686589851</v>
      </c>
      <c r="AZ141" s="9">
        <v>79.980279999999993</v>
      </c>
      <c r="BA141" s="9">
        <v>79.327650000000006</v>
      </c>
      <c r="BB141" s="9">
        <v>83.634020000000007</v>
      </c>
      <c r="BC141" s="9">
        <v>87.937740000000005</v>
      </c>
      <c r="BD141" s="9">
        <v>73.690770000000001</v>
      </c>
      <c r="BE141" s="9">
        <v>78.093879999999999</v>
      </c>
      <c r="BG141">
        <f t="shared" si="47"/>
        <v>80.444056666666668</v>
      </c>
      <c r="BH141">
        <f t="shared" si="51"/>
        <v>1.991003262821146</v>
      </c>
      <c r="BJ141" s="9">
        <v>67.384919999999994</v>
      </c>
      <c r="BK141" s="9">
        <v>71.995329999999996</v>
      </c>
      <c r="BL141" s="9">
        <v>73.566879999999998</v>
      </c>
      <c r="BM141" s="9">
        <v>84.203659999999999</v>
      </c>
      <c r="BN141" s="9">
        <v>71.813730000000007</v>
      </c>
      <c r="BO141" s="9">
        <v>70.186340000000001</v>
      </c>
      <c r="BQ141">
        <f t="shared" si="48"/>
        <v>73.19180999999999</v>
      </c>
      <c r="BR141">
        <f t="shared" si="52"/>
        <v>2.3628020667363008</v>
      </c>
      <c r="BT141" s="9">
        <v>64.079599999999999</v>
      </c>
      <c r="BU141" s="9">
        <v>63.120139999999999</v>
      </c>
      <c r="BV141" s="9">
        <v>74.932980000000001</v>
      </c>
      <c r="BW141" s="9">
        <v>79.511529999999993</v>
      </c>
      <c r="BX141" s="9">
        <v>63.120139999999999</v>
      </c>
      <c r="BY141" s="9">
        <v>71.530760000000001</v>
      </c>
      <c r="CA141">
        <f t="shared" si="49"/>
        <v>69.382525000000001</v>
      </c>
      <c r="CB141">
        <f t="shared" si="53"/>
        <v>2.8552591939807614</v>
      </c>
      <c r="CC141" s="9"/>
      <c r="CD141" s="9">
        <v>58.920187793427225</v>
      </c>
      <c r="CE141" s="9">
        <v>63.528138528138534</v>
      </c>
      <c r="CF141" s="9">
        <v>66.227544910179631</v>
      </c>
      <c r="CG141" s="9">
        <v>68.149210903873751</v>
      </c>
      <c r="CH141" s="9">
        <v>62.286689419795223</v>
      </c>
      <c r="CI141" s="9">
        <v>73.946957878315132</v>
      </c>
      <c r="CK141">
        <f t="shared" si="50"/>
        <v>65.509788238954911</v>
      </c>
      <c r="CL141">
        <f t="shared" si="54"/>
        <v>2.1323359160997022</v>
      </c>
      <c r="CN141" s="9">
        <v>291.49880000000002</v>
      </c>
      <c r="CP141" s="8">
        <v>1057</v>
      </c>
      <c r="CQ141" s="8">
        <v>2137</v>
      </c>
      <c r="CR141" s="8">
        <v>973</v>
      </c>
      <c r="CS141" s="8">
        <v>706</v>
      </c>
      <c r="CT141">
        <v>559</v>
      </c>
      <c r="CU141">
        <v>610</v>
      </c>
      <c r="CW141" s="9">
        <v>1003</v>
      </c>
      <c r="CX141" s="9">
        <v>1820</v>
      </c>
      <c r="CY141" s="9">
        <v>716</v>
      </c>
      <c r="CZ141">
        <v>586</v>
      </c>
      <c r="DA141">
        <v>679</v>
      </c>
      <c r="DC141" s="8">
        <v>904</v>
      </c>
      <c r="DD141" s="8">
        <v>1947</v>
      </c>
      <c r="DE141" s="8">
        <v>775</v>
      </c>
      <c r="DF141" s="8">
        <v>706</v>
      </c>
      <c r="DG141">
        <v>694</v>
      </c>
      <c r="DH141">
        <v>679</v>
      </c>
      <c r="DJ141" s="8">
        <v>898</v>
      </c>
      <c r="DK141" s="8">
        <v>1976</v>
      </c>
      <c r="DL141" s="8">
        <v>877</v>
      </c>
      <c r="DM141" s="8">
        <v>734</v>
      </c>
      <c r="DN141">
        <v>805</v>
      </c>
      <c r="DO141">
        <v>667</v>
      </c>
      <c r="DQ141" s="8">
        <v>867</v>
      </c>
      <c r="DR141" s="8">
        <v>1042</v>
      </c>
      <c r="DS141" s="8">
        <v>739</v>
      </c>
      <c r="DT141" s="8">
        <v>709</v>
      </c>
      <c r="DU141" s="8">
        <v>690</v>
      </c>
      <c r="DV141">
        <v>633</v>
      </c>
      <c r="DX141" s="8">
        <v>811</v>
      </c>
      <c r="DY141" s="8">
        <v>1581</v>
      </c>
      <c r="DZ141" s="8">
        <v>649</v>
      </c>
      <c r="EA141" s="8">
        <v>678</v>
      </c>
      <c r="EB141" s="8">
        <v>591</v>
      </c>
      <c r="EC141">
        <v>549</v>
      </c>
      <c r="EE141" s="8">
        <v>688</v>
      </c>
      <c r="EF141" s="8">
        <v>1234</v>
      </c>
      <c r="EG141" s="8">
        <v>462</v>
      </c>
      <c r="EH141" s="8">
        <v>645</v>
      </c>
      <c r="EI141">
        <v>586</v>
      </c>
      <c r="EJ141">
        <v>452</v>
      </c>
      <c r="EL141" s="8">
        <v>644</v>
      </c>
      <c r="EM141" s="8">
        <v>1056</v>
      </c>
      <c r="EN141" s="8">
        <v>559</v>
      </c>
      <c r="EO141" s="8">
        <v>586</v>
      </c>
      <c r="EP141">
        <v>421</v>
      </c>
      <c r="EQ141">
        <v>500</v>
      </c>
      <c r="ES141" s="8">
        <v>502</v>
      </c>
      <c r="ET141" s="8">
        <v>1174</v>
      </c>
      <c r="EU141" s="8">
        <v>553</v>
      </c>
      <c r="EV141" s="8">
        <v>475</v>
      </c>
      <c r="EW141">
        <v>365</v>
      </c>
      <c r="EX141">
        <v>474</v>
      </c>
    </row>
    <row r="142" spans="1:154" x14ac:dyDescent="0.25">
      <c r="A142" s="9">
        <v>293.38749999999999</v>
      </c>
      <c r="C142" s="9">
        <v>95.848709999999997</v>
      </c>
      <c r="D142" s="9">
        <v>95.071680000000001</v>
      </c>
      <c r="E142" s="9">
        <v>103.1893</v>
      </c>
      <c r="F142" s="9">
        <v>96.428569999999993</v>
      </c>
      <c r="G142" s="9">
        <v>94.44444</v>
      </c>
      <c r="H142" s="9">
        <v>97.394139999999993</v>
      </c>
      <c r="J142">
        <f t="shared" si="39"/>
        <v>97.062806666666646</v>
      </c>
      <c r="K142">
        <f t="shared" si="40"/>
        <v>1.2953817791206499</v>
      </c>
      <c r="L142" s="9"/>
      <c r="M142" s="9">
        <v>95.162790000000001</v>
      </c>
      <c r="N142" s="9">
        <v>90.564149999999998</v>
      </c>
      <c r="O142" s="9">
        <v>95.584419999999994</v>
      </c>
      <c r="P142" s="9">
        <v>102.3891</v>
      </c>
      <c r="Q142" s="9">
        <v>92.503349999999998</v>
      </c>
      <c r="S142">
        <f t="shared" si="41"/>
        <v>95.240762000000004</v>
      </c>
      <c r="T142">
        <f t="shared" si="42"/>
        <v>2.0073245984678216</v>
      </c>
      <c r="V142" s="9">
        <v>93.072289999999995</v>
      </c>
      <c r="W142" s="9">
        <v>85.771630000000002</v>
      </c>
      <c r="X142" s="9">
        <v>90.281030000000001</v>
      </c>
      <c r="Y142" s="9">
        <v>94.701989999999995</v>
      </c>
      <c r="Z142" s="9">
        <v>86.51276</v>
      </c>
      <c r="AA142" s="9">
        <v>94.657529999999994</v>
      </c>
      <c r="AC142">
        <f t="shared" si="37"/>
        <v>90.832871666666676</v>
      </c>
      <c r="AD142">
        <f t="shared" si="38"/>
        <v>1.6247783824436204</v>
      </c>
      <c r="AF142" s="9">
        <v>83.737369999999999</v>
      </c>
      <c r="AG142" s="9">
        <v>84.19923</v>
      </c>
      <c r="AH142" s="9">
        <v>89.408100000000005</v>
      </c>
      <c r="AI142" s="9">
        <v>94.153469999999999</v>
      </c>
      <c r="AJ142" s="9">
        <v>85.887540000000001</v>
      </c>
      <c r="AK142" s="9">
        <v>82.232889999999998</v>
      </c>
      <c r="AM142">
        <f t="shared" si="43"/>
        <v>86.603099999999998</v>
      </c>
      <c r="AN142">
        <f t="shared" si="44"/>
        <v>1.8117935230446842</v>
      </c>
      <c r="AP142" s="9">
        <v>83.333330000000004</v>
      </c>
      <c r="AQ142" s="9">
        <v>78.125</v>
      </c>
      <c r="AR142" s="9">
        <v>92.508920000000003</v>
      </c>
      <c r="AS142" s="9">
        <v>89.243499999999997</v>
      </c>
      <c r="AT142" s="9">
        <v>82.639709999999994</v>
      </c>
      <c r="AU142" s="9">
        <v>82.83784</v>
      </c>
      <c r="AW142">
        <f t="shared" si="45"/>
        <v>84.781383333333324</v>
      </c>
      <c r="AX142">
        <f t="shared" si="46"/>
        <v>2.1165516843310126</v>
      </c>
      <c r="AZ142" s="9">
        <v>80.670609999999996</v>
      </c>
      <c r="BA142" s="9">
        <v>76.969390000000004</v>
      </c>
      <c r="BB142" s="9">
        <v>81.958759999999998</v>
      </c>
      <c r="BC142" s="9">
        <v>88.715950000000007</v>
      </c>
      <c r="BD142" s="9">
        <v>76.184539999999998</v>
      </c>
      <c r="BE142" s="9">
        <v>79.231859999999998</v>
      </c>
      <c r="BG142">
        <f t="shared" si="47"/>
        <v>80.621851666666657</v>
      </c>
      <c r="BH142">
        <f t="shared" si="51"/>
        <v>1.8463154026644837</v>
      </c>
      <c r="BJ142" s="9">
        <v>70.812929999999994</v>
      </c>
      <c r="BK142" s="9">
        <v>69.486580000000004</v>
      </c>
      <c r="BL142" s="9">
        <v>75</v>
      </c>
      <c r="BM142" s="9">
        <v>83.812010000000001</v>
      </c>
      <c r="BN142" s="9">
        <v>67.524510000000006</v>
      </c>
      <c r="BO142" s="9">
        <v>72.049689999999998</v>
      </c>
      <c r="BQ142">
        <f t="shared" si="48"/>
        <v>73.114286666666672</v>
      </c>
      <c r="BR142">
        <f t="shared" si="52"/>
        <v>2.3722890963830228</v>
      </c>
      <c r="BT142" s="9">
        <v>63.184080000000002</v>
      </c>
      <c r="BU142" s="9">
        <v>61.864910000000002</v>
      </c>
      <c r="BV142" s="9">
        <v>71.983909999999995</v>
      </c>
      <c r="BW142" s="9">
        <v>82.225239999999999</v>
      </c>
      <c r="BX142" s="9">
        <v>61.864910000000002</v>
      </c>
      <c r="BY142" s="9">
        <v>69.814019999999999</v>
      </c>
      <c r="CA142">
        <f t="shared" si="49"/>
        <v>68.489511666666658</v>
      </c>
      <c r="CB142">
        <f t="shared" si="53"/>
        <v>3.2585972162772161</v>
      </c>
      <c r="CC142" s="9"/>
      <c r="CD142" s="9">
        <v>58.450704225352112</v>
      </c>
      <c r="CE142" s="9">
        <v>62.824675324675326</v>
      </c>
      <c r="CF142" s="9">
        <v>67.185628742514965</v>
      </c>
      <c r="CG142" s="9">
        <v>69.296987087517934</v>
      </c>
      <c r="CH142" s="9">
        <v>64.334470989761101</v>
      </c>
      <c r="CI142" s="9">
        <v>70.982839313572541</v>
      </c>
      <c r="CK142">
        <f t="shared" si="50"/>
        <v>65.512550947232327</v>
      </c>
      <c r="CL142">
        <f t="shared" si="54"/>
        <v>1.8755215087342745</v>
      </c>
      <c r="CN142" s="9">
        <v>293.38749999999999</v>
      </c>
      <c r="CP142" s="8">
        <v>1039</v>
      </c>
      <c r="CQ142" s="8">
        <v>2122</v>
      </c>
      <c r="CR142" s="8">
        <v>1003</v>
      </c>
      <c r="CS142" s="8">
        <v>702</v>
      </c>
      <c r="CT142">
        <v>561</v>
      </c>
      <c r="CU142">
        <v>598</v>
      </c>
      <c r="CW142" s="9">
        <v>1023</v>
      </c>
      <c r="CX142" s="9">
        <v>1814</v>
      </c>
      <c r="CY142" s="9">
        <v>736</v>
      </c>
      <c r="CZ142">
        <v>600</v>
      </c>
      <c r="DA142">
        <v>691</v>
      </c>
      <c r="DC142" s="8">
        <v>927</v>
      </c>
      <c r="DD142" s="8">
        <v>1923</v>
      </c>
      <c r="DE142" s="8">
        <v>771</v>
      </c>
      <c r="DF142" s="8">
        <v>715</v>
      </c>
      <c r="DG142">
        <v>712</v>
      </c>
      <c r="DH142">
        <v>691</v>
      </c>
      <c r="DJ142" s="8">
        <v>829</v>
      </c>
      <c r="DK142" s="8">
        <v>1961</v>
      </c>
      <c r="DL142" s="8">
        <v>861</v>
      </c>
      <c r="DM142" s="8">
        <v>773</v>
      </c>
      <c r="DN142">
        <v>779</v>
      </c>
      <c r="DO142">
        <v>685</v>
      </c>
      <c r="DQ142" s="8">
        <v>865</v>
      </c>
      <c r="DR142" s="8">
        <v>1075</v>
      </c>
      <c r="DS142" s="8">
        <v>778</v>
      </c>
      <c r="DT142" s="8">
        <v>755</v>
      </c>
      <c r="DU142" s="8">
        <v>695</v>
      </c>
      <c r="DV142">
        <v>613</v>
      </c>
      <c r="DX142" s="8">
        <v>818</v>
      </c>
      <c r="DY142" s="8">
        <v>1534</v>
      </c>
      <c r="DZ142" s="8">
        <v>636</v>
      </c>
      <c r="EA142" s="8">
        <v>684</v>
      </c>
      <c r="EB142" s="8">
        <v>611</v>
      </c>
      <c r="EC142">
        <v>557</v>
      </c>
      <c r="EE142" s="8">
        <v>723</v>
      </c>
      <c r="EF142" s="8">
        <v>1191</v>
      </c>
      <c r="EG142" s="8">
        <v>471</v>
      </c>
      <c r="EH142" s="8">
        <v>642</v>
      </c>
      <c r="EI142">
        <v>551</v>
      </c>
      <c r="EJ142">
        <v>464</v>
      </c>
      <c r="EL142" s="8">
        <v>635</v>
      </c>
      <c r="EM142" s="8">
        <v>1035</v>
      </c>
      <c r="EN142" s="8">
        <v>537</v>
      </c>
      <c r="EO142" s="8">
        <v>606</v>
      </c>
      <c r="EP142">
        <v>438</v>
      </c>
      <c r="EQ142">
        <v>488</v>
      </c>
      <c r="ES142" s="8">
        <v>498</v>
      </c>
      <c r="ET142" s="8">
        <v>1161</v>
      </c>
      <c r="EU142" s="8">
        <v>561</v>
      </c>
      <c r="EV142" s="8">
        <v>483</v>
      </c>
      <c r="EW142">
        <v>377</v>
      </c>
      <c r="EX142">
        <v>455</v>
      </c>
    </row>
    <row r="143" spans="1:154" x14ac:dyDescent="0.25">
      <c r="A143" s="9">
        <v>295.28120000000001</v>
      </c>
      <c r="C143" s="9">
        <v>92.527680000000004</v>
      </c>
      <c r="D143" s="9">
        <v>97.894270000000006</v>
      </c>
      <c r="E143" s="9">
        <v>98.045270000000002</v>
      </c>
      <c r="F143" s="9">
        <v>95.467029999999994</v>
      </c>
      <c r="G143" s="9">
        <v>96.464650000000006</v>
      </c>
      <c r="H143" s="9">
        <v>97.068399999999997</v>
      </c>
      <c r="J143">
        <f t="shared" si="39"/>
        <v>96.244550000000004</v>
      </c>
      <c r="K143">
        <f t="shared" si="40"/>
        <v>0.83886831260136829</v>
      </c>
      <c r="L143" s="9"/>
      <c r="M143" s="9">
        <v>95.720929999999996</v>
      </c>
      <c r="N143" s="9">
        <v>89.415880000000001</v>
      </c>
      <c r="O143" s="9">
        <v>91.298699999999997</v>
      </c>
      <c r="P143" s="9">
        <v>97.098979999999997</v>
      </c>
      <c r="Q143" s="9">
        <v>91.967870000000005</v>
      </c>
      <c r="S143">
        <f t="shared" si="41"/>
        <v>93.100471999999996</v>
      </c>
      <c r="T143">
        <f t="shared" si="42"/>
        <v>1.4310879461563488</v>
      </c>
      <c r="V143" s="9">
        <v>89.156630000000007</v>
      </c>
      <c r="W143" s="9">
        <v>84.121319999999997</v>
      </c>
      <c r="X143" s="9">
        <v>88.290400000000005</v>
      </c>
      <c r="Y143" s="9">
        <v>93.112579999999994</v>
      </c>
      <c r="Z143" s="9">
        <v>84.447140000000005</v>
      </c>
      <c r="AA143" s="9">
        <v>94.931510000000003</v>
      </c>
      <c r="AC143">
        <f t="shared" si="37"/>
        <v>89.009929999999997</v>
      </c>
      <c r="AD143">
        <f t="shared" si="38"/>
        <v>1.7995707946248367</v>
      </c>
      <c r="AF143" s="9">
        <v>85.959599999999995</v>
      </c>
      <c r="AG143" s="9">
        <v>81.751819999999995</v>
      </c>
      <c r="AH143" s="9">
        <v>89.719629999999995</v>
      </c>
      <c r="AI143" s="9">
        <v>91.47381</v>
      </c>
      <c r="AJ143" s="9">
        <v>85.997789999999995</v>
      </c>
      <c r="AK143" s="9">
        <v>79.351740000000007</v>
      </c>
      <c r="AM143">
        <f t="shared" si="43"/>
        <v>85.70906500000001</v>
      </c>
      <c r="AN143">
        <f t="shared" si="44"/>
        <v>1.8756191474794837</v>
      </c>
      <c r="AP143" s="9">
        <v>81.984589999999997</v>
      </c>
      <c r="AQ143" s="9">
        <v>76.744190000000003</v>
      </c>
      <c r="AR143" s="9">
        <v>86.087990000000005</v>
      </c>
      <c r="AS143" s="9">
        <v>84.98818</v>
      </c>
      <c r="AT143" s="9">
        <v>81.688469999999995</v>
      </c>
      <c r="AU143" s="9">
        <v>83.783779999999993</v>
      </c>
      <c r="AW143">
        <f t="shared" si="45"/>
        <v>82.546199999999999</v>
      </c>
      <c r="AX143">
        <f t="shared" si="46"/>
        <v>1.3509696957617763</v>
      </c>
      <c r="AZ143" s="9">
        <v>78.205129999999997</v>
      </c>
      <c r="BA143" s="9">
        <v>77.471149999999994</v>
      </c>
      <c r="BB143" s="9">
        <v>81.572159999999997</v>
      </c>
      <c r="BC143" s="9">
        <v>86.640730000000005</v>
      </c>
      <c r="BD143" s="9">
        <v>74.937659999999994</v>
      </c>
      <c r="BE143" s="9">
        <v>79.231859999999998</v>
      </c>
      <c r="BG143">
        <f t="shared" si="47"/>
        <v>79.676448333333326</v>
      </c>
      <c r="BH143">
        <f t="shared" si="51"/>
        <v>1.6510283046946177</v>
      </c>
      <c r="BJ143" s="9">
        <v>67.580799999999996</v>
      </c>
      <c r="BK143" s="9">
        <v>71.878649999999993</v>
      </c>
      <c r="BL143" s="9">
        <v>70.541399999999996</v>
      </c>
      <c r="BM143" s="9">
        <v>84.856399999999994</v>
      </c>
      <c r="BN143" s="9">
        <v>69.485290000000006</v>
      </c>
      <c r="BO143" s="9">
        <v>71.273290000000003</v>
      </c>
      <c r="BQ143">
        <f t="shared" si="48"/>
        <v>72.602638333333346</v>
      </c>
      <c r="BR143">
        <f t="shared" si="52"/>
        <v>2.5273927634744018</v>
      </c>
      <c r="BT143" s="9">
        <v>63.9801</v>
      </c>
      <c r="BU143" s="9">
        <v>62.522410000000001</v>
      </c>
      <c r="BV143" s="9">
        <v>74.128690000000006</v>
      </c>
      <c r="BW143" s="9">
        <v>82.089550000000003</v>
      </c>
      <c r="BX143" s="9">
        <v>62.522410000000001</v>
      </c>
      <c r="BY143" s="9">
        <v>68.383399999999995</v>
      </c>
      <c r="CA143">
        <f t="shared" si="49"/>
        <v>68.937759999999997</v>
      </c>
      <c r="CB143">
        <f t="shared" si="53"/>
        <v>3.1995545179456912</v>
      </c>
      <c r="CC143" s="9"/>
      <c r="CD143" s="9">
        <v>59.859154929577464</v>
      </c>
      <c r="CE143" s="9">
        <v>60.335497835497833</v>
      </c>
      <c r="CF143" s="9">
        <v>66.82634730538922</v>
      </c>
      <c r="CG143" s="9">
        <v>68.292682926829272</v>
      </c>
      <c r="CH143" s="9">
        <v>65.358361774744026</v>
      </c>
      <c r="CI143" s="9">
        <v>71.762870514820605</v>
      </c>
      <c r="CK143">
        <f t="shared" si="50"/>
        <v>65.405819214476409</v>
      </c>
      <c r="CL143">
        <f t="shared" si="54"/>
        <v>1.8906778252791308</v>
      </c>
      <c r="CN143" s="9">
        <v>295.28120000000001</v>
      </c>
      <c r="CP143" s="8">
        <v>1003</v>
      </c>
      <c r="CQ143" s="8">
        <v>2185</v>
      </c>
      <c r="CR143" s="8">
        <v>953</v>
      </c>
      <c r="CS143" s="8">
        <v>695</v>
      </c>
      <c r="CT143">
        <v>573</v>
      </c>
      <c r="CU143">
        <v>596</v>
      </c>
      <c r="CW143" s="9">
        <v>1029</v>
      </c>
      <c r="CX143" s="9">
        <v>1791</v>
      </c>
      <c r="CY143" s="9">
        <v>703</v>
      </c>
      <c r="CZ143">
        <v>569</v>
      </c>
      <c r="DA143">
        <v>687</v>
      </c>
      <c r="DC143" s="8">
        <v>888</v>
      </c>
      <c r="DD143" s="8">
        <v>1886</v>
      </c>
      <c r="DE143" s="8">
        <v>754</v>
      </c>
      <c r="DF143" s="8">
        <v>703</v>
      </c>
      <c r="DG143">
        <v>695</v>
      </c>
      <c r="DH143">
        <v>693</v>
      </c>
      <c r="DJ143" s="8">
        <v>851</v>
      </c>
      <c r="DK143" s="8">
        <v>1904</v>
      </c>
      <c r="DL143" s="8">
        <v>864</v>
      </c>
      <c r="DM143" s="8">
        <v>751</v>
      </c>
      <c r="DN143">
        <v>780</v>
      </c>
      <c r="DO143">
        <v>661</v>
      </c>
      <c r="DQ143" s="8">
        <v>851</v>
      </c>
      <c r="DR143" s="8">
        <v>1056</v>
      </c>
      <c r="DS143" s="8">
        <v>724</v>
      </c>
      <c r="DT143" s="8">
        <v>719</v>
      </c>
      <c r="DU143" s="8">
        <v>687</v>
      </c>
      <c r="DV143">
        <v>620</v>
      </c>
      <c r="DX143" s="8">
        <v>793</v>
      </c>
      <c r="DY143" s="8">
        <v>1544</v>
      </c>
      <c r="DZ143" s="8">
        <v>633</v>
      </c>
      <c r="EA143" s="8">
        <v>668</v>
      </c>
      <c r="EB143" s="8">
        <v>601</v>
      </c>
      <c r="EC143">
        <v>557</v>
      </c>
      <c r="EE143" s="8">
        <v>690</v>
      </c>
      <c r="EF143" s="8">
        <v>1232</v>
      </c>
      <c r="EG143" s="8">
        <v>443</v>
      </c>
      <c r="EH143" s="8">
        <v>650</v>
      </c>
      <c r="EI143">
        <v>567</v>
      </c>
      <c r="EJ143">
        <v>459</v>
      </c>
      <c r="EL143" s="8">
        <v>643</v>
      </c>
      <c r="EM143" s="8">
        <v>1046</v>
      </c>
      <c r="EN143" s="8">
        <v>553</v>
      </c>
      <c r="EO143" s="8">
        <v>605</v>
      </c>
      <c r="EP143">
        <v>402</v>
      </c>
      <c r="EQ143">
        <v>478</v>
      </c>
      <c r="ES143" s="8">
        <v>510</v>
      </c>
      <c r="ET143" s="8">
        <v>1115</v>
      </c>
      <c r="EU143" s="8">
        <v>558</v>
      </c>
      <c r="EV143" s="8">
        <v>476</v>
      </c>
      <c r="EW143">
        <v>383</v>
      </c>
      <c r="EX143">
        <v>460</v>
      </c>
    </row>
    <row r="144" spans="1:154" x14ac:dyDescent="0.25">
      <c r="A144" s="9">
        <v>297.1705</v>
      </c>
      <c r="C144" s="9">
        <v>95.940960000000004</v>
      </c>
      <c r="D144" s="9">
        <v>98.342290000000006</v>
      </c>
      <c r="E144" s="9">
        <v>99.897120000000001</v>
      </c>
      <c r="F144" s="9">
        <v>99.725269999999995</v>
      </c>
      <c r="G144" s="9">
        <v>94.781139999999994</v>
      </c>
      <c r="H144" s="9">
        <v>98.697069999999997</v>
      </c>
      <c r="J144">
        <f t="shared" si="39"/>
        <v>97.897308333333342</v>
      </c>
      <c r="K144">
        <f t="shared" si="40"/>
        <v>0.85080592865594895</v>
      </c>
      <c r="L144" s="9"/>
      <c r="M144" s="9">
        <v>94.232560000000007</v>
      </c>
      <c r="N144" s="9">
        <v>92.061909999999997</v>
      </c>
      <c r="O144" s="9">
        <v>92.727270000000004</v>
      </c>
      <c r="P144" s="9">
        <v>97.098979999999997</v>
      </c>
      <c r="Q144" s="9">
        <v>91.432400000000001</v>
      </c>
      <c r="S144">
        <f t="shared" si="41"/>
        <v>93.510624000000007</v>
      </c>
      <c r="T144">
        <f t="shared" si="42"/>
        <v>1.0106661443849789</v>
      </c>
      <c r="V144" s="9">
        <v>90.562250000000006</v>
      </c>
      <c r="W144" s="9">
        <v>86.173060000000007</v>
      </c>
      <c r="X144" s="9">
        <v>92.271659999999997</v>
      </c>
      <c r="Y144" s="9">
        <v>91.655630000000002</v>
      </c>
      <c r="Z144" s="9">
        <v>86.998779999999996</v>
      </c>
      <c r="AA144" s="9">
        <v>92.46575</v>
      </c>
      <c r="AC144">
        <f t="shared" si="37"/>
        <v>90.021188333333328</v>
      </c>
      <c r="AD144">
        <f t="shared" si="38"/>
        <v>1.1246880390680685</v>
      </c>
      <c r="AF144" s="9">
        <v>87.47475</v>
      </c>
      <c r="AG144" s="9">
        <v>82.696439999999996</v>
      </c>
      <c r="AH144" s="9">
        <v>88.161990000000003</v>
      </c>
      <c r="AI144" s="9">
        <v>88.672349999999994</v>
      </c>
      <c r="AJ144" s="9">
        <v>88.313119999999998</v>
      </c>
      <c r="AK144" s="9">
        <v>77.791120000000006</v>
      </c>
      <c r="AM144">
        <f t="shared" si="43"/>
        <v>85.518294999999981</v>
      </c>
      <c r="AN144">
        <f t="shared" si="44"/>
        <v>1.7911639443422436</v>
      </c>
      <c r="AP144" s="9">
        <v>81.984589999999997</v>
      </c>
      <c r="AQ144" s="9">
        <v>78.561049999999994</v>
      </c>
      <c r="AR144" s="9">
        <v>87.752679999999998</v>
      </c>
      <c r="AS144" s="9">
        <v>83.569739999999996</v>
      </c>
      <c r="AT144" s="9">
        <v>79.904880000000006</v>
      </c>
      <c r="AU144" s="9">
        <v>81.75676</v>
      </c>
      <c r="AW144">
        <f t="shared" si="45"/>
        <v>82.254949999999994</v>
      </c>
      <c r="AX144">
        <f t="shared" si="46"/>
        <v>1.3094874559358456</v>
      </c>
      <c r="AZ144" s="9">
        <v>80.276129999999995</v>
      </c>
      <c r="BA144" s="9">
        <v>77.019570000000002</v>
      </c>
      <c r="BB144" s="9">
        <v>83.376289999999997</v>
      </c>
      <c r="BC144" s="9">
        <v>88.067440000000005</v>
      </c>
      <c r="BD144" s="9">
        <v>74.438900000000004</v>
      </c>
      <c r="BE144" s="9">
        <v>81.507819999999995</v>
      </c>
      <c r="BG144">
        <f t="shared" si="47"/>
        <v>80.781024999999985</v>
      </c>
      <c r="BH144">
        <f t="shared" si="51"/>
        <v>1.9577324224567396</v>
      </c>
      <c r="BJ144" s="9">
        <v>67.678749999999994</v>
      </c>
      <c r="BK144" s="9">
        <v>71.761960000000002</v>
      </c>
      <c r="BL144" s="9">
        <v>74.840760000000003</v>
      </c>
      <c r="BM144" s="9">
        <v>85.509140000000002</v>
      </c>
      <c r="BN144" s="9">
        <v>69.73039</v>
      </c>
      <c r="BO144" s="9">
        <v>70.962729999999993</v>
      </c>
      <c r="BQ144">
        <f t="shared" si="48"/>
        <v>73.413955000000001</v>
      </c>
      <c r="BR144">
        <f t="shared" si="52"/>
        <v>2.6046630727354496</v>
      </c>
      <c r="BT144" s="9">
        <v>61.194029999999998</v>
      </c>
      <c r="BU144" s="9">
        <v>62.46264</v>
      </c>
      <c r="BV144" s="9">
        <v>72.922250000000005</v>
      </c>
      <c r="BW144" s="9">
        <v>83.717770000000002</v>
      </c>
      <c r="BX144" s="9">
        <v>62.46264</v>
      </c>
      <c r="BY144" s="9">
        <v>67.525040000000004</v>
      </c>
      <c r="CA144">
        <f t="shared" si="49"/>
        <v>68.380728333333337</v>
      </c>
      <c r="CB144">
        <f t="shared" si="53"/>
        <v>3.5509559306111664</v>
      </c>
      <c r="CC144" s="9"/>
      <c r="CD144" s="9">
        <v>57.159624413145536</v>
      </c>
      <c r="CE144" s="9">
        <v>61.958874458874455</v>
      </c>
      <c r="CF144" s="9">
        <v>65.269461077844312</v>
      </c>
      <c r="CG144" s="9">
        <v>67.718794835007174</v>
      </c>
      <c r="CH144" s="9">
        <v>64.50511945392492</v>
      </c>
      <c r="CI144" s="9">
        <v>73.322932917316692</v>
      </c>
      <c r="CK144">
        <f t="shared" si="50"/>
        <v>64.989134526018844</v>
      </c>
      <c r="CL144">
        <f t="shared" si="54"/>
        <v>2.2188570577142683</v>
      </c>
      <c r="CN144" s="9">
        <v>297.1705</v>
      </c>
      <c r="CP144" s="8">
        <v>1040</v>
      </c>
      <c r="CQ144" s="8">
        <v>2195</v>
      </c>
      <c r="CR144" s="8">
        <v>971</v>
      </c>
      <c r="CS144" s="8">
        <v>726</v>
      </c>
      <c r="CT144">
        <v>563</v>
      </c>
      <c r="CU144">
        <v>606</v>
      </c>
      <c r="CW144" s="9">
        <v>1013</v>
      </c>
      <c r="CX144" s="9">
        <v>1844</v>
      </c>
      <c r="CY144" s="9">
        <v>714</v>
      </c>
      <c r="CZ144">
        <v>569</v>
      </c>
      <c r="DA144">
        <v>683</v>
      </c>
      <c r="DC144" s="8">
        <v>902</v>
      </c>
      <c r="DD144" s="8">
        <v>1932</v>
      </c>
      <c r="DE144" s="8">
        <v>788</v>
      </c>
      <c r="DF144" s="8">
        <v>692</v>
      </c>
      <c r="DG144">
        <v>716</v>
      </c>
      <c r="DH144">
        <v>675</v>
      </c>
      <c r="DJ144" s="8">
        <v>866</v>
      </c>
      <c r="DK144" s="8">
        <v>1926</v>
      </c>
      <c r="DL144" s="8">
        <v>849</v>
      </c>
      <c r="DM144" s="8">
        <v>728</v>
      </c>
      <c r="DN144">
        <v>801</v>
      </c>
      <c r="DO144">
        <v>648</v>
      </c>
      <c r="DQ144" s="8">
        <v>851</v>
      </c>
      <c r="DR144" s="8">
        <v>1081</v>
      </c>
      <c r="DS144" s="8">
        <v>738</v>
      </c>
      <c r="DT144" s="8">
        <v>707</v>
      </c>
      <c r="DU144" s="8">
        <v>672</v>
      </c>
      <c r="DV144">
        <v>605</v>
      </c>
      <c r="DX144" s="8">
        <v>814</v>
      </c>
      <c r="DY144" s="8">
        <v>1535</v>
      </c>
      <c r="DZ144" s="8">
        <v>647</v>
      </c>
      <c r="EA144" s="8">
        <v>679</v>
      </c>
      <c r="EB144" s="8">
        <v>597</v>
      </c>
      <c r="EC144">
        <v>573</v>
      </c>
      <c r="EE144" s="8">
        <v>691</v>
      </c>
      <c r="EF144" s="8">
        <v>1230</v>
      </c>
      <c r="EG144" s="8">
        <v>470</v>
      </c>
      <c r="EH144" s="8">
        <v>655</v>
      </c>
      <c r="EI144">
        <v>569</v>
      </c>
      <c r="EJ144">
        <v>457</v>
      </c>
      <c r="EL144" s="8">
        <v>615</v>
      </c>
      <c r="EM144" s="8">
        <v>1045</v>
      </c>
      <c r="EN144" s="8">
        <v>544</v>
      </c>
      <c r="EO144" s="8">
        <v>617</v>
      </c>
      <c r="EP144">
        <v>412</v>
      </c>
      <c r="EQ144">
        <v>472</v>
      </c>
      <c r="ES144" s="8">
        <v>487</v>
      </c>
      <c r="ET144" s="8">
        <v>1145</v>
      </c>
      <c r="EU144" s="8">
        <v>545</v>
      </c>
      <c r="EV144" s="8">
        <v>472</v>
      </c>
      <c r="EW144">
        <v>378</v>
      </c>
      <c r="EX144">
        <v>470</v>
      </c>
    </row>
    <row r="145" spans="1:154" x14ac:dyDescent="0.25">
      <c r="A145" s="9">
        <v>299.06389999999999</v>
      </c>
      <c r="C145" s="9">
        <v>97.970479999999995</v>
      </c>
      <c r="D145" s="9">
        <v>97.983869999999996</v>
      </c>
      <c r="E145" s="9">
        <v>101.6461</v>
      </c>
      <c r="F145" s="9">
        <v>98.489009999999993</v>
      </c>
      <c r="G145" s="9">
        <v>95.959599999999995</v>
      </c>
      <c r="H145" s="9">
        <v>100</v>
      </c>
      <c r="J145">
        <f t="shared" si="39"/>
        <v>98.674843333333328</v>
      </c>
      <c r="K145">
        <f t="shared" si="40"/>
        <v>0.79509032212559361</v>
      </c>
      <c r="L145" s="9"/>
      <c r="M145" s="9">
        <v>92.744190000000003</v>
      </c>
      <c r="N145" s="9">
        <v>92.810779999999994</v>
      </c>
      <c r="O145" s="9">
        <v>92.467529999999996</v>
      </c>
      <c r="P145" s="9">
        <v>96.587029999999999</v>
      </c>
      <c r="Q145" s="9">
        <v>91.967870000000005</v>
      </c>
      <c r="S145">
        <f t="shared" si="41"/>
        <v>93.315479999999994</v>
      </c>
      <c r="T145">
        <f t="shared" si="42"/>
        <v>0.83124020809871757</v>
      </c>
      <c r="V145" s="9">
        <v>93.4739</v>
      </c>
      <c r="W145" s="9">
        <v>85.325599999999994</v>
      </c>
      <c r="X145" s="9">
        <v>93.091329999999999</v>
      </c>
      <c r="Y145" s="9">
        <v>90.596029999999999</v>
      </c>
      <c r="Z145" s="9">
        <v>86.51276</v>
      </c>
      <c r="AA145" s="9">
        <v>93.698629999999994</v>
      </c>
      <c r="AC145">
        <f t="shared" si="37"/>
        <v>90.449708333333334</v>
      </c>
      <c r="AD145">
        <f t="shared" si="38"/>
        <v>1.5105942614733157</v>
      </c>
      <c r="AF145" s="9">
        <v>89.393940000000001</v>
      </c>
      <c r="AG145" s="9">
        <v>83.426360000000003</v>
      </c>
      <c r="AH145" s="9">
        <v>87.435100000000006</v>
      </c>
      <c r="AI145" s="9">
        <v>88.428749999999994</v>
      </c>
      <c r="AJ145" s="9">
        <v>87.872110000000006</v>
      </c>
      <c r="AK145" s="9">
        <v>80.672269999999997</v>
      </c>
      <c r="AM145">
        <f t="shared" si="43"/>
        <v>86.204754999999992</v>
      </c>
      <c r="AN145">
        <f t="shared" si="44"/>
        <v>1.3873084887718141</v>
      </c>
      <c r="AP145" s="9">
        <v>83.718689999999995</v>
      </c>
      <c r="AQ145" s="9">
        <v>76.962209999999999</v>
      </c>
      <c r="AR145" s="9">
        <v>86.682519999999997</v>
      </c>
      <c r="AS145" s="9">
        <v>82.978719999999996</v>
      </c>
      <c r="AT145" s="9">
        <v>80.261589999999998</v>
      </c>
      <c r="AU145" s="9">
        <v>82.432429999999997</v>
      </c>
      <c r="AW145">
        <f t="shared" si="45"/>
        <v>82.172693333333342</v>
      </c>
      <c r="AX145">
        <f t="shared" si="46"/>
        <v>1.3447086040940035</v>
      </c>
      <c r="AZ145" s="9">
        <v>79.585800000000006</v>
      </c>
      <c r="BA145" s="9">
        <v>76.166579999999996</v>
      </c>
      <c r="BB145" s="9">
        <v>81.958759999999998</v>
      </c>
      <c r="BC145" s="9">
        <v>87.159530000000004</v>
      </c>
      <c r="BD145" s="9">
        <v>74.688280000000006</v>
      </c>
      <c r="BE145" s="9">
        <v>79.658609999999996</v>
      </c>
      <c r="BG145">
        <f t="shared" si="47"/>
        <v>79.869593333333341</v>
      </c>
      <c r="BH145">
        <f t="shared" si="51"/>
        <v>1.809154150361741</v>
      </c>
      <c r="BJ145" s="9">
        <v>67.874629999999996</v>
      </c>
      <c r="BK145" s="9">
        <v>68.261380000000003</v>
      </c>
      <c r="BL145" s="9">
        <v>75.159239999999997</v>
      </c>
      <c r="BM145" s="9">
        <v>82.767619999999994</v>
      </c>
      <c r="BN145" s="9">
        <v>69.362750000000005</v>
      </c>
      <c r="BO145" s="9">
        <v>74.223600000000005</v>
      </c>
      <c r="BQ145">
        <f t="shared" si="48"/>
        <v>72.941536666666664</v>
      </c>
      <c r="BR145">
        <f t="shared" si="52"/>
        <v>2.3345158794186376</v>
      </c>
      <c r="BT145" s="9">
        <v>64.378110000000007</v>
      </c>
      <c r="BU145" s="9">
        <v>60.191270000000003</v>
      </c>
      <c r="BV145" s="9">
        <v>72.117959999999997</v>
      </c>
      <c r="BW145" s="9">
        <v>84.26052</v>
      </c>
      <c r="BX145" s="9">
        <v>60.191270000000003</v>
      </c>
      <c r="BY145" s="9">
        <v>69.098709999999997</v>
      </c>
      <c r="CA145">
        <f t="shared" si="49"/>
        <v>68.372973333333334</v>
      </c>
      <c r="CB145">
        <f t="shared" si="53"/>
        <v>3.7273995843829195</v>
      </c>
      <c r="CC145" s="9"/>
      <c r="CD145" s="9">
        <v>56.455399061032864</v>
      </c>
      <c r="CE145" s="9">
        <v>60.281385281385283</v>
      </c>
      <c r="CF145" s="9">
        <v>61.556886227544908</v>
      </c>
      <c r="CG145" s="9">
        <v>68.149210903873751</v>
      </c>
      <c r="CH145" s="9">
        <v>62.969283276450518</v>
      </c>
      <c r="CI145" s="9">
        <v>74.570982839313572</v>
      </c>
      <c r="CK145">
        <f t="shared" si="50"/>
        <v>63.997191264933484</v>
      </c>
      <c r="CL145">
        <f t="shared" si="54"/>
        <v>2.6251467425844788</v>
      </c>
      <c r="CN145" s="9">
        <v>299.06389999999999</v>
      </c>
      <c r="CP145" s="8">
        <v>1062</v>
      </c>
      <c r="CQ145" s="8">
        <v>2187</v>
      </c>
      <c r="CR145" s="8">
        <v>988</v>
      </c>
      <c r="CS145" s="8">
        <v>717</v>
      </c>
      <c r="CT145">
        <v>570</v>
      </c>
      <c r="CU145">
        <v>614</v>
      </c>
      <c r="CW145" s="9">
        <v>997</v>
      </c>
      <c r="CX145" s="9">
        <v>1859</v>
      </c>
      <c r="CY145" s="9">
        <v>712</v>
      </c>
      <c r="CZ145">
        <v>566</v>
      </c>
      <c r="DA145">
        <v>687</v>
      </c>
      <c r="DC145" s="8">
        <v>931</v>
      </c>
      <c r="DD145" s="8">
        <v>1913</v>
      </c>
      <c r="DE145" s="8">
        <v>795</v>
      </c>
      <c r="DF145" s="8">
        <v>684</v>
      </c>
      <c r="DG145">
        <v>712</v>
      </c>
      <c r="DH145">
        <v>684</v>
      </c>
      <c r="DJ145" s="8">
        <v>885</v>
      </c>
      <c r="DK145" s="8">
        <v>1943</v>
      </c>
      <c r="DL145" s="8">
        <v>842</v>
      </c>
      <c r="DM145" s="8">
        <v>726</v>
      </c>
      <c r="DN145">
        <v>797</v>
      </c>
      <c r="DO145">
        <v>672</v>
      </c>
      <c r="DQ145" s="8">
        <v>869</v>
      </c>
      <c r="DR145" s="8">
        <v>1059</v>
      </c>
      <c r="DS145" s="8">
        <v>729</v>
      </c>
      <c r="DT145" s="8">
        <v>702</v>
      </c>
      <c r="DU145" s="8">
        <v>675</v>
      </c>
      <c r="DV145">
        <v>610</v>
      </c>
      <c r="DX145" s="8">
        <v>807</v>
      </c>
      <c r="DY145" s="8">
        <v>1518</v>
      </c>
      <c r="DZ145" s="8">
        <v>636</v>
      </c>
      <c r="EA145" s="8">
        <v>672</v>
      </c>
      <c r="EB145" s="8">
        <v>599</v>
      </c>
      <c r="EC145">
        <v>560</v>
      </c>
      <c r="EE145" s="8">
        <v>693</v>
      </c>
      <c r="EF145" s="8">
        <v>1170</v>
      </c>
      <c r="EG145" s="8">
        <v>472</v>
      </c>
      <c r="EH145" s="8">
        <v>634</v>
      </c>
      <c r="EI145">
        <v>566</v>
      </c>
      <c r="EJ145">
        <v>478</v>
      </c>
      <c r="EL145" s="8">
        <v>647</v>
      </c>
      <c r="EM145" s="8">
        <v>1007</v>
      </c>
      <c r="EN145" s="8">
        <v>538</v>
      </c>
      <c r="EO145" s="8">
        <v>621</v>
      </c>
      <c r="EP145">
        <v>418</v>
      </c>
      <c r="EQ145">
        <v>483</v>
      </c>
      <c r="ES145" s="8">
        <v>481</v>
      </c>
      <c r="ET145" s="8">
        <v>1114</v>
      </c>
      <c r="EU145" s="8">
        <v>514</v>
      </c>
      <c r="EV145" s="8">
        <v>475</v>
      </c>
      <c r="EW145">
        <v>369</v>
      </c>
      <c r="EX145">
        <v>478</v>
      </c>
    </row>
    <row r="146" spans="1:154" x14ac:dyDescent="0.25">
      <c r="A146" s="9">
        <v>300.95350000000002</v>
      </c>
      <c r="C146" s="9">
        <v>95.940960000000004</v>
      </c>
      <c r="D146" s="9">
        <v>95.878140000000002</v>
      </c>
      <c r="E146" s="9">
        <v>98.868309999999994</v>
      </c>
      <c r="F146" s="9">
        <v>97.802199999999999</v>
      </c>
      <c r="G146" s="9">
        <v>94.44444</v>
      </c>
      <c r="H146" s="9">
        <v>99.022800000000004</v>
      </c>
      <c r="J146">
        <f t="shared" si="39"/>
        <v>96.992808333333315</v>
      </c>
      <c r="K146">
        <f t="shared" si="40"/>
        <v>0.75578963366101004</v>
      </c>
      <c r="L146" s="9"/>
      <c r="M146" s="9">
        <v>91.62791</v>
      </c>
      <c r="N146" s="9">
        <v>90.464299999999994</v>
      </c>
      <c r="O146" s="9">
        <v>94.675319999999999</v>
      </c>
      <c r="P146" s="9">
        <v>96.587029999999999</v>
      </c>
      <c r="Q146" s="9">
        <v>92.235609999999994</v>
      </c>
      <c r="S146">
        <f t="shared" si="41"/>
        <v>93.118033999999994</v>
      </c>
      <c r="T146">
        <f t="shared" si="42"/>
        <v>1.1068088978617769</v>
      </c>
      <c r="V146" s="9">
        <v>93.4739</v>
      </c>
      <c r="W146" s="9">
        <v>84.611949999999993</v>
      </c>
      <c r="X146" s="9">
        <v>91.100700000000003</v>
      </c>
      <c r="Y146" s="9">
        <v>91.523179999999996</v>
      </c>
      <c r="Z146" s="9">
        <v>85.540700000000001</v>
      </c>
      <c r="AA146" s="9">
        <v>95.342470000000006</v>
      </c>
      <c r="AC146">
        <f t="shared" si="37"/>
        <v>90.26548333333335</v>
      </c>
      <c r="AD146">
        <f t="shared" si="38"/>
        <v>1.7572244744115977</v>
      </c>
      <c r="AF146" s="9">
        <v>85.959599999999995</v>
      </c>
      <c r="AG146" s="9">
        <v>85.659080000000003</v>
      </c>
      <c r="AH146" s="9">
        <v>87.642780000000002</v>
      </c>
      <c r="AI146" s="9">
        <v>91.352010000000007</v>
      </c>
      <c r="AJ146" s="9">
        <v>86.328559999999996</v>
      </c>
      <c r="AK146" s="9">
        <v>77.67107</v>
      </c>
      <c r="AM146">
        <f t="shared" si="43"/>
        <v>85.76885</v>
      </c>
      <c r="AN146">
        <f t="shared" si="44"/>
        <v>1.8313841801435335</v>
      </c>
      <c r="AP146" s="9">
        <v>81.984589999999997</v>
      </c>
      <c r="AQ146" s="9">
        <v>77.107560000000007</v>
      </c>
      <c r="AR146" s="9">
        <v>87.871579999999994</v>
      </c>
      <c r="AS146" s="9">
        <v>83.806150000000002</v>
      </c>
      <c r="AT146" s="9">
        <v>82.045180000000002</v>
      </c>
      <c r="AU146" s="9">
        <v>82.972970000000004</v>
      </c>
      <c r="AW146">
        <f t="shared" si="45"/>
        <v>82.631338333333346</v>
      </c>
      <c r="AX146">
        <f t="shared" si="46"/>
        <v>1.4169335369861591</v>
      </c>
      <c r="AZ146" s="9">
        <v>80.078900000000004</v>
      </c>
      <c r="BA146" s="9">
        <v>75.112899999999996</v>
      </c>
      <c r="BB146" s="9">
        <v>82.860820000000004</v>
      </c>
      <c r="BC146" s="9">
        <v>87.678340000000006</v>
      </c>
      <c r="BD146" s="9">
        <v>75.311719999999994</v>
      </c>
      <c r="BE146" s="9">
        <v>79.943100000000001</v>
      </c>
      <c r="BG146">
        <f t="shared" si="47"/>
        <v>80.164296666666658</v>
      </c>
      <c r="BH146">
        <f t="shared" si="51"/>
        <v>1.9395224021077417</v>
      </c>
      <c r="BJ146" s="9">
        <v>65.817830000000001</v>
      </c>
      <c r="BK146" s="9">
        <v>69.603269999999995</v>
      </c>
      <c r="BL146" s="9">
        <v>73.407640000000001</v>
      </c>
      <c r="BM146" s="9">
        <v>86.422979999999995</v>
      </c>
      <c r="BN146" s="9">
        <v>70.465689999999995</v>
      </c>
      <c r="BO146" s="9">
        <v>71.739130000000003</v>
      </c>
      <c r="BQ146">
        <f t="shared" si="48"/>
        <v>72.909423333333322</v>
      </c>
      <c r="BR146">
        <f t="shared" si="52"/>
        <v>2.8949795542716896</v>
      </c>
      <c r="BT146" s="9">
        <v>62.288559999999997</v>
      </c>
      <c r="BU146" s="9">
        <v>61.984459999999999</v>
      </c>
      <c r="BV146" s="9">
        <v>73.592489999999998</v>
      </c>
      <c r="BW146" s="9">
        <v>82.089550000000003</v>
      </c>
      <c r="BX146" s="9">
        <v>61.984459999999999</v>
      </c>
      <c r="BY146" s="9">
        <v>69.814019999999999</v>
      </c>
      <c r="CA146">
        <f t="shared" si="49"/>
        <v>68.625590000000003</v>
      </c>
      <c r="CB146">
        <f t="shared" si="53"/>
        <v>3.345284466883677</v>
      </c>
      <c r="CC146" s="9"/>
      <c r="CD146" s="9">
        <v>55.868544600938961</v>
      </c>
      <c r="CE146" s="9">
        <v>60.064935064935064</v>
      </c>
      <c r="CF146" s="9">
        <v>63.473053892215567</v>
      </c>
      <c r="CG146" s="9">
        <v>68.723098995695835</v>
      </c>
      <c r="CH146" s="9">
        <v>63.822525597269617</v>
      </c>
      <c r="CI146" s="9">
        <v>71.918876755070201</v>
      </c>
      <c r="CK146">
        <f t="shared" si="50"/>
        <v>63.978505817687541</v>
      </c>
      <c r="CL146">
        <f t="shared" si="54"/>
        <v>2.3588695986292865</v>
      </c>
      <c r="CN146" s="9">
        <v>300.95350000000002</v>
      </c>
      <c r="CP146" s="8">
        <v>1040</v>
      </c>
      <c r="CQ146" s="8">
        <v>2140</v>
      </c>
      <c r="CR146" s="8">
        <v>961</v>
      </c>
      <c r="CS146" s="8">
        <v>712</v>
      </c>
      <c r="CT146">
        <v>561</v>
      </c>
      <c r="CU146">
        <v>608</v>
      </c>
      <c r="CW146" s="9">
        <v>985</v>
      </c>
      <c r="CX146" s="9">
        <v>1812</v>
      </c>
      <c r="CY146" s="9">
        <v>729</v>
      </c>
      <c r="CZ146">
        <v>566</v>
      </c>
      <c r="DA146">
        <v>689</v>
      </c>
      <c r="DC146" s="8">
        <v>931</v>
      </c>
      <c r="DD146" s="8">
        <v>1897</v>
      </c>
      <c r="DE146" s="8">
        <v>778</v>
      </c>
      <c r="DF146" s="8">
        <v>691</v>
      </c>
      <c r="DG146">
        <v>704</v>
      </c>
      <c r="DH146">
        <v>696</v>
      </c>
      <c r="DJ146" s="8">
        <v>851</v>
      </c>
      <c r="DK146" s="8">
        <v>1995</v>
      </c>
      <c r="DL146" s="8">
        <v>844</v>
      </c>
      <c r="DM146" s="8">
        <v>750</v>
      </c>
      <c r="DN146">
        <v>783</v>
      </c>
      <c r="DO146">
        <v>647</v>
      </c>
      <c r="DQ146" s="8">
        <v>851</v>
      </c>
      <c r="DR146" s="8">
        <v>1061</v>
      </c>
      <c r="DS146" s="8">
        <v>739</v>
      </c>
      <c r="DT146" s="8">
        <v>709</v>
      </c>
      <c r="DU146" s="8">
        <v>690</v>
      </c>
      <c r="DV146">
        <v>614</v>
      </c>
      <c r="DX146" s="8">
        <v>812</v>
      </c>
      <c r="DY146" s="8">
        <v>1497</v>
      </c>
      <c r="DZ146" s="8">
        <v>643</v>
      </c>
      <c r="EA146" s="8">
        <v>676</v>
      </c>
      <c r="EB146" s="8">
        <v>604</v>
      </c>
      <c r="EC146">
        <v>562</v>
      </c>
      <c r="EE146" s="8">
        <v>672</v>
      </c>
      <c r="EF146" s="8">
        <v>1193</v>
      </c>
      <c r="EG146" s="8">
        <v>461</v>
      </c>
      <c r="EH146" s="8">
        <v>662</v>
      </c>
      <c r="EI146">
        <v>575</v>
      </c>
      <c r="EJ146">
        <v>462</v>
      </c>
      <c r="EL146" s="8">
        <v>626</v>
      </c>
      <c r="EM146" s="8">
        <v>1037</v>
      </c>
      <c r="EN146" s="8">
        <v>549</v>
      </c>
      <c r="EO146" s="8">
        <v>605</v>
      </c>
      <c r="EP146">
        <v>422</v>
      </c>
      <c r="EQ146">
        <v>488</v>
      </c>
      <c r="ES146" s="8">
        <v>476</v>
      </c>
      <c r="ET146" s="8">
        <v>1110</v>
      </c>
      <c r="EU146" s="8">
        <v>530</v>
      </c>
      <c r="EV146" s="8">
        <v>479</v>
      </c>
      <c r="EW146">
        <v>374</v>
      </c>
      <c r="EX146">
        <v>461</v>
      </c>
    </row>
    <row r="147" spans="1:154" x14ac:dyDescent="0.25">
      <c r="A147" s="9">
        <v>302.84730000000002</v>
      </c>
      <c r="C147" s="9">
        <v>95.202950000000001</v>
      </c>
      <c r="D147" s="9">
        <v>94.802869999999999</v>
      </c>
      <c r="E147" s="9">
        <v>97.839510000000004</v>
      </c>
      <c r="F147" s="9">
        <v>99.175820000000002</v>
      </c>
      <c r="G147" s="9">
        <v>96.969700000000003</v>
      </c>
      <c r="H147" s="9">
        <v>97.557000000000002</v>
      </c>
      <c r="J147">
        <f t="shared" si="39"/>
        <v>96.924641666666659</v>
      </c>
      <c r="K147">
        <f t="shared" si="40"/>
        <v>0.67756506382495252</v>
      </c>
      <c r="L147" s="9"/>
      <c r="M147" s="9">
        <v>94.325580000000002</v>
      </c>
      <c r="N147" s="9">
        <v>91.063400000000001</v>
      </c>
      <c r="O147" s="9">
        <v>95.064940000000007</v>
      </c>
      <c r="P147" s="9">
        <v>97.781570000000002</v>
      </c>
      <c r="Q147" s="9">
        <v>92.101740000000007</v>
      </c>
      <c r="S147">
        <f t="shared" si="41"/>
        <v>94.067446000000004</v>
      </c>
      <c r="T147">
        <f t="shared" si="42"/>
        <v>1.1778080696344373</v>
      </c>
      <c r="V147" s="9">
        <v>92.168670000000006</v>
      </c>
      <c r="W147" s="9">
        <v>85.637820000000005</v>
      </c>
      <c r="X147" s="9">
        <v>92.622950000000003</v>
      </c>
      <c r="Y147" s="9">
        <v>93.90728</v>
      </c>
      <c r="Z147" s="9">
        <v>82.624539999999996</v>
      </c>
      <c r="AA147" s="9">
        <v>92.739729999999994</v>
      </c>
      <c r="AC147">
        <f t="shared" si="37"/>
        <v>89.950165000000013</v>
      </c>
      <c r="AD147">
        <f t="shared" si="38"/>
        <v>1.8953194730119605</v>
      </c>
      <c r="AF147" s="9">
        <v>85.656570000000002</v>
      </c>
      <c r="AG147" s="9">
        <v>83.683980000000005</v>
      </c>
      <c r="AH147" s="9">
        <v>90.238839999999996</v>
      </c>
      <c r="AI147" s="9">
        <v>89.403170000000003</v>
      </c>
      <c r="AJ147" s="9">
        <v>85.667029999999997</v>
      </c>
      <c r="AK147" s="9">
        <v>80.072029999999998</v>
      </c>
      <c r="AM147">
        <f t="shared" si="43"/>
        <v>85.786936666666676</v>
      </c>
      <c r="AN147">
        <f t="shared" si="44"/>
        <v>1.527640280929309</v>
      </c>
      <c r="AP147" s="9">
        <v>83.622349999999997</v>
      </c>
      <c r="AQ147" s="9">
        <v>75.508719999999997</v>
      </c>
      <c r="AR147" s="9">
        <v>91.319860000000006</v>
      </c>
      <c r="AS147" s="9">
        <v>84.869979999999998</v>
      </c>
      <c r="AT147" s="9">
        <v>80.499409999999997</v>
      </c>
      <c r="AU147" s="9">
        <v>80.270269999999996</v>
      </c>
      <c r="AW147">
        <f t="shared" si="45"/>
        <v>82.681764999999999</v>
      </c>
      <c r="AX147">
        <f t="shared" si="46"/>
        <v>2.178074274143333</v>
      </c>
      <c r="AZ147" s="9">
        <v>80.867850000000004</v>
      </c>
      <c r="BA147" s="9">
        <v>75.915700000000001</v>
      </c>
      <c r="BB147" s="9">
        <v>82.989689999999996</v>
      </c>
      <c r="BC147" s="9">
        <v>83.268479999999997</v>
      </c>
      <c r="BD147" s="9">
        <v>76.558599999999998</v>
      </c>
      <c r="BE147" s="9">
        <v>79.374110000000002</v>
      </c>
      <c r="BG147">
        <f t="shared" si="47"/>
        <v>79.829071666666664</v>
      </c>
      <c r="BH147">
        <f t="shared" si="51"/>
        <v>1.2795253182369795</v>
      </c>
      <c r="BJ147" s="9">
        <v>68.658180000000002</v>
      </c>
      <c r="BK147" s="9">
        <v>69.603269999999995</v>
      </c>
      <c r="BL147" s="9">
        <v>76.433120000000002</v>
      </c>
      <c r="BM147" s="9">
        <v>85.770229999999998</v>
      </c>
      <c r="BN147" s="9">
        <v>69.73039</v>
      </c>
      <c r="BO147" s="9">
        <v>73.291929999999994</v>
      </c>
      <c r="BQ147">
        <f t="shared" si="48"/>
        <v>73.914519999999996</v>
      </c>
      <c r="BR147">
        <f t="shared" si="52"/>
        <v>2.6521171070624567</v>
      </c>
      <c r="BT147" s="9">
        <v>62.487560000000002</v>
      </c>
      <c r="BU147" s="9">
        <v>62.46264</v>
      </c>
      <c r="BV147" s="9">
        <v>71.447720000000004</v>
      </c>
      <c r="BW147" s="9">
        <v>81.139759999999995</v>
      </c>
      <c r="BX147" s="9">
        <v>62.46264</v>
      </c>
      <c r="BY147" s="9">
        <v>70.815449999999998</v>
      </c>
      <c r="CA147">
        <f t="shared" si="49"/>
        <v>68.469295000000002</v>
      </c>
      <c r="CB147">
        <f t="shared" si="53"/>
        <v>3.0705976848660907</v>
      </c>
      <c r="CC147" s="9"/>
      <c r="CD147" s="9">
        <v>56.220657276995297</v>
      </c>
      <c r="CE147" s="9">
        <v>60.443722943722946</v>
      </c>
      <c r="CF147" s="9">
        <v>65.508982035928142</v>
      </c>
      <c r="CG147" s="9">
        <v>64.418938307030132</v>
      </c>
      <c r="CH147" s="9">
        <v>61.43344709897611</v>
      </c>
      <c r="CI147" s="9">
        <v>70.982839313572541</v>
      </c>
      <c r="CK147">
        <f t="shared" si="50"/>
        <v>63.168097829370858</v>
      </c>
      <c r="CL147">
        <f t="shared" si="54"/>
        <v>2.0559887089246018</v>
      </c>
      <c r="CN147" s="9">
        <v>302.84730000000002</v>
      </c>
      <c r="CP147" s="8">
        <v>1032</v>
      </c>
      <c r="CQ147" s="8">
        <v>2116</v>
      </c>
      <c r="CR147" s="8">
        <v>951</v>
      </c>
      <c r="CS147" s="8">
        <v>722</v>
      </c>
      <c r="CT147">
        <v>576</v>
      </c>
      <c r="CU147">
        <v>599</v>
      </c>
      <c r="CW147" s="9">
        <v>1014</v>
      </c>
      <c r="CX147" s="9">
        <v>1824</v>
      </c>
      <c r="CY147" s="9">
        <v>732</v>
      </c>
      <c r="CZ147">
        <v>573</v>
      </c>
      <c r="DA147">
        <v>688</v>
      </c>
      <c r="DC147" s="8">
        <v>918</v>
      </c>
      <c r="DD147" s="8">
        <v>1920</v>
      </c>
      <c r="DE147" s="8">
        <v>791</v>
      </c>
      <c r="DF147" s="8">
        <v>709</v>
      </c>
      <c r="DG147">
        <v>680</v>
      </c>
      <c r="DH147">
        <v>677</v>
      </c>
      <c r="DJ147" s="8">
        <v>848</v>
      </c>
      <c r="DK147" s="8">
        <v>1949</v>
      </c>
      <c r="DL147" s="8">
        <v>869</v>
      </c>
      <c r="DM147" s="8">
        <v>734</v>
      </c>
      <c r="DN147">
        <v>777</v>
      </c>
      <c r="DO147">
        <v>667</v>
      </c>
      <c r="DQ147" s="8">
        <v>868</v>
      </c>
      <c r="DR147" s="8">
        <v>1039</v>
      </c>
      <c r="DS147" s="8">
        <v>768</v>
      </c>
      <c r="DT147" s="8">
        <v>718</v>
      </c>
      <c r="DU147" s="8">
        <v>677</v>
      </c>
      <c r="DV147">
        <v>594</v>
      </c>
      <c r="DX147" s="8">
        <v>820</v>
      </c>
      <c r="DY147" s="8">
        <v>1513</v>
      </c>
      <c r="DZ147" s="8">
        <v>644</v>
      </c>
      <c r="EA147" s="8">
        <v>642</v>
      </c>
      <c r="EB147" s="8">
        <v>614</v>
      </c>
      <c r="EC147">
        <v>558</v>
      </c>
      <c r="EE147" s="8">
        <v>701</v>
      </c>
      <c r="EF147" s="8">
        <v>1193</v>
      </c>
      <c r="EG147" s="8">
        <v>480</v>
      </c>
      <c r="EH147" s="8">
        <v>657</v>
      </c>
      <c r="EI147">
        <v>569</v>
      </c>
      <c r="EJ147">
        <v>472</v>
      </c>
      <c r="EL147" s="8">
        <v>628</v>
      </c>
      <c r="EM147" s="8">
        <v>1045</v>
      </c>
      <c r="EN147" s="8">
        <v>533</v>
      </c>
      <c r="EO147" s="8">
        <v>598</v>
      </c>
      <c r="EP147">
        <v>429</v>
      </c>
      <c r="EQ147">
        <v>495</v>
      </c>
      <c r="ES147" s="8">
        <v>479</v>
      </c>
      <c r="ET147" s="8">
        <v>1117</v>
      </c>
      <c r="EU147" s="8">
        <v>547</v>
      </c>
      <c r="EV147" s="8">
        <v>449</v>
      </c>
      <c r="EW147">
        <v>360</v>
      </c>
      <c r="EX147">
        <v>455</v>
      </c>
    </row>
    <row r="148" spans="1:154" x14ac:dyDescent="0.25">
      <c r="A148" s="9">
        <v>304.73509999999999</v>
      </c>
      <c r="C148" s="9">
        <v>93.819190000000006</v>
      </c>
      <c r="D148" s="9">
        <v>93.862009999999998</v>
      </c>
      <c r="E148" s="9">
        <v>97.736630000000005</v>
      </c>
      <c r="F148" s="9">
        <v>98.351650000000006</v>
      </c>
      <c r="G148" s="9">
        <v>93.434340000000006</v>
      </c>
      <c r="H148" s="9">
        <v>100</v>
      </c>
      <c r="J148">
        <f t="shared" si="39"/>
        <v>96.200636666666654</v>
      </c>
      <c r="K148">
        <f t="shared" si="40"/>
        <v>1.1577874845171043</v>
      </c>
      <c r="L148" s="9"/>
      <c r="M148" s="9">
        <v>95.069770000000005</v>
      </c>
      <c r="N148" s="9">
        <v>90.763850000000005</v>
      </c>
      <c r="O148" s="9">
        <v>90.389610000000005</v>
      </c>
      <c r="P148" s="9">
        <v>95.733789999999999</v>
      </c>
      <c r="Q148" s="9">
        <v>93.038820000000001</v>
      </c>
      <c r="S148">
        <f t="shared" si="41"/>
        <v>92.999167999999997</v>
      </c>
      <c r="T148">
        <f t="shared" si="42"/>
        <v>1.0856694230492072</v>
      </c>
      <c r="V148" s="9">
        <v>91.265060000000005</v>
      </c>
      <c r="W148" s="9">
        <v>83.318470000000005</v>
      </c>
      <c r="X148" s="9">
        <v>92.740049999999997</v>
      </c>
      <c r="Y148" s="9">
        <v>91.920529999999999</v>
      </c>
      <c r="Z148" s="9">
        <v>88.335359999999994</v>
      </c>
      <c r="AA148" s="9">
        <v>93.835620000000006</v>
      </c>
      <c r="AC148">
        <f t="shared" si="37"/>
        <v>90.235848333333323</v>
      </c>
      <c r="AD148">
        <f t="shared" si="38"/>
        <v>1.5767983376014756</v>
      </c>
      <c r="AF148" s="9">
        <v>85.55556</v>
      </c>
      <c r="AG148" s="9">
        <v>85.100899999999996</v>
      </c>
      <c r="AH148" s="9">
        <v>85.773619999999994</v>
      </c>
      <c r="AI148" s="9">
        <v>92.93544</v>
      </c>
      <c r="AJ148" s="9">
        <v>86.549059999999997</v>
      </c>
      <c r="AK148" s="9">
        <v>77.67107</v>
      </c>
      <c r="AM148">
        <f t="shared" si="43"/>
        <v>85.597608333333326</v>
      </c>
      <c r="AN148">
        <f t="shared" si="44"/>
        <v>1.9820739233580849</v>
      </c>
      <c r="AP148" s="9">
        <v>81.021190000000004</v>
      </c>
      <c r="AQ148" s="9">
        <v>76.453490000000002</v>
      </c>
      <c r="AR148" s="9">
        <v>89.179550000000006</v>
      </c>
      <c r="AS148" s="9">
        <v>84.042550000000006</v>
      </c>
      <c r="AT148" s="9">
        <v>81.093940000000003</v>
      </c>
      <c r="AU148" s="9">
        <v>81.08108</v>
      </c>
      <c r="AW148">
        <f t="shared" si="45"/>
        <v>82.145299999999992</v>
      </c>
      <c r="AX148">
        <f t="shared" si="46"/>
        <v>1.7221931468450347</v>
      </c>
      <c r="AZ148" s="9">
        <v>78.89546</v>
      </c>
      <c r="BA148" s="9">
        <v>75.664829999999995</v>
      </c>
      <c r="BB148" s="9">
        <v>84.278350000000003</v>
      </c>
      <c r="BC148" s="9">
        <v>87.029830000000004</v>
      </c>
      <c r="BD148" s="9">
        <v>76.932670000000002</v>
      </c>
      <c r="BE148" s="9">
        <v>76.813659999999999</v>
      </c>
      <c r="BG148">
        <f t="shared" si="47"/>
        <v>79.935800000000015</v>
      </c>
      <c r="BH148">
        <f t="shared" si="51"/>
        <v>1.8909701405751154</v>
      </c>
      <c r="BJ148" s="9">
        <v>66.699309999999997</v>
      </c>
      <c r="BK148" s="9">
        <v>69.836640000000003</v>
      </c>
      <c r="BL148" s="9">
        <v>78.184709999999995</v>
      </c>
      <c r="BM148" s="9">
        <v>81.331590000000006</v>
      </c>
      <c r="BN148" s="9">
        <v>68.014709999999994</v>
      </c>
      <c r="BO148" s="9">
        <v>72.204970000000003</v>
      </c>
      <c r="BQ148">
        <f t="shared" si="48"/>
        <v>72.711988333333338</v>
      </c>
      <c r="BR148">
        <f t="shared" si="52"/>
        <v>2.3873949222397446</v>
      </c>
      <c r="BT148" s="9">
        <v>61.691540000000003</v>
      </c>
      <c r="BU148" s="9">
        <v>61.207410000000003</v>
      </c>
      <c r="BV148" s="9">
        <v>70.375339999999994</v>
      </c>
      <c r="BW148" s="9">
        <v>79.511529999999993</v>
      </c>
      <c r="BX148" s="9">
        <v>61.207410000000003</v>
      </c>
      <c r="BY148" s="9">
        <v>67.668099999999995</v>
      </c>
      <c r="CA148">
        <f t="shared" si="49"/>
        <v>66.943554999999989</v>
      </c>
      <c r="CB148">
        <f t="shared" si="53"/>
        <v>2.9644925919182739</v>
      </c>
      <c r="CC148" s="9"/>
      <c r="CD148" s="9">
        <v>54.694835680751176</v>
      </c>
      <c r="CE148" s="9">
        <v>60.335497835497833</v>
      </c>
      <c r="CF148" s="9">
        <v>62.514970059880234</v>
      </c>
      <c r="CG148" s="9">
        <v>67.001434720229554</v>
      </c>
      <c r="CH148" s="9">
        <v>64.846416382252556</v>
      </c>
      <c r="CI148" s="9">
        <v>72.386895475819031</v>
      </c>
      <c r="CK148">
        <f t="shared" si="50"/>
        <v>63.630008359071731</v>
      </c>
      <c r="CL148">
        <f t="shared" si="54"/>
        <v>2.4594285037587666</v>
      </c>
      <c r="CN148" s="9">
        <v>304.73509999999999</v>
      </c>
      <c r="CP148" s="8">
        <v>1017</v>
      </c>
      <c r="CQ148" s="8">
        <v>2095</v>
      </c>
      <c r="CR148" s="8">
        <v>950</v>
      </c>
      <c r="CS148" s="8">
        <v>716</v>
      </c>
      <c r="CT148">
        <v>555</v>
      </c>
      <c r="CU148">
        <v>614</v>
      </c>
      <c r="CW148" s="9">
        <v>1022</v>
      </c>
      <c r="CX148" s="9">
        <v>1818</v>
      </c>
      <c r="CY148" s="9">
        <v>696</v>
      </c>
      <c r="CZ148">
        <v>561</v>
      </c>
      <c r="DA148">
        <v>695</v>
      </c>
      <c r="DC148" s="8">
        <v>909</v>
      </c>
      <c r="DD148" s="8">
        <v>1868</v>
      </c>
      <c r="DE148" s="8">
        <v>792</v>
      </c>
      <c r="DF148" s="8">
        <v>694</v>
      </c>
      <c r="DG148">
        <v>727</v>
      </c>
      <c r="DH148">
        <v>685</v>
      </c>
      <c r="DJ148" s="8">
        <v>847</v>
      </c>
      <c r="DK148" s="8">
        <v>1982</v>
      </c>
      <c r="DL148" s="8">
        <v>826</v>
      </c>
      <c r="DM148" s="8">
        <v>763</v>
      </c>
      <c r="DN148">
        <v>785</v>
      </c>
      <c r="DO148">
        <v>647</v>
      </c>
      <c r="DQ148" s="8">
        <v>841</v>
      </c>
      <c r="DR148" s="8">
        <v>1052</v>
      </c>
      <c r="DS148" s="8">
        <v>750</v>
      </c>
      <c r="DT148" s="8">
        <v>711</v>
      </c>
      <c r="DU148" s="8">
        <v>682</v>
      </c>
      <c r="DV148">
        <v>600</v>
      </c>
      <c r="DX148" s="8">
        <v>800</v>
      </c>
      <c r="DY148" s="8">
        <v>1508</v>
      </c>
      <c r="DZ148" s="8">
        <v>654</v>
      </c>
      <c r="EA148" s="8">
        <v>671</v>
      </c>
      <c r="EB148" s="8">
        <v>617</v>
      </c>
      <c r="EC148">
        <v>540</v>
      </c>
      <c r="EE148" s="8">
        <v>681</v>
      </c>
      <c r="EF148" s="8">
        <v>1197</v>
      </c>
      <c r="EG148" s="8">
        <v>491</v>
      </c>
      <c r="EH148" s="8">
        <v>623</v>
      </c>
      <c r="EI148">
        <v>555</v>
      </c>
      <c r="EJ148">
        <v>465</v>
      </c>
      <c r="EL148" s="8">
        <v>620</v>
      </c>
      <c r="EM148" s="8">
        <v>1024</v>
      </c>
      <c r="EN148" s="8">
        <v>525</v>
      </c>
      <c r="EO148" s="8">
        <v>586</v>
      </c>
      <c r="EP148">
        <v>403</v>
      </c>
      <c r="EQ148">
        <v>473</v>
      </c>
      <c r="ES148" s="8">
        <v>466</v>
      </c>
      <c r="ET148" s="8">
        <v>1115</v>
      </c>
      <c r="EU148" s="8">
        <v>522</v>
      </c>
      <c r="EV148" s="8">
        <v>467</v>
      </c>
      <c r="EW148">
        <v>380</v>
      </c>
      <c r="EX148">
        <v>464</v>
      </c>
    </row>
    <row r="149" spans="1:154" x14ac:dyDescent="0.25">
      <c r="A149" s="9">
        <v>306.62819999999999</v>
      </c>
      <c r="C149" s="9">
        <v>93.911439999999999</v>
      </c>
      <c r="D149" s="9">
        <v>96.012540000000001</v>
      </c>
      <c r="E149" s="9">
        <v>96.399180000000001</v>
      </c>
      <c r="F149" s="9">
        <v>94.917580000000001</v>
      </c>
      <c r="G149" s="9">
        <v>90.235690000000005</v>
      </c>
      <c r="H149" s="9">
        <v>100</v>
      </c>
      <c r="J149">
        <f t="shared" si="39"/>
        <v>95.24607166666668</v>
      </c>
      <c r="K149">
        <f t="shared" si="40"/>
        <v>1.3103439756959911</v>
      </c>
      <c r="L149" s="9"/>
      <c r="M149" s="9">
        <v>92.651160000000004</v>
      </c>
      <c r="N149" s="9">
        <v>89.665499999999994</v>
      </c>
      <c r="O149" s="9">
        <v>92.077920000000006</v>
      </c>
      <c r="P149" s="9">
        <v>101.53579999999999</v>
      </c>
      <c r="Q149" s="9">
        <v>90.093710000000002</v>
      </c>
      <c r="S149">
        <f t="shared" si="41"/>
        <v>93.204818000000003</v>
      </c>
      <c r="T149">
        <f t="shared" si="42"/>
        <v>2.1585581097167608</v>
      </c>
      <c r="V149" s="9">
        <v>94.377510000000001</v>
      </c>
      <c r="W149" s="9">
        <v>84.656559999999999</v>
      </c>
      <c r="X149" s="9">
        <v>92.740049999999997</v>
      </c>
      <c r="Y149" s="9">
        <v>91.655630000000002</v>
      </c>
      <c r="Z149" s="9">
        <v>86.269739999999999</v>
      </c>
      <c r="AA149" s="9">
        <v>95.47945</v>
      </c>
      <c r="AC149">
        <f t="shared" si="37"/>
        <v>90.863156666666669</v>
      </c>
      <c r="AD149">
        <f t="shared" si="38"/>
        <v>1.8021552367090299</v>
      </c>
      <c r="AF149" s="9">
        <v>87.676770000000005</v>
      </c>
      <c r="AG149" s="9">
        <v>83.941609999999997</v>
      </c>
      <c r="AH149" s="9">
        <v>88.473519999999994</v>
      </c>
      <c r="AI149" s="9">
        <v>94.397080000000003</v>
      </c>
      <c r="AJ149" s="9">
        <v>85.115769999999998</v>
      </c>
      <c r="AK149" s="9">
        <v>76.710679999999996</v>
      </c>
      <c r="AM149">
        <f t="shared" si="43"/>
        <v>86.052571666666665</v>
      </c>
      <c r="AN149">
        <f t="shared" si="44"/>
        <v>2.3856133160837523</v>
      </c>
      <c r="AP149" s="9">
        <v>82.177260000000004</v>
      </c>
      <c r="AQ149" s="9">
        <v>76.889529999999993</v>
      </c>
      <c r="AR149" s="9">
        <v>87.990489999999994</v>
      </c>
      <c r="AS149" s="9">
        <v>83.806150000000002</v>
      </c>
      <c r="AT149" s="9">
        <v>81.093940000000003</v>
      </c>
      <c r="AU149" s="9">
        <v>82.83784</v>
      </c>
      <c r="AW149">
        <f t="shared" si="45"/>
        <v>82.465868333333333</v>
      </c>
      <c r="AX149">
        <f t="shared" si="46"/>
        <v>1.4778046077011595</v>
      </c>
      <c r="AZ149" s="9">
        <v>80.670609999999996</v>
      </c>
      <c r="BA149" s="9">
        <v>77.922730000000001</v>
      </c>
      <c r="BB149" s="9">
        <v>78.99485</v>
      </c>
      <c r="BC149" s="9">
        <v>87.808040000000005</v>
      </c>
      <c r="BD149" s="9">
        <v>74.563590000000005</v>
      </c>
      <c r="BE149" s="9">
        <v>79.658609999999996</v>
      </c>
      <c r="BG149">
        <f t="shared" si="47"/>
        <v>79.936405000000008</v>
      </c>
      <c r="BH149">
        <f t="shared" si="51"/>
        <v>1.7924603060704958</v>
      </c>
      <c r="BJ149" s="9">
        <v>66.797259999999994</v>
      </c>
      <c r="BK149" s="9">
        <v>68.553089999999997</v>
      </c>
      <c r="BL149" s="9">
        <v>73.248410000000007</v>
      </c>
      <c r="BM149" s="9">
        <v>83.420370000000005</v>
      </c>
      <c r="BN149" s="9">
        <v>69.975489999999994</v>
      </c>
      <c r="BO149" s="9">
        <v>68.788820000000001</v>
      </c>
      <c r="BQ149">
        <f t="shared" si="48"/>
        <v>71.797240000000002</v>
      </c>
      <c r="BR149">
        <f t="shared" si="52"/>
        <v>2.4839264518607114</v>
      </c>
      <c r="BT149" s="9">
        <v>61.393030000000003</v>
      </c>
      <c r="BU149" s="9">
        <v>60.789000000000001</v>
      </c>
      <c r="BV149" s="9">
        <v>72.252009999999999</v>
      </c>
      <c r="BW149" s="9">
        <v>79.918589999999995</v>
      </c>
      <c r="BX149" s="9">
        <v>60.789000000000001</v>
      </c>
      <c r="BY149" s="9">
        <v>68.097279999999998</v>
      </c>
      <c r="CA149">
        <f t="shared" si="49"/>
        <v>67.206485000000001</v>
      </c>
      <c r="CB149">
        <f t="shared" si="53"/>
        <v>3.1833574428903164</v>
      </c>
      <c r="CC149" s="9"/>
      <c r="CD149" s="9">
        <v>55.281690140845072</v>
      </c>
      <c r="CE149" s="9">
        <v>60.064935064935064</v>
      </c>
      <c r="CF149" s="9">
        <v>64.431137724550908</v>
      </c>
      <c r="CG149" s="9">
        <v>64.705882352941174</v>
      </c>
      <c r="CH149" s="9">
        <v>63.481228668941981</v>
      </c>
      <c r="CI149" s="9">
        <v>71.294851794071761</v>
      </c>
      <c r="CK149">
        <f t="shared" si="50"/>
        <v>63.209954291047659</v>
      </c>
      <c r="CL149">
        <f t="shared" si="54"/>
        <v>2.1749847933195303</v>
      </c>
      <c r="CN149" s="9">
        <v>306.62819999999999</v>
      </c>
      <c r="CP149" s="8">
        <v>1018</v>
      </c>
      <c r="CQ149" s="8">
        <v>2143</v>
      </c>
      <c r="CR149" s="8">
        <v>937</v>
      </c>
      <c r="CS149" s="8">
        <v>691</v>
      </c>
      <c r="CT149">
        <v>536</v>
      </c>
      <c r="CU149">
        <v>614</v>
      </c>
      <c r="CW149" s="9">
        <v>996</v>
      </c>
      <c r="CX149" s="9">
        <v>1796</v>
      </c>
      <c r="CY149" s="9">
        <v>709</v>
      </c>
      <c r="CZ149">
        <v>595</v>
      </c>
      <c r="DA149">
        <v>673</v>
      </c>
      <c r="DC149" s="8">
        <v>940</v>
      </c>
      <c r="DD149" s="8">
        <v>1898</v>
      </c>
      <c r="DE149" s="8">
        <v>792</v>
      </c>
      <c r="DF149" s="8">
        <v>692</v>
      </c>
      <c r="DG149">
        <v>710</v>
      </c>
      <c r="DH149">
        <v>697</v>
      </c>
      <c r="DJ149" s="8">
        <v>868</v>
      </c>
      <c r="DK149" s="8">
        <v>1955</v>
      </c>
      <c r="DL149" s="8">
        <v>852</v>
      </c>
      <c r="DM149" s="8">
        <v>775</v>
      </c>
      <c r="DN149">
        <v>772</v>
      </c>
      <c r="DO149">
        <v>639</v>
      </c>
      <c r="DQ149" s="8">
        <v>853</v>
      </c>
      <c r="DR149" s="8">
        <v>1058</v>
      </c>
      <c r="DS149" s="8">
        <v>740</v>
      </c>
      <c r="DT149" s="8">
        <v>709</v>
      </c>
      <c r="DU149" s="8">
        <v>682</v>
      </c>
      <c r="DV149">
        <v>613</v>
      </c>
      <c r="DX149" s="8">
        <v>818</v>
      </c>
      <c r="DY149" s="8">
        <v>1553</v>
      </c>
      <c r="DZ149" s="8">
        <v>613</v>
      </c>
      <c r="EA149" s="8">
        <v>677</v>
      </c>
      <c r="EB149" s="8">
        <v>598</v>
      </c>
      <c r="EC149">
        <v>560</v>
      </c>
      <c r="EE149" s="8">
        <v>682</v>
      </c>
      <c r="EF149" s="8">
        <v>1175</v>
      </c>
      <c r="EG149" s="8">
        <v>460</v>
      </c>
      <c r="EH149" s="8">
        <v>639</v>
      </c>
      <c r="EI149">
        <v>571</v>
      </c>
      <c r="EJ149">
        <v>443</v>
      </c>
      <c r="EL149" s="8">
        <v>617</v>
      </c>
      <c r="EM149" s="8">
        <v>1017</v>
      </c>
      <c r="EN149" s="8">
        <v>539</v>
      </c>
      <c r="EO149" s="8">
        <v>589</v>
      </c>
      <c r="EP149">
        <v>419</v>
      </c>
      <c r="EQ149">
        <v>476</v>
      </c>
      <c r="ES149" s="8">
        <v>471</v>
      </c>
      <c r="ET149" s="8">
        <v>1110</v>
      </c>
      <c r="EU149" s="8">
        <v>538</v>
      </c>
      <c r="EV149" s="8">
        <v>451</v>
      </c>
      <c r="EW149">
        <v>372</v>
      </c>
      <c r="EX149">
        <v>457</v>
      </c>
    </row>
    <row r="150" spans="1:154" x14ac:dyDescent="0.25">
      <c r="A150" s="9">
        <v>308.51710000000003</v>
      </c>
      <c r="C150" s="9">
        <v>97.601479999999995</v>
      </c>
      <c r="D150" s="9">
        <v>96.908600000000007</v>
      </c>
      <c r="E150" s="9">
        <v>96.50206</v>
      </c>
      <c r="F150" s="9">
        <v>91.62088</v>
      </c>
      <c r="G150" s="9">
        <v>95.286199999999994</v>
      </c>
      <c r="H150" s="9">
        <v>98.534199999999998</v>
      </c>
      <c r="J150">
        <f t="shared" si="39"/>
        <v>96.075570000000013</v>
      </c>
      <c r="K150">
        <f t="shared" si="40"/>
        <v>0.99526317288443866</v>
      </c>
      <c r="L150" s="9"/>
      <c r="M150" s="9">
        <v>93.674419999999998</v>
      </c>
      <c r="N150" s="9">
        <v>91.313029999999998</v>
      </c>
      <c r="O150" s="9">
        <v>96.493510000000001</v>
      </c>
      <c r="P150" s="9">
        <v>98.122870000000006</v>
      </c>
      <c r="Q150" s="9">
        <v>91.967870000000005</v>
      </c>
      <c r="S150">
        <f t="shared" si="41"/>
        <v>94.314340000000001</v>
      </c>
      <c r="T150">
        <f t="shared" si="42"/>
        <v>1.3072291963003282</v>
      </c>
      <c r="V150" s="9">
        <v>95.281120000000001</v>
      </c>
      <c r="W150" s="9">
        <v>83.318470000000005</v>
      </c>
      <c r="X150" s="9">
        <v>89.110069999999993</v>
      </c>
      <c r="Y150" s="9">
        <v>93.509929999999997</v>
      </c>
      <c r="Z150" s="9">
        <v>84.204130000000006</v>
      </c>
      <c r="AA150" s="9">
        <v>90.9589</v>
      </c>
      <c r="AC150">
        <f t="shared" si="37"/>
        <v>89.397103333333334</v>
      </c>
      <c r="AD150">
        <f t="shared" si="38"/>
        <v>1.983056122318388</v>
      </c>
      <c r="AF150" s="9">
        <v>86.363640000000004</v>
      </c>
      <c r="AG150" s="9">
        <v>83.383430000000004</v>
      </c>
      <c r="AH150" s="9">
        <v>89.304259999999999</v>
      </c>
      <c r="AI150" s="9">
        <v>91.108400000000003</v>
      </c>
      <c r="AJ150" s="9">
        <v>87.651600000000002</v>
      </c>
      <c r="AK150" s="9">
        <v>79.471789999999999</v>
      </c>
      <c r="AM150">
        <f t="shared" si="43"/>
        <v>86.213853333333347</v>
      </c>
      <c r="AN150">
        <f t="shared" si="44"/>
        <v>1.7230154400269058</v>
      </c>
      <c r="AP150" s="9">
        <v>83.333330000000004</v>
      </c>
      <c r="AQ150" s="9">
        <v>75.145349999999993</v>
      </c>
      <c r="AR150" s="9">
        <v>88.228300000000004</v>
      </c>
      <c r="AS150" s="9">
        <v>84.39716</v>
      </c>
      <c r="AT150" s="9">
        <v>82.401899999999998</v>
      </c>
      <c r="AU150" s="9">
        <v>81.486490000000003</v>
      </c>
      <c r="AW150">
        <f t="shared" si="45"/>
        <v>82.498755000000003</v>
      </c>
      <c r="AX150">
        <f t="shared" si="46"/>
        <v>1.7534230265108128</v>
      </c>
      <c r="AZ150" s="9">
        <v>78.10651</v>
      </c>
      <c r="BA150" s="9">
        <v>75.41395</v>
      </c>
      <c r="BB150" s="9">
        <v>83.891750000000002</v>
      </c>
      <c r="BC150" s="9">
        <v>85.473410000000001</v>
      </c>
      <c r="BD150" s="9">
        <v>73.690770000000001</v>
      </c>
      <c r="BE150" s="9">
        <v>78.236130000000003</v>
      </c>
      <c r="BG150">
        <f t="shared" si="47"/>
        <v>79.135419999999996</v>
      </c>
      <c r="BH150">
        <f t="shared" si="51"/>
        <v>1.8987164364784268</v>
      </c>
      <c r="BJ150" s="9">
        <v>66.209599999999995</v>
      </c>
      <c r="BK150" s="9">
        <v>71.761960000000002</v>
      </c>
      <c r="BL150" s="9">
        <v>76.592359999999999</v>
      </c>
      <c r="BM150" s="9">
        <v>84.595299999999995</v>
      </c>
      <c r="BN150" s="9">
        <v>69.975489999999994</v>
      </c>
      <c r="BO150" s="9">
        <v>70.652169999999998</v>
      </c>
      <c r="BQ150">
        <f t="shared" si="48"/>
        <v>73.297813333333337</v>
      </c>
      <c r="BR150">
        <f t="shared" si="52"/>
        <v>2.6402406293185563</v>
      </c>
      <c r="BT150" s="9">
        <v>62.189050000000002</v>
      </c>
      <c r="BU150" s="9">
        <v>62.821280000000002</v>
      </c>
      <c r="BV150" s="9">
        <v>71.983909999999995</v>
      </c>
      <c r="BW150" s="9">
        <v>82.089550000000003</v>
      </c>
      <c r="BX150" s="9">
        <v>62.821280000000002</v>
      </c>
      <c r="BY150" s="9">
        <v>67.954220000000007</v>
      </c>
      <c r="CA150">
        <f t="shared" si="49"/>
        <v>68.309881666666669</v>
      </c>
      <c r="CB150">
        <f t="shared" si="53"/>
        <v>3.1686922412580909</v>
      </c>
      <c r="CC150" s="9"/>
      <c r="CD150" s="9">
        <v>54.577464788732399</v>
      </c>
      <c r="CE150" s="9">
        <v>60.606060606060609</v>
      </c>
      <c r="CF150" s="9">
        <v>63.952095808383234</v>
      </c>
      <c r="CG150" s="9">
        <v>65.710186513629836</v>
      </c>
      <c r="CH150" s="9">
        <v>64.163822525597269</v>
      </c>
      <c r="CI150" s="9">
        <v>75.975039001560063</v>
      </c>
      <c r="CK150">
        <f t="shared" si="50"/>
        <v>64.164111540660556</v>
      </c>
      <c r="CL150">
        <f t="shared" si="54"/>
        <v>2.8664544211877101</v>
      </c>
      <c r="CN150" s="9">
        <v>308.51710000000003</v>
      </c>
      <c r="CP150" s="8">
        <v>1058</v>
      </c>
      <c r="CQ150" s="8">
        <v>2163</v>
      </c>
      <c r="CR150" s="8">
        <v>938</v>
      </c>
      <c r="CS150" s="8">
        <v>667</v>
      </c>
      <c r="CT150">
        <v>566</v>
      </c>
      <c r="CU150">
        <v>605</v>
      </c>
      <c r="CW150" s="9">
        <v>1007</v>
      </c>
      <c r="CX150" s="9">
        <v>1829</v>
      </c>
      <c r="CY150" s="9">
        <v>743</v>
      </c>
      <c r="CZ150">
        <v>575</v>
      </c>
      <c r="DA150">
        <v>687</v>
      </c>
      <c r="DC150" s="8">
        <v>949</v>
      </c>
      <c r="DD150" s="8">
        <v>1868</v>
      </c>
      <c r="DE150" s="8">
        <v>761</v>
      </c>
      <c r="DF150" s="8">
        <v>706</v>
      </c>
      <c r="DG150">
        <v>693</v>
      </c>
      <c r="DH150">
        <v>664</v>
      </c>
      <c r="DJ150" s="8">
        <v>855</v>
      </c>
      <c r="DK150" s="8">
        <v>1942</v>
      </c>
      <c r="DL150" s="8">
        <v>860</v>
      </c>
      <c r="DM150" s="8">
        <v>748</v>
      </c>
      <c r="DN150">
        <v>795</v>
      </c>
      <c r="DO150">
        <v>662</v>
      </c>
      <c r="DQ150" s="8">
        <v>865</v>
      </c>
      <c r="DR150" s="8">
        <v>1034</v>
      </c>
      <c r="DS150" s="8">
        <v>742</v>
      </c>
      <c r="DT150" s="8">
        <v>714</v>
      </c>
      <c r="DU150" s="8">
        <v>693</v>
      </c>
      <c r="DV150">
        <v>603</v>
      </c>
      <c r="DX150" s="8">
        <v>792</v>
      </c>
      <c r="DY150" s="8">
        <v>1503</v>
      </c>
      <c r="DZ150" s="8">
        <v>651</v>
      </c>
      <c r="EA150" s="8">
        <v>659</v>
      </c>
      <c r="EB150" s="8">
        <v>591</v>
      </c>
      <c r="EC150">
        <v>550</v>
      </c>
      <c r="EE150" s="8">
        <v>676</v>
      </c>
      <c r="EF150" s="8">
        <v>1230</v>
      </c>
      <c r="EG150" s="8">
        <v>481</v>
      </c>
      <c r="EH150" s="8">
        <v>648</v>
      </c>
      <c r="EI150">
        <v>571</v>
      </c>
      <c r="EJ150">
        <v>455</v>
      </c>
      <c r="EL150" s="8">
        <v>625</v>
      </c>
      <c r="EM150" s="8">
        <v>1051</v>
      </c>
      <c r="EN150" s="8">
        <v>537</v>
      </c>
      <c r="EO150" s="8">
        <v>605</v>
      </c>
      <c r="EP150">
        <v>405</v>
      </c>
      <c r="EQ150">
        <v>475</v>
      </c>
      <c r="ES150" s="8">
        <v>465</v>
      </c>
      <c r="ET150" s="8">
        <v>1120</v>
      </c>
      <c r="EU150" s="8">
        <v>534</v>
      </c>
      <c r="EV150" s="8">
        <v>458</v>
      </c>
      <c r="EW150">
        <v>376</v>
      </c>
      <c r="EX150">
        <v>487</v>
      </c>
    </row>
    <row r="151" spans="1:154" x14ac:dyDescent="0.25">
      <c r="A151" s="9">
        <v>310.4092</v>
      </c>
      <c r="C151" s="9">
        <v>97.785979999999995</v>
      </c>
      <c r="D151" s="9">
        <v>94.982079999999996</v>
      </c>
      <c r="E151" s="9">
        <v>101.3374</v>
      </c>
      <c r="F151" s="9">
        <v>95.467029999999994</v>
      </c>
      <c r="G151" s="9">
        <v>91.91919</v>
      </c>
      <c r="H151" s="9">
        <v>100.8143</v>
      </c>
      <c r="J151">
        <f t="shared" si="39"/>
        <v>97.050996666666677</v>
      </c>
      <c r="K151">
        <f t="shared" si="40"/>
        <v>1.4854933215796631</v>
      </c>
      <c r="L151" s="9"/>
      <c r="M151" s="9">
        <v>91.813950000000006</v>
      </c>
      <c r="N151" s="9">
        <v>90.464299999999994</v>
      </c>
      <c r="O151" s="9">
        <v>93.896100000000004</v>
      </c>
      <c r="P151" s="9">
        <v>97.952219999999997</v>
      </c>
      <c r="Q151" s="9">
        <v>92.235609999999994</v>
      </c>
      <c r="S151">
        <f t="shared" si="41"/>
        <v>93.272435999999999</v>
      </c>
      <c r="T151">
        <f t="shared" si="42"/>
        <v>1.2918427232546539</v>
      </c>
      <c r="V151" s="9">
        <v>88.453819999999993</v>
      </c>
      <c r="W151" s="9">
        <v>85.37021</v>
      </c>
      <c r="X151" s="9">
        <v>91.100700000000003</v>
      </c>
      <c r="Y151" s="9">
        <v>92.185429999999997</v>
      </c>
      <c r="Z151" s="9">
        <v>83.232079999999996</v>
      </c>
      <c r="AA151" s="9">
        <v>94.246579999999994</v>
      </c>
      <c r="AC151">
        <f t="shared" si="37"/>
        <v>89.098136666666662</v>
      </c>
      <c r="AD151">
        <f t="shared" si="38"/>
        <v>1.720187109998341</v>
      </c>
      <c r="AF151" s="9">
        <v>86.464650000000006</v>
      </c>
      <c r="AG151" s="9">
        <v>84.671530000000004</v>
      </c>
      <c r="AH151" s="9">
        <v>87.954310000000007</v>
      </c>
      <c r="AI151" s="9">
        <v>90.986599999999996</v>
      </c>
      <c r="AJ151" s="9">
        <v>85.446529999999996</v>
      </c>
      <c r="AK151" s="9">
        <v>75.990399999999994</v>
      </c>
      <c r="AM151">
        <f t="shared" si="43"/>
        <v>85.252336666666679</v>
      </c>
      <c r="AN151">
        <f t="shared" si="44"/>
        <v>2.0640628037952515</v>
      </c>
      <c r="AP151" s="9">
        <v>83.333330000000004</v>
      </c>
      <c r="AQ151" s="9">
        <v>75.145349999999993</v>
      </c>
      <c r="AR151" s="9">
        <v>85.731269999999995</v>
      </c>
      <c r="AS151" s="9">
        <v>84.160759999999996</v>
      </c>
      <c r="AT151" s="9">
        <v>80.737219999999994</v>
      </c>
      <c r="AU151" s="9">
        <v>80.945949999999996</v>
      </c>
      <c r="AW151">
        <f t="shared" si="45"/>
        <v>81.675646666666651</v>
      </c>
      <c r="AX151">
        <f t="shared" si="46"/>
        <v>1.5212895771212593</v>
      </c>
      <c r="AZ151" s="9">
        <v>82.149900000000002</v>
      </c>
      <c r="BA151" s="9">
        <v>76.718509999999995</v>
      </c>
      <c r="BB151" s="9">
        <v>81.314430000000002</v>
      </c>
      <c r="BC151" s="9">
        <v>85.732810000000001</v>
      </c>
      <c r="BD151" s="9">
        <v>75.187029999999993</v>
      </c>
      <c r="BE151" s="9">
        <v>78.520629999999997</v>
      </c>
      <c r="BG151">
        <f t="shared" si="47"/>
        <v>79.937218333333334</v>
      </c>
      <c r="BH151">
        <f t="shared" si="51"/>
        <v>1.584431022406082</v>
      </c>
      <c r="BJ151" s="9">
        <v>66.503429999999994</v>
      </c>
      <c r="BK151" s="9">
        <v>70.536760000000001</v>
      </c>
      <c r="BL151" s="9">
        <v>75.159239999999997</v>
      </c>
      <c r="BM151" s="9">
        <v>82.637079999999997</v>
      </c>
      <c r="BN151" s="9">
        <v>68.75</v>
      </c>
      <c r="BO151" s="9">
        <v>72.981369999999998</v>
      </c>
      <c r="BQ151">
        <f t="shared" si="48"/>
        <v>72.76131333333332</v>
      </c>
      <c r="BR151">
        <f t="shared" si="52"/>
        <v>2.334734963504661</v>
      </c>
      <c r="BT151" s="9">
        <v>62.686570000000003</v>
      </c>
      <c r="BU151" s="9">
        <v>59.832639999999998</v>
      </c>
      <c r="BV151" s="9">
        <v>67.694370000000006</v>
      </c>
      <c r="BW151" s="9">
        <v>79.104479999999995</v>
      </c>
      <c r="BX151" s="9">
        <v>59.832639999999998</v>
      </c>
      <c r="BY151" s="9">
        <v>67.668099999999995</v>
      </c>
      <c r="CA151">
        <f t="shared" si="49"/>
        <v>66.136466666666664</v>
      </c>
      <c r="CB151">
        <f t="shared" si="53"/>
        <v>2.9682799821598889</v>
      </c>
      <c r="CC151" s="9"/>
      <c r="CD151" s="9">
        <v>55.868544600938961</v>
      </c>
      <c r="CE151" s="9">
        <v>59.632034632034639</v>
      </c>
      <c r="CF151" s="9">
        <v>66.227544910179631</v>
      </c>
      <c r="CG151" s="9">
        <v>66.140602582496413</v>
      </c>
      <c r="CH151" s="9">
        <v>59.215017064846421</v>
      </c>
      <c r="CI151" s="9">
        <v>71.918876755070201</v>
      </c>
      <c r="CK151">
        <f t="shared" si="50"/>
        <v>63.16710342426105</v>
      </c>
      <c r="CL151">
        <f t="shared" si="54"/>
        <v>2.4234011541781335</v>
      </c>
      <c r="CN151" s="9">
        <v>310.4092</v>
      </c>
      <c r="CP151" s="8">
        <v>1060</v>
      </c>
      <c r="CQ151" s="8">
        <v>2120</v>
      </c>
      <c r="CR151" s="8">
        <v>985</v>
      </c>
      <c r="CS151" s="8">
        <v>695</v>
      </c>
      <c r="CT151">
        <v>546</v>
      </c>
      <c r="CU151">
        <v>619</v>
      </c>
      <c r="CW151" s="9">
        <v>987</v>
      </c>
      <c r="CX151" s="9">
        <v>1812</v>
      </c>
      <c r="CY151" s="9">
        <v>723</v>
      </c>
      <c r="CZ151">
        <v>574</v>
      </c>
      <c r="DA151">
        <v>689</v>
      </c>
      <c r="DC151" s="8">
        <v>881</v>
      </c>
      <c r="DD151" s="8">
        <v>1914</v>
      </c>
      <c r="DE151" s="8">
        <v>778</v>
      </c>
      <c r="DF151" s="8">
        <v>696</v>
      </c>
      <c r="DG151">
        <v>685</v>
      </c>
      <c r="DH151">
        <v>688</v>
      </c>
      <c r="DJ151" s="8">
        <v>856</v>
      </c>
      <c r="DK151" s="8">
        <v>1972</v>
      </c>
      <c r="DL151" s="8">
        <v>847</v>
      </c>
      <c r="DM151" s="8">
        <v>747</v>
      </c>
      <c r="DN151">
        <v>775</v>
      </c>
      <c r="DO151">
        <v>633</v>
      </c>
      <c r="DQ151" s="8">
        <v>865</v>
      </c>
      <c r="DR151" s="8">
        <v>1034</v>
      </c>
      <c r="DS151" s="8">
        <v>721</v>
      </c>
      <c r="DT151" s="8">
        <v>712</v>
      </c>
      <c r="DU151" s="8">
        <v>679</v>
      </c>
      <c r="DV151">
        <v>599</v>
      </c>
      <c r="DX151" s="8">
        <v>833</v>
      </c>
      <c r="DY151" s="8">
        <v>1529</v>
      </c>
      <c r="DZ151" s="8">
        <v>631</v>
      </c>
      <c r="EA151" s="8">
        <v>661</v>
      </c>
      <c r="EB151" s="8">
        <v>603</v>
      </c>
      <c r="EC151">
        <v>552</v>
      </c>
      <c r="EE151" s="8">
        <v>679</v>
      </c>
      <c r="EF151" s="8">
        <v>1209</v>
      </c>
      <c r="EG151" s="8">
        <v>472</v>
      </c>
      <c r="EH151" s="8">
        <v>633</v>
      </c>
      <c r="EI151">
        <v>561</v>
      </c>
      <c r="EJ151">
        <v>470</v>
      </c>
      <c r="EL151" s="8">
        <v>630</v>
      </c>
      <c r="EM151" s="8">
        <v>1001</v>
      </c>
      <c r="EN151" s="8">
        <v>505</v>
      </c>
      <c r="EO151" s="8">
        <v>583</v>
      </c>
      <c r="EP151">
        <v>408</v>
      </c>
      <c r="EQ151">
        <v>473</v>
      </c>
      <c r="ES151" s="8">
        <v>476</v>
      </c>
      <c r="ET151" s="8">
        <v>1102</v>
      </c>
      <c r="EU151" s="8">
        <v>553</v>
      </c>
      <c r="EV151" s="8">
        <v>461</v>
      </c>
      <c r="EW151">
        <v>347</v>
      </c>
      <c r="EX151">
        <v>461</v>
      </c>
    </row>
    <row r="152" spans="1:154" x14ac:dyDescent="0.25">
      <c r="A152" s="9">
        <v>312.29669999999999</v>
      </c>
      <c r="C152" s="9">
        <v>97.970479999999995</v>
      </c>
      <c r="D152" s="9">
        <v>95.116489999999999</v>
      </c>
      <c r="E152" s="9">
        <v>100</v>
      </c>
      <c r="F152" s="9">
        <v>95.87912</v>
      </c>
      <c r="G152" s="9">
        <v>98.316500000000005</v>
      </c>
      <c r="H152" s="9">
        <v>96.579800000000006</v>
      </c>
      <c r="J152">
        <f t="shared" si="39"/>
        <v>97.310398333333339</v>
      </c>
      <c r="K152">
        <f t="shared" si="40"/>
        <v>0.73206263081067358</v>
      </c>
      <c r="L152" s="9"/>
      <c r="M152" s="9">
        <v>93.860470000000007</v>
      </c>
      <c r="N152" s="9">
        <v>91.962059999999994</v>
      </c>
      <c r="O152" s="9">
        <v>92.857140000000001</v>
      </c>
      <c r="P152" s="9">
        <v>97.269620000000003</v>
      </c>
      <c r="Q152" s="9">
        <v>92.771079999999998</v>
      </c>
      <c r="S152">
        <f t="shared" si="41"/>
        <v>93.744073999999998</v>
      </c>
      <c r="T152">
        <f t="shared" si="42"/>
        <v>0.93144956298019832</v>
      </c>
      <c r="V152" s="9">
        <v>90.461849999999998</v>
      </c>
      <c r="W152" s="9">
        <v>84.834969999999998</v>
      </c>
      <c r="X152" s="9">
        <v>87.470730000000003</v>
      </c>
      <c r="Y152" s="9">
        <v>92.847679999999997</v>
      </c>
      <c r="Z152" s="9">
        <v>81.409480000000002</v>
      </c>
      <c r="AA152" s="9">
        <v>94.109589999999997</v>
      </c>
      <c r="AC152">
        <f t="shared" si="37"/>
        <v>88.522383333333337</v>
      </c>
      <c r="AD152">
        <f t="shared" si="38"/>
        <v>1.9915068515702146</v>
      </c>
      <c r="AF152" s="9">
        <v>83.535349999999994</v>
      </c>
      <c r="AG152" s="9">
        <v>82.224130000000002</v>
      </c>
      <c r="AH152" s="9">
        <v>88.888890000000004</v>
      </c>
      <c r="AI152" s="9">
        <v>90.255790000000005</v>
      </c>
      <c r="AJ152" s="9">
        <v>86.108050000000006</v>
      </c>
      <c r="AK152" s="9">
        <v>79.111639999999994</v>
      </c>
      <c r="AM152">
        <f t="shared" si="43"/>
        <v>85.020641666666663</v>
      </c>
      <c r="AN152">
        <f t="shared" si="44"/>
        <v>1.7175122479649019</v>
      </c>
      <c r="AP152" s="9">
        <v>81.021190000000004</v>
      </c>
      <c r="AQ152" s="9">
        <v>77.906980000000004</v>
      </c>
      <c r="AR152" s="9">
        <v>84.661119999999997</v>
      </c>
      <c r="AS152" s="9">
        <v>85.460989999999995</v>
      </c>
      <c r="AT152" s="9">
        <v>80.618309999999994</v>
      </c>
      <c r="AU152" s="9">
        <v>82.297300000000007</v>
      </c>
      <c r="AW152">
        <f t="shared" si="45"/>
        <v>81.994315</v>
      </c>
      <c r="AX152">
        <f t="shared" si="46"/>
        <v>1.1367813305080554</v>
      </c>
      <c r="AZ152" s="9">
        <v>81.065089999999998</v>
      </c>
      <c r="BA152" s="9">
        <v>76.216759999999994</v>
      </c>
      <c r="BB152" s="9">
        <v>80.798969999999997</v>
      </c>
      <c r="BC152" s="9">
        <v>83.787289999999999</v>
      </c>
      <c r="BD152" s="9">
        <v>73.690770000000001</v>
      </c>
      <c r="BE152" s="9">
        <v>77.382649999999998</v>
      </c>
      <c r="BG152">
        <f t="shared" si="47"/>
        <v>78.823588333333333</v>
      </c>
      <c r="BH152">
        <f t="shared" si="51"/>
        <v>1.5141827055024695</v>
      </c>
      <c r="BJ152" s="9">
        <v>66.699309999999997</v>
      </c>
      <c r="BK152" s="9">
        <v>69.078180000000003</v>
      </c>
      <c r="BL152" s="9">
        <v>73.089169999999996</v>
      </c>
      <c r="BM152" s="9">
        <v>82.767619999999994</v>
      </c>
      <c r="BN152" s="9">
        <v>67.892160000000004</v>
      </c>
      <c r="BO152" s="9">
        <v>68.478260000000006</v>
      </c>
      <c r="BQ152">
        <f t="shared" si="48"/>
        <v>71.33411666666666</v>
      </c>
      <c r="BR152">
        <f t="shared" si="52"/>
        <v>2.4520663174374189</v>
      </c>
      <c r="BT152" s="9">
        <v>61.890549999999998</v>
      </c>
      <c r="BU152" s="9">
        <v>62.582189999999997</v>
      </c>
      <c r="BV152" s="9">
        <v>71.983909999999995</v>
      </c>
      <c r="BW152" s="9">
        <v>80.597009999999997</v>
      </c>
      <c r="BX152" s="9">
        <v>62.582189999999997</v>
      </c>
      <c r="BY152" s="9">
        <v>66.809730000000002</v>
      </c>
      <c r="CA152">
        <f t="shared" si="49"/>
        <v>67.740930000000006</v>
      </c>
      <c r="CB152">
        <f t="shared" si="53"/>
        <v>3.0088810135242419</v>
      </c>
      <c r="CC152" s="9"/>
      <c r="CD152" s="9">
        <v>54.107981220657273</v>
      </c>
      <c r="CE152" s="9">
        <v>60.55194805194806</v>
      </c>
      <c r="CF152" s="9">
        <v>62.874251497005986</v>
      </c>
      <c r="CG152" s="9">
        <v>66.140602582496413</v>
      </c>
      <c r="CH152" s="9">
        <v>62.286689419795223</v>
      </c>
      <c r="CI152" s="9">
        <v>70.67082683307332</v>
      </c>
      <c r="CK152">
        <f t="shared" si="50"/>
        <v>62.772049934162709</v>
      </c>
      <c r="CL152">
        <f t="shared" si="54"/>
        <v>2.2655299782572689</v>
      </c>
      <c r="CN152" s="9">
        <v>312.29669999999999</v>
      </c>
      <c r="CP152" s="8">
        <v>1062</v>
      </c>
      <c r="CQ152" s="8">
        <v>2123</v>
      </c>
      <c r="CR152" s="8">
        <v>972</v>
      </c>
      <c r="CS152" s="8">
        <v>698</v>
      </c>
      <c r="CT152">
        <v>584</v>
      </c>
      <c r="CU152">
        <v>593</v>
      </c>
      <c r="CW152" s="9">
        <v>1009</v>
      </c>
      <c r="CX152" s="9">
        <v>1842</v>
      </c>
      <c r="CY152" s="9">
        <v>715</v>
      </c>
      <c r="CZ152">
        <v>570</v>
      </c>
      <c r="DA152">
        <v>693</v>
      </c>
      <c r="DC152" s="8">
        <v>901</v>
      </c>
      <c r="DD152" s="8">
        <v>1902</v>
      </c>
      <c r="DE152" s="8">
        <v>747</v>
      </c>
      <c r="DF152" s="8">
        <v>701</v>
      </c>
      <c r="DG152">
        <v>670</v>
      </c>
      <c r="DH152">
        <v>687</v>
      </c>
      <c r="DJ152" s="8">
        <v>827</v>
      </c>
      <c r="DK152" s="8">
        <v>1915</v>
      </c>
      <c r="DL152" s="8">
        <v>856</v>
      </c>
      <c r="DM152" s="8">
        <v>741</v>
      </c>
      <c r="DN152">
        <v>781</v>
      </c>
      <c r="DO152">
        <v>659</v>
      </c>
      <c r="DQ152" s="8">
        <v>841</v>
      </c>
      <c r="DR152" s="8">
        <v>1072</v>
      </c>
      <c r="DS152" s="8">
        <v>712</v>
      </c>
      <c r="DT152" s="8">
        <v>723</v>
      </c>
      <c r="DU152" s="8">
        <v>678</v>
      </c>
      <c r="DV152">
        <v>609</v>
      </c>
      <c r="DX152" s="8">
        <v>822</v>
      </c>
      <c r="DY152" s="8">
        <v>1519</v>
      </c>
      <c r="DZ152" s="8">
        <v>627</v>
      </c>
      <c r="EA152" s="8">
        <v>646</v>
      </c>
      <c r="EB152" s="8">
        <v>591</v>
      </c>
      <c r="EC152">
        <v>544</v>
      </c>
      <c r="EE152" s="8">
        <v>681</v>
      </c>
      <c r="EF152" s="8">
        <v>1184</v>
      </c>
      <c r="EG152" s="8">
        <v>459</v>
      </c>
      <c r="EH152" s="8">
        <v>634</v>
      </c>
      <c r="EI152">
        <v>554</v>
      </c>
      <c r="EJ152">
        <v>441</v>
      </c>
      <c r="EL152" s="8">
        <v>622</v>
      </c>
      <c r="EM152" s="8">
        <v>1047</v>
      </c>
      <c r="EN152" s="8">
        <v>537</v>
      </c>
      <c r="EO152" s="8">
        <v>594</v>
      </c>
      <c r="EP152">
        <v>411</v>
      </c>
      <c r="EQ152">
        <v>467</v>
      </c>
      <c r="ES152" s="8">
        <v>461</v>
      </c>
      <c r="ET152" s="8">
        <v>1119</v>
      </c>
      <c r="EU152" s="8">
        <v>525</v>
      </c>
      <c r="EV152" s="8">
        <v>461</v>
      </c>
      <c r="EW152">
        <v>365</v>
      </c>
      <c r="EX152">
        <v>453</v>
      </c>
    </row>
    <row r="153" spans="1:154" x14ac:dyDescent="0.25">
      <c r="A153" s="9">
        <v>314.18970000000002</v>
      </c>
      <c r="C153" s="9">
        <v>95.110699999999994</v>
      </c>
      <c r="D153" s="9">
        <v>95.206090000000003</v>
      </c>
      <c r="E153" s="9">
        <v>98.868309999999994</v>
      </c>
      <c r="F153" s="9">
        <v>95.87912</v>
      </c>
      <c r="G153" s="9">
        <v>95.286199999999994</v>
      </c>
      <c r="H153" s="9">
        <v>99.837130000000002</v>
      </c>
      <c r="J153">
        <f t="shared" si="39"/>
        <v>96.697924999999998</v>
      </c>
      <c r="K153">
        <f t="shared" si="40"/>
        <v>0.8558318185981405</v>
      </c>
      <c r="L153" s="9"/>
      <c r="M153" s="9">
        <v>92.930229999999995</v>
      </c>
      <c r="N153" s="9">
        <v>90.014979999999994</v>
      </c>
      <c r="O153" s="9">
        <v>91.948049999999995</v>
      </c>
      <c r="P153" s="9">
        <v>98.293520000000001</v>
      </c>
      <c r="Q153" s="9">
        <v>93.038820000000001</v>
      </c>
      <c r="S153">
        <f t="shared" si="41"/>
        <v>93.245119999999986</v>
      </c>
      <c r="T153">
        <f t="shared" si="42"/>
        <v>1.3737585844426969</v>
      </c>
      <c r="V153" s="9">
        <v>93.775099999999995</v>
      </c>
      <c r="W153" s="9">
        <v>83.853700000000003</v>
      </c>
      <c r="X153" s="9">
        <v>91.217799999999997</v>
      </c>
      <c r="Y153" s="9">
        <v>92.185429999999997</v>
      </c>
      <c r="Z153" s="9">
        <v>82.624539999999996</v>
      </c>
      <c r="AA153" s="9">
        <v>91.917810000000003</v>
      </c>
      <c r="AC153">
        <f t="shared" si="37"/>
        <v>89.262396666666675</v>
      </c>
      <c r="AD153">
        <f t="shared" si="38"/>
        <v>1.9416365791820509</v>
      </c>
      <c r="AF153" s="9">
        <v>88.282830000000004</v>
      </c>
      <c r="AG153" s="9">
        <v>81.794759999999997</v>
      </c>
      <c r="AH153" s="9">
        <v>86.812049999999999</v>
      </c>
      <c r="AI153" s="9">
        <v>91.108400000000003</v>
      </c>
      <c r="AJ153" s="9">
        <v>86.328559999999996</v>
      </c>
      <c r="AK153" s="9">
        <v>79.111639999999994</v>
      </c>
      <c r="AM153">
        <f t="shared" si="43"/>
        <v>85.573039999999992</v>
      </c>
      <c r="AN153">
        <f t="shared" si="44"/>
        <v>1.7899182303725516</v>
      </c>
      <c r="AP153" s="9">
        <v>83.526009999999999</v>
      </c>
      <c r="AQ153" s="9">
        <v>74.709299999999999</v>
      </c>
      <c r="AR153" s="9">
        <v>92.62782</v>
      </c>
      <c r="AS153" s="9">
        <v>85.106380000000001</v>
      </c>
      <c r="AT153" s="9">
        <v>80.380499999999998</v>
      </c>
      <c r="AU153" s="9">
        <v>80.945949999999996</v>
      </c>
      <c r="AW153">
        <f t="shared" si="45"/>
        <v>82.882660000000001</v>
      </c>
      <c r="AX153">
        <f t="shared" si="46"/>
        <v>2.4299687053252357</v>
      </c>
      <c r="AZ153" s="9">
        <v>80.670609999999996</v>
      </c>
      <c r="BA153" s="9">
        <v>75.965879999999999</v>
      </c>
      <c r="BB153" s="9">
        <v>81.185569999999998</v>
      </c>
      <c r="BC153" s="9">
        <v>86.121920000000003</v>
      </c>
      <c r="BD153" s="9">
        <v>73.940150000000003</v>
      </c>
      <c r="BE153" s="9">
        <v>79.231859999999998</v>
      </c>
      <c r="BG153">
        <f t="shared" si="47"/>
        <v>79.519331666666659</v>
      </c>
      <c r="BH153">
        <f t="shared" si="51"/>
        <v>1.7467387847059765</v>
      </c>
      <c r="BJ153" s="9">
        <v>67.091089999999994</v>
      </c>
      <c r="BK153" s="9">
        <v>70.070009999999996</v>
      </c>
      <c r="BL153" s="9">
        <v>75.955410000000001</v>
      </c>
      <c r="BM153" s="9">
        <v>82.898169999999993</v>
      </c>
      <c r="BN153" s="9">
        <v>69.117649999999998</v>
      </c>
      <c r="BO153" s="9">
        <v>74.06832</v>
      </c>
      <c r="BQ153">
        <f t="shared" si="48"/>
        <v>73.200108333333333</v>
      </c>
      <c r="BR153">
        <f t="shared" si="52"/>
        <v>2.353592753498952</v>
      </c>
      <c r="BT153" s="9">
        <v>60.895519999999998</v>
      </c>
      <c r="BU153" s="9">
        <v>62.3431</v>
      </c>
      <c r="BV153" s="9">
        <v>71.581770000000006</v>
      </c>
      <c r="BW153" s="9">
        <v>82.225239999999999</v>
      </c>
      <c r="BX153" s="9">
        <v>62.3431</v>
      </c>
      <c r="BY153" s="9">
        <v>66.952789999999993</v>
      </c>
      <c r="CA153">
        <f t="shared" si="49"/>
        <v>67.723586666666662</v>
      </c>
      <c r="CB153">
        <f t="shared" si="53"/>
        <v>3.3181291087998028</v>
      </c>
      <c r="CC153" s="9"/>
      <c r="CD153" s="9">
        <v>56.455399061032864</v>
      </c>
      <c r="CE153" s="9">
        <v>60.443722943722946</v>
      </c>
      <c r="CF153" s="9">
        <v>62.994011976047901</v>
      </c>
      <c r="CG153" s="9">
        <v>64.849354375896695</v>
      </c>
      <c r="CH153" s="9">
        <v>60.921501706484641</v>
      </c>
      <c r="CI153" s="9">
        <v>70.51482059282371</v>
      </c>
      <c r="CK153">
        <f t="shared" si="50"/>
        <v>62.696468442668127</v>
      </c>
      <c r="CL153">
        <f t="shared" si="54"/>
        <v>1.9410168860982191</v>
      </c>
      <c r="CN153" s="9">
        <v>314.18970000000002</v>
      </c>
      <c r="CP153" s="8">
        <v>1031</v>
      </c>
      <c r="CQ153" s="8">
        <v>2125</v>
      </c>
      <c r="CR153" s="8">
        <v>961</v>
      </c>
      <c r="CS153" s="8">
        <v>698</v>
      </c>
      <c r="CT153">
        <v>566</v>
      </c>
      <c r="CU153">
        <v>613</v>
      </c>
      <c r="CW153" s="9">
        <v>999</v>
      </c>
      <c r="CX153" s="9">
        <v>1803</v>
      </c>
      <c r="CY153" s="9">
        <v>708</v>
      </c>
      <c r="CZ153">
        <v>576</v>
      </c>
      <c r="DA153">
        <v>695</v>
      </c>
      <c r="DC153" s="8">
        <v>934</v>
      </c>
      <c r="DD153" s="8">
        <v>1880</v>
      </c>
      <c r="DE153" s="8">
        <v>779</v>
      </c>
      <c r="DF153" s="8">
        <v>696</v>
      </c>
      <c r="DG153">
        <v>680</v>
      </c>
      <c r="DH153">
        <v>671</v>
      </c>
      <c r="DJ153" s="8">
        <v>874</v>
      </c>
      <c r="DK153" s="8">
        <v>1905</v>
      </c>
      <c r="DL153" s="8">
        <v>836</v>
      </c>
      <c r="DM153" s="8">
        <v>748</v>
      </c>
      <c r="DN153">
        <v>783</v>
      </c>
      <c r="DO153">
        <v>659</v>
      </c>
      <c r="DQ153" s="8">
        <v>867</v>
      </c>
      <c r="DR153" s="8">
        <v>1028</v>
      </c>
      <c r="DS153" s="8">
        <v>779</v>
      </c>
      <c r="DT153" s="8">
        <v>720</v>
      </c>
      <c r="DU153" s="8">
        <v>676</v>
      </c>
      <c r="DV153">
        <v>599</v>
      </c>
      <c r="DX153" s="8">
        <v>818</v>
      </c>
      <c r="DY153" s="8">
        <v>1514</v>
      </c>
      <c r="DZ153" s="8">
        <v>630</v>
      </c>
      <c r="EA153" s="8">
        <v>664</v>
      </c>
      <c r="EB153" s="8">
        <v>593</v>
      </c>
      <c r="EC153">
        <v>557</v>
      </c>
      <c r="EE153" s="8">
        <v>685</v>
      </c>
      <c r="EF153" s="8">
        <v>1201</v>
      </c>
      <c r="EG153" s="8">
        <v>477</v>
      </c>
      <c r="EH153" s="8">
        <v>635</v>
      </c>
      <c r="EI153">
        <v>564</v>
      </c>
      <c r="EJ153">
        <v>477</v>
      </c>
      <c r="EL153" s="8">
        <v>612</v>
      </c>
      <c r="EM153" s="8">
        <v>1043</v>
      </c>
      <c r="EN153" s="8">
        <v>534</v>
      </c>
      <c r="EO153" s="8">
        <v>606</v>
      </c>
      <c r="EP153">
        <v>423</v>
      </c>
      <c r="EQ153">
        <v>468</v>
      </c>
      <c r="ES153" s="8">
        <v>481</v>
      </c>
      <c r="ET153" s="8">
        <v>1117</v>
      </c>
      <c r="EU153" s="8">
        <v>526</v>
      </c>
      <c r="EV153" s="8">
        <v>452</v>
      </c>
      <c r="EW153">
        <v>357</v>
      </c>
      <c r="EX153">
        <v>452</v>
      </c>
    </row>
    <row r="154" spans="1:154" x14ac:dyDescent="0.25">
      <c r="A154" s="9">
        <v>316.0779</v>
      </c>
      <c r="C154" s="9">
        <v>96.678970000000007</v>
      </c>
      <c r="D154" s="9">
        <v>95.743729999999999</v>
      </c>
      <c r="E154" s="9">
        <v>102.2634</v>
      </c>
      <c r="F154" s="9">
        <v>95.192310000000006</v>
      </c>
      <c r="G154" s="9">
        <v>94.612790000000004</v>
      </c>
      <c r="H154" s="9">
        <v>97.71987</v>
      </c>
      <c r="J154">
        <f t="shared" si="39"/>
        <v>97.035178333333349</v>
      </c>
      <c r="K154">
        <f t="shared" si="40"/>
        <v>1.1381557681923178</v>
      </c>
      <c r="L154" s="9"/>
      <c r="M154" s="9">
        <v>90.790700000000001</v>
      </c>
      <c r="N154" s="9">
        <v>90.264600000000002</v>
      </c>
      <c r="O154" s="9">
        <v>94.805189999999996</v>
      </c>
      <c r="P154" s="9">
        <v>97.098979999999997</v>
      </c>
      <c r="Q154" s="9">
        <v>91.164659999999998</v>
      </c>
      <c r="S154">
        <f t="shared" si="41"/>
        <v>92.824825999999987</v>
      </c>
      <c r="T154">
        <f t="shared" si="42"/>
        <v>1.3348934581216578</v>
      </c>
      <c r="V154" s="9">
        <v>89.859440000000006</v>
      </c>
      <c r="W154" s="9">
        <v>85.54862</v>
      </c>
      <c r="X154" s="9">
        <v>91.686179999999993</v>
      </c>
      <c r="Y154" s="9">
        <v>89.536420000000007</v>
      </c>
      <c r="Z154" s="9">
        <v>86.148240000000001</v>
      </c>
      <c r="AA154" s="9">
        <v>90.410960000000003</v>
      </c>
      <c r="AC154">
        <f t="shared" si="37"/>
        <v>88.864976666666678</v>
      </c>
      <c r="AD154">
        <f t="shared" si="38"/>
        <v>1.0027948584287372</v>
      </c>
      <c r="AF154" s="9">
        <v>88.989900000000006</v>
      </c>
      <c r="AG154" s="9">
        <v>83.598110000000005</v>
      </c>
      <c r="AH154" s="9">
        <v>84.942890000000006</v>
      </c>
      <c r="AI154" s="9">
        <v>92.813640000000007</v>
      </c>
      <c r="AJ154" s="9">
        <v>85.115769999999998</v>
      </c>
      <c r="AK154" s="9">
        <v>76.710679999999996</v>
      </c>
      <c r="AM154">
        <f t="shared" si="43"/>
        <v>85.36183166666666</v>
      </c>
      <c r="AN154">
        <f t="shared" si="44"/>
        <v>2.2127021565579308</v>
      </c>
      <c r="AP154" s="9">
        <v>80.73218</v>
      </c>
      <c r="AQ154" s="9">
        <v>75</v>
      </c>
      <c r="AR154" s="9">
        <v>92.271109999999993</v>
      </c>
      <c r="AS154" s="9">
        <v>82.50591</v>
      </c>
      <c r="AT154" s="9">
        <v>81.688469999999995</v>
      </c>
      <c r="AU154" s="9">
        <v>80.945949999999996</v>
      </c>
      <c r="AW154">
        <f t="shared" si="45"/>
        <v>82.190603333333328</v>
      </c>
      <c r="AX154">
        <f t="shared" si="46"/>
        <v>2.2901900042859125</v>
      </c>
      <c r="AZ154" s="9">
        <v>79.78304</v>
      </c>
      <c r="BA154" s="9">
        <v>77.872550000000004</v>
      </c>
      <c r="BB154" s="9">
        <v>81.443299999999994</v>
      </c>
      <c r="BC154" s="9">
        <v>85.992220000000003</v>
      </c>
      <c r="BD154" s="9">
        <v>76.68329</v>
      </c>
      <c r="BE154" s="9">
        <v>78.093879999999999</v>
      </c>
      <c r="BG154">
        <f t="shared" si="47"/>
        <v>79.978046666666671</v>
      </c>
      <c r="BH154">
        <f t="shared" si="51"/>
        <v>1.3807473525586709</v>
      </c>
      <c r="BJ154" s="9">
        <v>66.111660000000001</v>
      </c>
      <c r="BK154" s="9">
        <v>69.428240000000002</v>
      </c>
      <c r="BL154" s="9">
        <v>75.318470000000005</v>
      </c>
      <c r="BM154" s="9">
        <v>79.634460000000004</v>
      </c>
      <c r="BN154" s="9">
        <v>71.323530000000005</v>
      </c>
      <c r="BO154" s="9">
        <v>70.962729999999993</v>
      </c>
      <c r="BQ154">
        <f t="shared" si="48"/>
        <v>72.129848333333328</v>
      </c>
      <c r="BR154">
        <f t="shared" si="52"/>
        <v>1.9323224132416708</v>
      </c>
      <c r="BT154" s="9">
        <v>63.9801</v>
      </c>
      <c r="BU154" s="9">
        <v>60.490139999999997</v>
      </c>
      <c r="BV154" s="9">
        <v>69.973190000000002</v>
      </c>
      <c r="BW154" s="9">
        <v>77.883309999999994</v>
      </c>
      <c r="BX154" s="9">
        <v>60.490139999999997</v>
      </c>
      <c r="BY154" s="9">
        <v>67.668099999999995</v>
      </c>
      <c r="CA154">
        <f t="shared" si="49"/>
        <v>66.747496666666663</v>
      </c>
      <c r="CB154">
        <f t="shared" si="53"/>
        <v>2.7155506242831202</v>
      </c>
      <c r="CC154" s="9"/>
      <c r="CD154" s="9">
        <v>54.812206572769952</v>
      </c>
      <c r="CE154" s="9">
        <v>58.441558441558442</v>
      </c>
      <c r="CF154" s="9">
        <v>62.155688622754489</v>
      </c>
      <c r="CG154" s="9">
        <v>65.279770444763273</v>
      </c>
      <c r="CH154" s="9">
        <v>62.798634812286693</v>
      </c>
      <c r="CI154" s="9">
        <v>70.51482059282371</v>
      </c>
      <c r="CK154">
        <f t="shared" si="50"/>
        <v>62.333779914492759</v>
      </c>
      <c r="CL154">
        <f t="shared" si="54"/>
        <v>2.2179536131190205</v>
      </c>
      <c r="CN154" s="9">
        <v>316.0779</v>
      </c>
      <c r="CP154" s="8">
        <v>1048</v>
      </c>
      <c r="CQ154" s="8">
        <v>2137</v>
      </c>
      <c r="CR154" s="8">
        <v>994</v>
      </c>
      <c r="CS154" s="8">
        <v>693</v>
      </c>
      <c r="CT154">
        <v>562</v>
      </c>
      <c r="CU154">
        <v>600</v>
      </c>
      <c r="CW154" s="9">
        <v>976</v>
      </c>
      <c r="CX154" s="9">
        <v>1808</v>
      </c>
      <c r="CY154" s="9">
        <v>730</v>
      </c>
      <c r="CZ154">
        <v>569</v>
      </c>
      <c r="DA154">
        <v>681</v>
      </c>
      <c r="DC154" s="8">
        <v>895</v>
      </c>
      <c r="DD154" s="8">
        <v>1918</v>
      </c>
      <c r="DE154" s="8">
        <v>783</v>
      </c>
      <c r="DF154" s="8">
        <v>676</v>
      </c>
      <c r="DG154">
        <v>709</v>
      </c>
      <c r="DH154">
        <v>660</v>
      </c>
      <c r="DJ154" s="8">
        <v>881</v>
      </c>
      <c r="DK154" s="8">
        <v>1947</v>
      </c>
      <c r="DL154" s="8">
        <v>818</v>
      </c>
      <c r="DM154" s="8">
        <v>762</v>
      </c>
      <c r="DN154">
        <v>772</v>
      </c>
      <c r="DO154">
        <v>639</v>
      </c>
      <c r="DQ154" s="8">
        <v>838</v>
      </c>
      <c r="DR154" s="8">
        <v>1032</v>
      </c>
      <c r="DS154" s="8">
        <v>776</v>
      </c>
      <c r="DT154" s="8">
        <v>698</v>
      </c>
      <c r="DU154" s="8">
        <v>687</v>
      </c>
      <c r="DV154">
        <v>599</v>
      </c>
      <c r="DX154" s="8">
        <v>809</v>
      </c>
      <c r="DY154" s="8">
        <v>1552</v>
      </c>
      <c r="DZ154" s="8">
        <v>632</v>
      </c>
      <c r="EA154" s="8">
        <v>663</v>
      </c>
      <c r="EB154" s="8">
        <v>615</v>
      </c>
      <c r="EC154">
        <v>549</v>
      </c>
      <c r="EE154" s="8">
        <v>675</v>
      </c>
      <c r="EF154" s="8">
        <v>1190</v>
      </c>
      <c r="EG154" s="8">
        <v>473</v>
      </c>
      <c r="EH154" s="8">
        <v>610</v>
      </c>
      <c r="EI154">
        <v>582</v>
      </c>
      <c r="EJ154">
        <v>457</v>
      </c>
      <c r="EL154" s="8">
        <v>643</v>
      </c>
      <c r="EM154" s="8">
        <v>1012</v>
      </c>
      <c r="EN154" s="8">
        <v>522</v>
      </c>
      <c r="EO154" s="8">
        <v>574</v>
      </c>
      <c r="EP154">
        <v>410</v>
      </c>
      <c r="EQ154">
        <v>473</v>
      </c>
      <c r="ES154" s="8">
        <v>467</v>
      </c>
      <c r="ET154" s="8">
        <v>1080</v>
      </c>
      <c r="EU154" s="8">
        <v>519</v>
      </c>
      <c r="EV154" s="8">
        <v>455</v>
      </c>
      <c r="EW154">
        <v>368</v>
      </c>
      <c r="EX154">
        <v>452</v>
      </c>
    </row>
    <row r="155" spans="1:154" x14ac:dyDescent="0.25">
      <c r="A155" s="9">
        <v>317.97149999999999</v>
      </c>
      <c r="C155" s="9">
        <v>93.819190000000006</v>
      </c>
      <c r="D155" s="9">
        <v>98.073480000000004</v>
      </c>
      <c r="E155" s="9">
        <v>102.67489999999999</v>
      </c>
      <c r="F155" s="9">
        <v>94.368129999999994</v>
      </c>
      <c r="G155" s="9">
        <v>94.949489999999997</v>
      </c>
      <c r="H155" s="9">
        <v>98.045599999999993</v>
      </c>
      <c r="J155">
        <f t="shared" si="39"/>
        <v>96.988465000000005</v>
      </c>
      <c r="K155">
        <f t="shared" si="40"/>
        <v>1.3625737112311873</v>
      </c>
      <c r="L155" s="9"/>
      <c r="M155" s="9">
        <v>94.139529999999993</v>
      </c>
      <c r="N155" s="9">
        <v>90.963549999999998</v>
      </c>
      <c r="O155" s="9">
        <v>89.610389999999995</v>
      </c>
      <c r="P155" s="9">
        <v>99.488050000000001</v>
      </c>
      <c r="Q155" s="9">
        <v>90.763050000000007</v>
      </c>
      <c r="S155">
        <f t="shared" si="41"/>
        <v>92.992913999999999</v>
      </c>
      <c r="T155">
        <f t="shared" si="42"/>
        <v>1.7893238977826234</v>
      </c>
      <c r="V155" s="9">
        <v>87.951809999999995</v>
      </c>
      <c r="W155" s="9">
        <v>83.09545</v>
      </c>
      <c r="X155" s="9">
        <v>91.569090000000003</v>
      </c>
      <c r="Y155" s="9">
        <v>92.847679999999997</v>
      </c>
      <c r="Z155" s="9">
        <v>85.054680000000005</v>
      </c>
      <c r="AA155" s="9">
        <v>94.52055</v>
      </c>
      <c r="AC155">
        <f t="shared" si="37"/>
        <v>89.173209999999997</v>
      </c>
      <c r="AD155">
        <f t="shared" si="38"/>
        <v>1.8549868801818159</v>
      </c>
      <c r="AF155" s="9">
        <v>84.545450000000002</v>
      </c>
      <c r="AG155" s="9">
        <v>84.19923</v>
      </c>
      <c r="AH155" s="9">
        <v>84.735200000000006</v>
      </c>
      <c r="AI155" s="9">
        <v>88.428749999999994</v>
      </c>
      <c r="AJ155" s="9">
        <v>86.769570000000002</v>
      </c>
      <c r="AK155" s="9">
        <v>78.751499999999993</v>
      </c>
      <c r="AM155">
        <f t="shared" si="43"/>
        <v>84.571616666666671</v>
      </c>
      <c r="AN155">
        <f t="shared" si="44"/>
        <v>1.3385109942411553</v>
      </c>
      <c r="AP155" s="9">
        <v>81.310209999999998</v>
      </c>
      <c r="AQ155" s="9">
        <v>75.072670000000002</v>
      </c>
      <c r="AR155" s="9">
        <v>88.46611</v>
      </c>
      <c r="AS155" s="9">
        <v>82.151300000000006</v>
      </c>
      <c r="AT155" s="9">
        <v>80.737219999999994</v>
      </c>
      <c r="AU155" s="9">
        <v>81.216220000000007</v>
      </c>
      <c r="AW155">
        <f t="shared" si="45"/>
        <v>81.492288333333335</v>
      </c>
      <c r="AX155">
        <f t="shared" si="46"/>
        <v>1.7412589219018457</v>
      </c>
      <c r="AZ155" s="9">
        <v>81.065089999999998</v>
      </c>
      <c r="BA155" s="9">
        <v>76.31711</v>
      </c>
      <c r="BB155" s="9">
        <v>79.252579999999995</v>
      </c>
      <c r="BC155" s="9">
        <v>86.640730000000005</v>
      </c>
      <c r="BD155" s="9">
        <v>74.812970000000007</v>
      </c>
      <c r="BE155" s="9">
        <v>75.248930000000001</v>
      </c>
      <c r="BG155">
        <f t="shared" si="47"/>
        <v>78.88956833333333</v>
      </c>
      <c r="BH155">
        <f t="shared" si="51"/>
        <v>1.838800537463515</v>
      </c>
      <c r="BJ155" s="9">
        <v>68.266409999999993</v>
      </c>
      <c r="BK155" s="9">
        <v>69.778300000000002</v>
      </c>
      <c r="BL155" s="9">
        <v>76.433120000000002</v>
      </c>
      <c r="BM155" s="9">
        <v>82.375979999999998</v>
      </c>
      <c r="BN155" s="9">
        <v>69.240200000000002</v>
      </c>
      <c r="BO155" s="9">
        <v>70.807450000000003</v>
      </c>
      <c r="BQ155">
        <f t="shared" si="48"/>
        <v>72.816910000000007</v>
      </c>
      <c r="BR155">
        <f t="shared" si="52"/>
        <v>2.2451709580549393</v>
      </c>
      <c r="BT155" s="9">
        <v>64.27861</v>
      </c>
      <c r="BU155" s="9">
        <v>60.609679999999997</v>
      </c>
      <c r="BV155" s="9">
        <v>70.643429999999995</v>
      </c>
      <c r="BW155" s="9">
        <v>80.868390000000005</v>
      </c>
      <c r="BX155" s="9">
        <v>60.609679999999997</v>
      </c>
      <c r="BY155" s="9">
        <v>68.097279999999998</v>
      </c>
      <c r="CA155">
        <f t="shared" si="49"/>
        <v>67.517845000000008</v>
      </c>
      <c r="CB155">
        <f t="shared" si="53"/>
        <v>3.1319866380522776</v>
      </c>
      <c r="CC155" s="9"/>
      <c r="CD155" s="9">
        <v>55.399061032863848</v>
      </c>
      <c r="CE155" s="9">
        <v>59.577922077922075</v>
      </c>
      <c r="CF155" s="9">
        <v>64.311377245508979</v>
      </c>
      <c r="CG155" s="9">
        <v>65.136298421807751</v>
      </c>
      <c r="CH155" s="9">
        <v>61.092150170648466</v>
      </c>
      <c r="CI155" s="9">
        <v>71.294851794071761</v>
      </c>
      <c r="CK155">
        <f t="shared" si="50"/>
        <v>62.801943457137135</v>
      </c>
      <c r="CL155">
        <f t="shared" si="54"/>
        <v>2.2209417717558955</v>
      </c>
      <c r="CN155" s="9">
        <v>317.97149999999999</v>
      </c>
      <c r="CP155" s="8">
        <v>1017</v>
      </c>
      <c r="CQ155" s="8">
        <v>2189</v>
      </c>
      <c r="CR155" s="8">
        <v>998</v>
      </c>
      <c r="CS155" s="8">
        <v>687</v>
      </c>
      <c r="CT155">
        <v>564</v>
      </c>
      <c r="CU155">
        <v>602</v>
      </c>
      <c r="CW155" s="9">
        <v>1012</v>
      </c>
      <c r="CX155" s="9">
        <v>1822</v>
      </c>
      <c r="CY155" s="9">
        <v>690</v>
      </c>
      <c r="CZ155">
        <v>583</v>
      </c>
      <c r="DA155">
        <v>678</v>
      </c>
      <c r="DC155" s="8">
        <v>876</v>
      </c>
      <c r="DD155" s="8">
        <v>1863</v>
      </c>
      <c r="DE155" s="8">
        <v>782</v>
      </c>
      <c r="DF155" s="8">
        <v>701</v>
      </c>
      <c r="DG155">
        <v>700</v>
      </c>
      <c r="DH155">
        <v>690</v>
      </c>
      <c r="DJ155" s="8">
        <v>837</v>
      </c>
      <c r="DK155" s="8">
        <v>1961</v>
      </c>
      <c r="DL155" s="8">
        <v>816</v>
      </c>
      <c r="DM155" s="8">
        <v>726</v>
      </c>
      <c r="DN155">
        <v>787</v>
      </c>
      <c r="DO155">
        <v>656</v>
      </c>
      <c r="DQ155" s="8">
        <v>844</v>
      </c>
      <c r="DR155" s="8">
        <v>1033</v>
      </c>
      <c r="DS155" s="8">
        <v>744</v>
      </c>
      <c r="DT155" s="8">
        <v>695</v>
      </c>
      <c r="DU155" s="8">
        <v>679</v>
      </c>
      <c r="DV155">
        <v>601</v>
      </c>
      <c r="DX155" s="8">
        <v>822</v>
      </c>
      <c r="DY155" s="8">
        <v>1521</v>
      </c>
      <c r="DZ155" s="8">
        <v>615</v>
      </c>
      <c r="EA155" s="8">
        <v>668</v>
      </c>
      <c r="EB155" s="8">
        <v>600</v>
      </c>
      <c r="EC155">
        <v>529</v>
      </c>
      <c r="EE155" s="8">
        <v>697</v>
      </c>
      <c r="EF155" s="8">
        <v>1196</v>
      </c>
      <c r="EG155" s="8">
        <v>480</v>
      </c>
      <c r="EH155" s="8">
        <v>631</v>
      </c>
      <c r="EI155">
        <v>565</v>
      </c>
      <c r="EJ155">
        <v>456</v>
      </c>
      <c r="EL155" s="8">
        <v>646</v>
      </c>
      <c r="EM155" s="8">
        <v>1014</v>
      </c>
      <c r="EN155" s="8">
        <v>527</v>
      </c>
      <c r="EO155" s="8">
        <v>596</v>
      </c>
      <c r="EP155">
        <v>400</v>
      </c>
      <c r="EQ155">
        <v>476</v>
      </c>
      <c r="ES155" s="8">
        <v>472</v>
      </c>
      <c r="ET155" s="8">
        <v>1101</v>
      </c>
      <c r="EU155" s="8">
        <v>537</v>
      </c>
      <c r="EV155" s="8">
        <v>454</v>
      </c>
      <c r="EW155">
        <v>358</v>
      </c>
      <c r="EX155">
        <v>457</v>
      </c>
    </row>
    <row r="156" spans="1:154" x14ac:dyDescent="0.25">
      <c r="A156" s="9">
        <v>319.85930000000002</v>
      </c>
      <c r="C156" s="9">
        <v>96.309960000000004</v>
      </c>
      <c r="D156" s="9">
        <v>96.774190000000004</v>
      </c>
      <c r="E156" s="9">
        <v>96.193420000000003</v>
      </c>
      <c r="F156" s="9">
        <v>98.076920000000001</v>
      </c>
      <c r="G156" s="9">
        <v>96.464650000000006</v>
      </c>
      <c r="H156" s="9">
        <v>97.557000000000002</v>
      </c>
      <c r="J156">
        <f t="shared" si="39"/>
        <v>96.896023333333346</v>
      </c>
      <c r="K156">
        <f t="shared" si="40"/>
        <v>0.3092709211319058</v>
      </c>
      <c r="L156" s="9"/>
      <c r="M156" s="9">
        <v>93.767439999999993</v>
      </c>
      <c r="N156" s="9">
        <v>90.214680000000001</v>
      </c>
      <c r="O156" s="9">
        <v>92.077920000000006</v>
      </c>
      <c r="P156" s="9">
        <v>95.904439999999994</v>
      </c>
      <c r="Q156" s="9">
        <v>92.637219999999999</v>
      </c>
      <c r="S156">
        <f t="shared" si="41"/>
        <v>92.920339999999996</v>
      </c>
      <c r="T156">
        <f t="shared" si="42"/>
        <v>0.9416171102523555</v>
      </c>
      <c r="V156" s="9">
        <v>90.361450000000005</v>
      </c>
      <c r="W156" s="9">
        <v>84.344340000000003</v>
      </c>
      <c r="X156" s="9">
        <v>89.110069999999993</v>
      </c>
      <c r="Y156" s="9">
        <v>91.920529999999999</v>
      </c>
      <c r="Z156" s="9">
        <v>85.783720000000002</v>
      </c>
      <c r="AA156" s="9">
        <v>92.876710000000003</v>
      </c>
      <c r="AC156">
        <f t="shared" si="37"/>
        <v>89.066136666666651</v>
      </c>
      <c r="AD156">
        <f t="shared" si="38"/>
        <v>1.3834428085315915</v>
      </c>
      <c r="AF156" s="9">
        <v>84.343429999999998</v>
      </c>
      <c r="AG156" s="9">
        <v>82.438810000000004</v>
      </c>
      <c r="AH156" s="9">
        <v>86.708200000000005</v>
      </c>
      <c r="AI156" s="9">
        <v>92.691839999999999</v>
      </c>
      <c r="AJ156" s="9">
        <v>87.872110000000006</v>
      </c>
      <c r="AK156" s="9">
        <v>81.872749999999996</v>
      </c>
      <c r="AM156">
        <f t="shared" si="43"/>
        <v>85.987856666666673</v>
      </c>
      <c r="AN156">
        <f t="shared" si="44"/>
        <v>1.6456677657608918</v>
      </c>
      <c r="AP156" s="9">
        <v>79.094409999999996</v>
      </c>
      <c r="AQ156" s="9">
        <v>76.017439999999993</v>
      </c>
      <c r="AR156" s="9">
        <v>87.395960000000002</v>
      </c>
      <c r="AS156" s="9">
        <v>82.978719999999996</v>
      </c>
      <c r="AT156" s="9">
        <v>76.575509999999994</v>
      </c>
      <c r="AU156" s="9">
        <v>83.783779999999993</v>
      </c>
      <c r="AW156">
        <f t="shared" si="45"/>
        <v>80.974303333333339</v>
      </c>
      <c r="AX156">
        <f t="shared" si="46"/>
        <v>1.831232695009325</v>
      </c>
      <c r="AZ156" s="9">
        <v>77.21893</v>
      </c>
      <c r="BA156" s="9">
        <v>76.367289999999997</v>
      </c>
      <c r="BB156" s="9">
        <v>81.829899999999995</v>
      </c>
      <c r="BC156" s="9">
        <v>85.732810000000001</v>
      </c>
      <c r="BD156" s="9">
        <v>75.062340000000006</v>
      </c>
      <c r="BE156" s="9">
        <v>77.240399999999994</v>
      </c>
      <c r="BG156">
        <f t="shared" si="47"/>
        <v>78.908611666666658</v>
      </c>
      <c r="BH156">
        <f t="shared" si="51"/>
        <v>1.6532158990473016</v>
      </c>
      <c r="BJ156" s="9">
        <v>66.699309999999997</v>
      </c>
      <c r="BK156" s="9">
        <v>70.070009999999996</v>
      </c>
      <c r="BL156" s="9">
        <v>75.159239999999997</v>
      </c>
      <c r="BM156" s="9">
        <v>82.375979999999998</v>
      </c>
      <c r="BN156" s="9">
        <v>68.014709999999994</v>
      </c>
      <c r="BO156" s="9">
        <v>70.496889999999993</v>
      </c>
      <c r="BQ156">
        <f t="shared" si="48"/>
        <v>72.136023333333327</v>
      </c>
      <c r="BR156">
        <f t="shared" si="52"/>
        <v>2.3628711079753058</v>
      </c>
      <c r="BT156" s="9">
        <v>61.492539999999998</v>
      </c>
      <c r="BU156" s="9">
        <v>60.43036</v>
      </c>
      <c r="BV156" s="9">
        <v>69.302949999999996</v>
      </c>
      <c r="BW156" s="9">
        <v>81.682500000000005</v>
      </c>
      <c r="BX156" s="9">
        <v>60.43036</v>
      </c>
      <c r="BY156" s="9">
        <v>69.241770000000002</v>
      </c>
      <c r="CA156">
        <f t="shared" si="49"/>
        <v>67.096746666666661</v>
      </c>
      <c r="CB156">
        <f t="shared" si="53"/>
        <v>3.3788618068373877</v>
      </c>
      <c r="CC156" s="9"/>
      <c r="CD156" s="9">
        <v>55.985915492957751</v>
      </c>
      <c r="CE156" s="9">
        <v>59.794372294372288</v>
      </c>
      <c r="CF156" s="9">
        <v>63.592814371257489</v>
      </c>
      <c r="CG156" s="9">
        <v>67.575322812051652</v>
      </c>
      <c r="CH156" s="9">
        <v>59.385665529010232</v>
      </c>
      <c r="CI156" s="9">
        <v>70.3588143525741</v>
      </c>
      <c r="CK156">
        <f t="shared" si="50"/>
        <v>62.782150808703911</v>
      </c>
      <c r="CL156">
        <f t="shared" si="54"/>
        <v>2.2187778234515587</v>
      </c>
      <c r="CN156" s="9">
        <v>319.85930000000002</v>
      </c>
      <c r="CP156" s="8">
        <v>1044</v>
      </c>
      <c r="CQ156" s="8">
        <v>2160</v>
      </c>
      <c r="CR156" s="8">
        <v>935</v>
      </c>
      <c r="CS156" s="8">
        <v>714</v>
      </c>
      <c r="CT156">
        <v>573</v>
      </c>
      <c r="CU156">
        <v>599</v>
      </c>
      <c r="CW156" s="9">
        <v>1008</v>
      </c>
      <c r="CX156" s="9">
        <v>1807</v>
      </c>
      <c r="CY156" s="9">
        <v>709</v>
      </c>
      <c r="CZ156">
        <v>562</v>
      </c>
      <c r="DA156">
        <v>692</v>
      </c>
      <c r="DC156" s="8">
        <v>900</v>
      </c>
      <c r="DD156" s="8">
        <v>1891</v>
      </c>
      <c r="DE156" s="8">
        <v>761</v>
      </c>
      <c r="DF156" s="8">
        <v>694</v>
      </c>
      <c r="DG156">
        <v>706</v>
      </c>
      <c r="DH156">
        <v>678</v>
      </c>
      <c r="DJ156" s="8">
        <v>835</v>
      </c>
      <c r="DK156" s="8">
        <v>1920</v>
      </c>
      <c r="DL156" s="8">
        <v>835</v>
      </c>
      <c r="DM156" s="8">
        <v>761</v>
      </c>
      <c r="DN156">
        <v>797</v>
      </c>
      <c r="DO156">
        <v>682</v>
      </c>
      <c r="DQ156" s="8">
        <v>821</v>
      </c>
      <c r="DR156" s="8">
        <v>1046</v>
      </c>
      <c r="DS156" s="8">
        <v>735</v>
      </c>
      <c r="DT156" s="8">
        <v>702</v>
      </c>
      <c r="DU156" s="8">
        <v>644</v>
      </c>
      <c r="DV156">
        <v>620</v>
      </c>
      <c r="DX156" s="8">
        <v>783</v>
      </c>
      <c r="DY156" s="8">
        <v>1522</v>
      </c>
      <c r="DZ156" s="8">
        <v>635</v>
      </c>
      <c r="EA156" s="8">
        <v>661</v>
      </c>
      <c r="EB156" s="8">
        <v>602</v>
      </c>
      <c r="EC156">
        <v>543</v>
      </c>
      <c r="EE156" s="8">
        <v>681</v>
      </c>
      <c r="EF156" s="8">
        <v>1201</v>
      </c>
      <c r="EG156" s="8">
        <v>472</v>
      </c>
      <c r="EH156" s="8">
        <v>631</v>
      </c>
      <c r="EI156">
        <v>555</v>
      </c>
      <c r="EJ156">
        <v>454</v>
      </c>
      <c r="EL156" s="8">
        <v>618</v>
      </c>
      <c r="EM156" s="8">
        <v>1011</v>
      </c>
      <c r="EN156" s="8">
        <v>517</v>
      </c>
      <c r="EO156" s="8">
        <v>602</v>
      </c>
      <c r="EP156">
        <v>420</v>
      </c>
      <c r="EQ156">
        <v>484</v>
      </c>
      <c r="ES156" s="8">
        <v>477</v>
      </c>
      <c r="ET156" s="8">
        <v>1105</v>
      </c>
      <c r="EU156" s="8">
        <v>531</v>
      </c>
      <c r="EV156" s="8">
        <v>471</v>
      </c>
      <c r="EW156">
        <v>348</v>
      </c>
      <c r="EX156">
        <v>451</v>
      </c>
    </row>
    <row r="157" spans="1:154" x14ac:dyDescent="0.25">
      <c r="A157" s="9">
        <v>321.7552</v>
      </c>
      <c r="C157" s="9">
        <v>96.494460000000004</v>
      </c>
      <c r="D157" s="9">
        <v>94.802869999999999</v>
      </c>
      <c r="E157" s="9">
        <v>98.148150000000001</v>
      </c>
      <c r="F157" s="9">
        <v>94.505489999999995</v>
      </c>
      <c r="G157" s="9">
        <v>98.484849999999994</v>
      </c>
      <c r="H157" s="9">
        <v>96.905540000000002</v>
      </c>
      <c r="J157">
        <f t="shared" si="39"/>
        <v>96.556893333333335</v>
      </c>
      <c r="K157">
        <f t="shared" si="40"/>
        <v>0.67476960504884798</v>
      </c>
      <c r="L157" s="9"/>
      <c r="M157" s="9">
        <v>90.790700000000001</v>
      </c>
      <c r="N157" s="9">
        <v>90.863699999999994</v>
      </c>
      <c r="O157" s="9">
        <v>86.753249999999994</v>
      </c>
      <c r="P157" s="9">
        <v>96.075090000000003</v>
      </c>
      <c r="Q157" s="9">
        <v>90.093710000000002</v>
      </c>
      <c r="S157">
        <f t="shared" si="41"/>
        <v>90.915289999999999</v>
      </c>
      <c r="T157">
        <f t="shared" si="42"/>
        <v>1.4939760857222593</v>
      </c>
      <c r="V157" s="9">
        <v>91.666669999999996</v>
      </c>
      <c r="W157" s="9">
        <v>86.975909999999999</v>
      </c>
      <c r="X157" s="9">
        <v>91.217799999999997</v>
      </c>
      <c r="Y157" s="9">
        <v>92.052980000000005</v>
      </c>
      <c r="Z157" s="9">
        <v>82.989059999999995</v>
      </c>
      <c r="AA157" s="9">
        <v>94.794520000000006</v>
      </c>
      <c r="AC157">
        <f t="shared" si="37"/>
        <v>89.949490000000011</v>
      </c>
      <c r="AD157">
        <f t="shared" si="38"/>
        <v>1.7296056110262068</v>
      </c>
      <c r="AF157" s="9">
        <v>86.565659999999994</v>
      </c>
      <c r="AG157" s="9">
        <v>84.499790000000004</v>
      </c>
      <c r="AH157" s="9">
        <v>89.408100000000005</v>
      </c>
      <c r="AI157" s="9">
        <v>90.255790000000005</v>
      </c>
      <c r="AJ157" s="9">
        <v>85.005510000000001</v>
      </c>
      <c r="AK157" s="9">
        <v>79.711879999999994</v>
      </c>
      <c r="AM157">
        <f t="shared" si="43"/>
        <v>85.907788333333329</v>
      </c>
      <c r="AN157">
        <f t="shared" si="44"/>
        <v>1.5575187634983565</v>
      </c>
      <c r="AP157" s="9">
        <v>80.443160000000006</v>
      </c>
      <c r="AQ157" s="9">
        <v>73.619190000000003</v>
      </c>
      <c r="AR157" s="9">
        <v>90.368610000000004</v>
      </c>
      <c r="AS157" s="9">
        <v>80.496449999999996</v>
      </c>
      <c r="AT157" s="9">
        <v>77.051130000000001</v>
      </c>
      <c r="AU157" s="9">
        <v>80.810810000000004</v>
      </c>
      <c r="AW157">
        <f t="shared" si="45"/>
        <v>80.464891666666674</v>
      </c>
      <c r="AX157">
        <f t="shared" si="46"/>
        <v>2.2856229241272747</v>
      </c>
      <c r="AZ157" s="9">
        <v>77.514790000000005</v>
      </c>
      <c r="BA157" s="9">
        <v>76.266930000000002</v>
      </c>
      <c r="BB157" s="9">
        <v>77.706190000000007</v>
      </c>
      <c r="BC157" s="9">
        <v>84.954599999999999</v>
      </c>
      <c r="BD157" s="9">
        <v>73.441400000000002</v>
      </c>
      <c r="BE157" s="9">
        <v>81.507819999999995</v>
      </c>
      <c r="BG157">
        <f t="shared" si="47"/>
        <v>78.565288333333328</v>
      </c>
      <c r="BH157">
        <f t="shared" si="51"/>
        <v>1.6619273505850898</v>
      </c>
      <c r="BJ157" s="9">
        <v>65.915769999999995</v>
      </c>
      <c r="BK157" s="9">
        <v>68.611440000000002</v>
      </c>
      <c r="BL157" s="9">
        <v>70.222930000000005</v>
      </c>
      <c r="BM157" s="9">
        <v>83.812010000000001</v>
      </c>
      <c r="BN157" s="9">
        <v>66.544120000000007</v>
      </c>
      <c r="BO157" s="9">
        <v>68.012420000000006</v>
      </c>
      <c r="BQ157">
        <f t="shared" si="48"/>
        <v>70.519781666666674</v>
      </c>
      <c r="BR157">
        <f t="shared" si="52"/>
        <v>2.7307074451887821</v>
      </c>
      <c r="BT157" s="9">
        <v>59.801000000000002</v>
      </c>
      <c r="BU157" s="9">
        <v>59.414230000000003</v>
      </c>
      <c r="BV157" s="9">
        <v>72.386060000000001</v>
      </c>
      <c r="BW157" s="9">
        <v>82.225239999999999</v>
      </c>
      <c r="BX157" s="9">
        <v>59.414230000000003</v>
      </c>
      <c r="BY157" s="9">
        <v>69.384839999999997</v>
      </c>
      <c r="CA157">
        <f t="shared" si="49"/>
        <v>67.104266666666675</v>
      </c>
      <c r="CB157">
        <f t="shared" si="53"/>
        <v>3.8006719667533</v>
      </c>
      <c r="CC157" s="9"/>
      <c r="CD157" s="9">
        <v>54.460093896713616</v>
      </c>
      <c r="CE157" s="9">
        <v>58.116883116883123</v>
      </c>
      <c r="CF157" s="9">
        <v>63.832335329341319</v>
      </c>
      <c r="CG157" s="9">
        <v>65.710186513629836</v>
      </c>
      <c r="CH157" s="9">
        <v>61.94539249146758</v>
      </c>
      <c r="CI157" s="9">
        <v>70.826833073322931</v>
      </c>
      <c r="CK157">
        <f t="shared" si="50"/>
        <v>62.481954070226401</v>
      </c>
      <c r="CL157">
        <f t="shared" si="54"/>
        <v>2.3492836016457201</v>
      </c>
      <c r="CN157" s="9">
        <v>321.7552</v>
      </c>
      <c r="CP157" s="8">
        <v>1046</v>
      </c>
      <c r="CQ157" s="8">
        <v>2116</v>
      </c>
      <c r="CR157" s="8">
        <v>954</v>
      </c>
      <c r="CS157" s="8">
        <v>688</v>
      </c>
      <c r="CT157">
        <v>585</v>
      </c>
      <c r="CU157">
        <v>595</v>
      </c>
      <c r="CW157" s="9">
        <v>976</v>
      </c>
      <c r="CX157" s="9">
        <v>1820</v>
      </c>
      <c r="CY157" s="9">
        <v>668</v>
      </c>
      <c r="CZ157">
        <v>563</v>
      </c>
      <c r="DA157">
        <v>673</v>
      </c>
      <c r="DC157" s="8">
        <v>913</v>
      </c>
      <c r="DD157" s="8">
        <v>1950</v>
      </c>
      <c r="DE157" s="8">
        <v>779</v>
      </c>
      <c r="DF157" s="8">
        <v>695</v>
      </c>
      <c r="DG157">
        <v>683</v>
      </c>
      <c r="DH157">
        <v>692</v>
      </c>
      <c r="DJ157" s="8">
        <v>857</v>
      </c>
      <c r="DK157" s="8">
        <v>1968</v>
      </c>
      <c r="DL157" s="8">
        <v>861</v>
      </c>
      <c r="DM157" s="8">
        <v>741</v>
      </c>
      <c r="DN157">
        <v>771</v>
      </c>
      <c r="DO157">
        <v>664</v>
      </c>
      <c r="DQ157" s="8">
        <v>835</v>
      </c>
      <c r="DR157" s="8">
        <v>1013</v>
      </c>
      <c r="DS157" s="8">
        <v>760</v>
      </c>
      <c r="DT157" s="8">
        <v>681</v>
      </c>
      <c r="DU157" s="8">
        <v>648</v>
      </c>
      <c r="DV157">
        <v>598</v>
      </c>
      <c r="DX157" s="8">
        <v>786</v>
      </c>
      <c r="DY157" s="8">
        <v>1520</v>
      </c>
      <c r="DZ157" s="8">
        <v>603</v>
      </c>
      <c r="EA157" s="8">
        <v>655</v>
      </c>
      <c r="EB157" s="8">
        <v>589</v>
      </c>
      <c r="EC157">
        <v>573</v>
      </c>
      <c r="EE157" s="8">
        <v>673</v>
      </c>
      <c r="EF157" s="8">
        <v>1176</v>
      </c>
      <c r="EG157" s="8">
        <v>441</v>
      </c>
      <c r="EH157" s="8">
        <v>642</v>
      </c>
      <c r="EI157">
        <v>543</v>
      </c>
      <c r="EJ157">
        <v>438</v>
      </c>
      <c r="EL157" s="8">
        <v>601</v>
      </c>
      <c r="EM157" s="8">
        <v>994</v>
      </c>
      <c r="EN157" s="8">
        <v>540</v>
      </c>
      <c r="EO157" s="8">
        <v>606</v>
      </c>
      <c r="EP157">
        <v>394</v>
      </c>
      <c r="EQ157">
        <v>485</v>
      </c>
      <c r="ES157" s="8">
        <v>464</v>
      </c>
      <c r="ET157" s="8">
        <v>1074</v>
      </c>
      <c r="EU157" s="8">
        <v>533</v>
      </c>
      <c r="EV157" s="8">
        <v>458</v>
      </c>
      <c r="EW157">
        <v>363</v>
      </c>
      <c r="EX157">
        <v>454</v>
      </c>
    </row>
    <row r="158" spans="1:154" x14ac:dyDescent="0.25">
      <c r="A158" s="9">
        <v>323.64460000000003</v>
      </c>
      <c r="C158" s="9">
        <v>91.420659999999998</v>
      </c>
      <c r="D158" s="9">
        <v>94.713260000000005</v>
      </c>
      <c r="E158" s="9">
        <v>99.588480000000004</v>
      </c>
      <c r="F158" s="9">
        <v>98.763739999999999</v>
      </c>
      <c r="G158" s="9">
        <v>91.414140000000003</v>
      </c>
      <c r="H158" s="9">
        <v>98.859930000000006</v>
      </c>
      <c r="J158">
        <f t="shared" si="39"/>
        <v>95.793368333333319</v>
      </c>
      <c r="K158">
        <f t="shared" si="40"/>
        <v>1.5502111020941995</v>
      </c>
      <c r="L158" s="9"/>
      <c r="M158" s="9">
        <v>93.023259999999993</v>
      </c>
      <c r="N158" s="9">
        <v>92.960560000000001</v>
      </c>
      <c r="O158" s="9">
        <v>89.350650000000002</v>
      </c>
      <c r="P158" s="9">
        <v>95.392489999999995</v>
      </c>
      <c r="Q158" s="9">
        <v>89.022760000000005</v>
      </c>
      <c r="S158">
        <f t="shared" si="41"/>
        <v>91.949944000000002</v>
      </c>
      <c r="T158">
        <f t="shared" si="42"/>
        <v>1.2113878480016198</v>
      </c>
      <c r="V158" s="9">
        <v>90.060239999999993</v>
      </c>
      <c r="W158" s="9">
        <v>82.91704</v>
      </c>
      <c r="X158" s="9">
        <v>91.100700000000003</v>
      </c>
      <c r="Y158" s="9">
        <v>92.450329999999994</v>
      </c>
      <c r="Z158" s="9">
        <v>84.811660000000003</v>
      </c>
      <c r="AA158" s="9">
        <v>92.054789999999997</v>
      </c>
      <c r="AC158">
        <f t="shared" si="37"/>
        <v>88.899126666666675</v>
      </c>
      <c r="AD158">
        <f t="shared" si="38"/>
        <v>1.6457734771380625</v>
      </c>
      <c r="AF158" s="9">
        <v>87.070710000000005</v>
      </c>
      <c r="AG158" s="9">
        <v>82.782309999999995</v>
      </c>
      <c r="AH158" s="9">
        <v>83.489099999999993</v>
      </c>
      <c r="AI158" s="9">
        <v>90.133979999999994</v>
      </c>
      <c r="AJ158" s="9">
        <v>89.856669999999994</v>
      </c>
      <c r="AK158" s="9">
        <v>79.711879999999994</v>
      </c>
      <c r="AM158">
        <f t="shared" si="43"/>
        <v>85.507441666666679</v>
      </c>
      <c r="AN158">
        <f t="shared" si="44"/>
        <v>1.7112669053801766</v>
      </c>
      <c r="AP158" s="9">
        <v>82.947980000000001</v>
      </c>
      <c r="AQ158" s="9">
        <v>74.12791</v>
      </c>
      <c r="AR158" s="9">
        <v>88.58502</v>
      </c>
      <c r="AS158" s="9">
        <v>82.860519999999994</v>
      </c>
      <c r="AT158" s="9">
        <v>77.764570000000006</v>
      </c>
      <c r="AU158" s="9">
        <v>80.540539999999993</v>
      </c>
      <c r="AW158">
        <f t="shared" si="45"/>
        <v>81.137756666666675</v>
      </c>
      <c r="AX158">
        <f t="shared" si="46"/>
        <v>2.0213820313548956</v>
      </c>
      <c r="AZ158" s="9">
        <v>76.824460000000002</v>
      </c>
      <c r="BA158" s="9">
        <v>74.360259999999997</v>
      </c>
      <c r="BB158" s="9">
        <v>82.860820000000004</v>
      </c>
      <c r="BC158" s="9">
        <v>86.381320000000002</v>
      </c>
      <c r="BD158" s="9">
        <v>73.940150000000003</v>
      </c>
      <c r="BE158" s="9">
        <v>78.947370000000006</v>
      </c>
      <c r="BG158">
        <f t="shared" si="47"/>
        <v>78.885730000000009</v>
      </c>
      <c r="BH158">
        <f t="shared" si="51"/>
        <v>2.0097801182882344</v>
      </c>
      <c r="BJ158" s="9">
        <v>66.895200000000003</v>
      </c>
      <c r="BK158" s="9">
        <v>66.744460000000004</v>
      </c>
      <c r="BL158" s="9">
        <v>72.45223</v>
      </c>
      <c r="BM158" s="9">
        <v>80.809399999999997</v>
      </c>
      <c r="BN158" s="9">
        <v>69.240200000000002</v>
      </c>
      <c r="BO158" s="9">
        <v>71.118009999999998</v>
      </c>
      <c r="BQ158">
        <f t="shared" si="48"/>
        <v>71.209916666666672</v>
      </c>
      <c r="BR158">
        <f t="shared" si="52"/>
        <v>2.1302483143437625</v>
      </c>
      <c r="BT158" s="9">
        <v>61.194029999999998</v>
      </c>
      <c r="BU158" s="9">
        <v>61.506279999999997</v>
      </c>
      <c r="BV158" s="9">
        <v>68.096509999999995</v>
      </c>
      <c r="BW158" s="9">
        <v>83.853459999999998</v>
      </c>
      <c r="BX158" s="9">
        <v>61.506279999999997</v>
      </c>
      <c r="BY158" s="9">
        <v>67.525040000000004</v>
      </c>
      <c r="CA158">
        <f t="shared" si="49"/>
        <v>67.280266666666662</v>
      </c>
      <c r="CB158">
        <f t="shared" si="53"/>
        <v>3.5548887710884678</v>
      </c>
      <c r="CC158" s="9"/>
      <c r="CD158" s="9">
        <v>53.873239436619713</v>
      </c>
      <c r="CE158" s="9">
        <v>58.495670995670999</v>
      </c>
      <c r="CF158" s="9">
        <v>67.664670658682638</v>
      </c>
      <c r="CG158" s="9">
        <v>65.710186513629836</v>
      </c>
      <c r="CH158" s="9">
        <v>62.627986348122867</v>
      </c>
      <c r="CI158" s="9">
        <v>72.230889235569421</v>
      </c>
      <c r="CK158">
        <f t="shared" si="50"/>
        <v>63.43377386471591</v>
      </c>
      <c r="CL158">
        <f t="shared" si="54"/>
        <v>2.6889263848570981</v>
      </c>
      <c r="CN158" s="9">
        <v>323.64460000000003</v>
      </c>
      <c r="CP158" s="8">
        <v>991</v>
      </c>
      <c r="CQ158" s="8">
        <v>2114</v>
      </c>
      <c r="CR158" s="8">
        <v>968</v>
      </c>
      <c r="CS158" s="8">
        <v>719</v>
      </c>
      <c r="CT158">
        <v>543</v>
      </c>
      <c r="CU158">
        <v>607</v>
      </c>
      <c r="CW158" s="9">
        <v>1000</v>
      </c>
      <c r="CX158" s="9">
        <v>1862</v>
      </c>
      <c r="CY158" s="9">
        <v>688</v>
      </c>
      <c r="CZ158">
        <v>559</v>
      </c>
      <c r="DA158">
        <v>665</v>
      </c>
      <c r="DC158" s="8">
        <v>897</v>
      </c>
      <c r="DD158" s="8">
        <v>1859</v>
      </c>
      <c r="DE158" s="8">
        <v>778</v>
      </c>
      <c r="DF158" s="8">
        <v>698</v>
      </c>
      <c r="DG158">
        <v>698</v>
      </c>
      <c r="DH158">
        <v>672</v>
      </c>
      <c r="DJ158" s="8">
        <v>862</v>
      </c>
      <c r="DK158" s="8">
        <v>1928</v>
      </c>
      <c r="DL158" s="8">
        <v>804</v>
      </c>
      <c r="DM158" s="8">
        <v>740</v>
      </c>
      <c r="DN158">
        <v>815</v>
      </c>
      <c r="DO158">
        <v>664</v>
      </c>
      <c r="DQ158" s="8">
        <v>861</v>
      </c>
      <c r="DR158" s="8">
        <v>1020</v>
      </c>
      <c r="DS158" s="8">
        <v>745</v>
      </c>
      <c r="DT158" s="8">
        <v>701</v>
      </c>
      <c r="DU158" s="8">
        <v>654</v>
      </c>
      <c r="DV158">
        <v>596</v>
      </c>
      <c r="DX158" s="8">
        <v>779</v>
      </c>
      <c r="DY158" s="8">
        <v>1482</v>
      </c>
      <c r="DZ158" s="8">
        <v>643</v>
      </c>
      <c r="EA158" s="8">
        <v>666</v>
      </c>
      <c r="EB158" s="8">
        <v>593</v>
      </c>
      <c r="EC158">
        <v>555</v>
      </c>
      <c r="EE158" s="8">
        <v>683</v>
      </c>
      <c r="EF158" s="8">
        <v>1144</v>
      </c>
      <c r="EG158" s="8">
        <v>455</v>
      </c>
      <c r="EH158" s="8">
        <v>619</v>
      </c>
      <c r="EI158">
        <v>565</v>
      </c>
      <c r="EJ158">
        <v>458</v>
      </c>
      <c r="EL158" s="8">
        <v>615</v>
      </c>
      <c r="EM158" s="8">
        <v>1029</v>
      </c>
      <c r="EN158" s="8">
        <v>508</v>
      </c>
      <c r="EO158" s="8">
        <v>618</v>
      </c>
      <c r="EP158">
        <v>425</v>
      </c>
      <c r="EQ158">
        <v>472</v>
      </c>
      <c r="ES158" s="8">
        <v>459</v>
      </c>
      <c r="ET158" s="8">
        <v>1081</v>
      </c>
      <c r="EU158" s="8">
        <v>565</v>
      </c>
      <c r="EV158" s="8">
        <v>458</v>
      </c>
      <c r="EW158">
        <v>367</v>
      </c>
      <c r="EX158">
        <v>463</v>
      </c>
    </row>
    <row r="159" spans="1:154" x14ac:dyDescent="0.25">
      <c r="A159" s="9">
        <v>325.53739999999999</v>
      </c>
      <c r="C159" s="9">
        <v>94.741699999999994</v>
      </c>
      <c r="D159" s="9">
        <v>93.727599999999995</v>
      </c>
      <c r="E159" s="9">
        <v>98.662549999999996</v>
      </c>
      <c r="F159" s="9">
        <v>94.78022</v>
      </c>
      <c r="G159" s="9">
        <v>93.939390000000003</v>
      </c>
      <c r="H159" s="9">
        <v>99.674270000000007</v>
      </c>
      <c r="J159">
        <f t="shared" si="39"/>
        <v>95.920954999999992</v>
      </c>
      <c r="K159">
        <f t="shared" si="40"/>
        <v>1.0493337780666685</v>
      </c>
      <c r="L159" s="9"/>
      <c r="M159" s="9">
        <v>91.162790000000001</v>
      </c>
      <c r="N159" s="9">
        <v>90.813779999999994</v>
      </c>
      <c r="O159" s="9">
        <v>92.077920000000006</v>
      </c>
      <c r="P159" s="9">
        <v>97.269620000000003</v>
      </c>
      <c r="Q159" s="9">
        <v>88.62115</v>
      </c>
      <c r="S159">
        <f t="shared" si="41"/>
        <v>91.989052000000001</v>
      </c>
      <c r="T159">
        <f t="shared" si="42"/>
        <v>1.4369939626226695</v>
      </c>
      <c r="V159" s="9">
        <v>92.971890000000002</v>
      </c>
      <c r="W159" s="9">
        <v>83.98751</v>
      </c>
      <c r="X159" s="9">
        <v>89.695549999999997</v>
      </c>
      <c r="Y159" s="9">
        <v>93.90728</v>
      </c>
      <c r="Z159" s="9">
        <v>85.662210000000002</v>
      </c>
      <c r="AA159" s="9">
        <v>94.109589999999997</v>
      </c>
      <c r="AC159">
        <f t="shared" si="37"/>
        <v>90.055671666666669</v>
      </c>
      <c r="AD159">
        <f t="shared" si="38"/>
        <v>1.7891175573308322</v>
      </c>
      <c r="AF159" s="9">
        <v>82.52525</v>
      </c>
      <c r="AG159" s="9">
        <v>84.800340000000006</v>
      </c>
      <c r="AH159" s="9">
        <v>84.631360000000001</v>
      </c>
      <c r="AI159" s="9">
        <v>88.185140000000004</v>
      </c>
      <c r="AJ159" s="9">
        <v>84.454239999999999</v>
      </c>
      <c r="AK159" s="9">
        <v>80.672269999999997</v>
      </c>
      <c r="AM159">
        <f t="shared" si="43"/>
        <v>84.211433333333332</v>
      </c>
      <c r="AN159">
        <f t="shared" si="44"/>
        <v>1.0286129908949138</v>
      </c>
      <c r="AP159" s="9">
        <v>82.755300000000005</v>
      </c>
      <c r="AQ159" s="9">
        <v>75.363370000000003</v>
      </c>
      <c r="AR159" s="9">
        <v>89.892979999999994</v>
      </c>
      <c r="AS159" s="9">
        <v>82.269499999999994</v>
      </c>
      <c r="AT159" s="9">
        <v>78.834720000000004</v>
      </c>
      <c r="AU159" s="9">
        <v>80.270269999999996</v>
      </c>
      <c r="AW159">
        <f t="shared" si="45"/>
        <v>81.564356666666669</v>
      </c>
      <c r="AX159">
        <f t="shared" si="46"/>
        <v>1.990471904225505</v>
      </c>
      <c r="AZ159" s="9">
        <v>78.303749999999994</v>
      </c>
      <c r="BA159" s="9">
        <v>77.621679999999998</v>
      </c>
      <c r="BB159" s="9">
        <v>79.510310000000004</v>
      </c>
      <c r="BC159" s="9">
        <v>85.732810000000001</v>
      </c>
      <c r="BD159" s="9">
        <v>74.812970000000007</v>
      </c>
      <c r="BE159" s="9">
        <v>80.796589999999995</v>
      </c>
      <c r="BG159">
        <f t="shared" si="47"/>
        <v>79.463018333333324</v>
      </c>
      <c r="BH159">
        <f t="shared" si="51"/>
        <v>1.4994256329684299</v>
      </c>
      <c r="BJ159" s="9">
        <v>64.348680000000002</v>
      </c>
      <c r="BK159" s="9">
        <v>69.544920000000005</v>
      </c>
      <c r="BL159" s="9">
        <v>73.566879999999998</v>
      </c>
      <c r="BM159" s="9">
        <v>82.898169999999993</v>
      </c>
      <c r="BN159" s="9">
        <v>68.014709999999994</v>
      </c>
      <c r="BO159" s="9">
        <v>70.341610000000003</v>
      </c>
      <c r="BQ159">
        <f t="shared" si="48"/>
        <v>71.452494999999999</v>
      </c>
      <c r="BR159">
        <f t="shared" si="52"/>
        <v>2.5989072143123919</v>
      </c>
      <c r="BT159" s="9">
        <v>58.606969999999997</v>
      </c>
      <c r="BU159" s="9">
        <v>61.32696</v>
      </c>
      <c r="BV159" s="9">
        <v>72.117959999999997</v>
      </c>
      <c r="BW159" s="9">
        <v>79.647220000000004</v>
      </c>
      <c r="BX159" s="9">
        <v>61.32696</v>
      </c>
      <c r="BY159" s="9">
        <v>68.669529999999995</v>
      </c>
      <c r="CA159">
        <f t="shared" si="49"/>
        <v>66.949266666666674</v>
      </c>
      <c r="CB159">
        <f t="shared" si="53"/>
        <v>3.2849520227258955</v>
      </c>
      <c r="CC159" s="9"/>
      <c r="CD159" s="9">
        <v>52.230046948356815</v>
      </c>
      <c r="CE159" s="9">
        <v>58.712121212121218</v>
      </c>
      <c r="CF159" s="9">
        <v>64.790419161676652</v>
      </c>
      <c r="CG159" s="9">
        <v>63.271162123385935</v>
      </c>
      <c r="CH159" s="9">
        <v>62.116040955631405</v>
      </c>
      <c r="CI159" s="9">
        <v>74.258970358814352</v>
      </c>
      <c r="CK159">
        <f t="shared" si="50"/>
        <v>62.563126793331065</v>
      </c>
      <c r="CL159">
        <f t="shared" si="54"/>
        <v>2.9668028293453723</v>
      </c>
      <c r="CN159" s="9">
        <v>325.53739999999999</v>
      </c>
      <c r="CP159" s="8">
        <v>1027</v>
      </c>
      <c r="CQ159" s="8">
        <v>2092</v>
      </c>
      <c r="CR159" s="8">
        <v>959</v>
      </c>
      <c r="CS159" s="8">
        <v>690</v>
      </c>
      <c r="CT159">
        <v>558</v>
      </c>
      <c r="CU159">
        <v>612</v>
      </c>
      <c r="CW159" s="9">
        <v>980</v>
      </c>
      <c r="CX159" s="9">
        <v>1819</v>
      </c>
      <c r="CY159" s="9">
        <v>709</v>
      </c>
      <c r="CZ159">
        <v>570</v>
      </c>
      <c r="DA159">
        <v>662</v>
      </c>
      <c r="DC159" s="8">
        <v>926</v>
      </c>
      <c r="DD159" s="8">
        <v>1883</v>
      </c>
      <c r="DE159" s="8">
        <v>766</v>
      </c>
      <c r="DF159" s="8">
        <v>709</v>
      </c>
      <c r="DG159">
        <v>705</v>
      </c>
      <c r="DH159">
        <v>687</v>
      </c>
      <c r="DJ159" s="8">
        <v>817</v>
      </c>
      <c r="DK159" s="8">
        <v>1975</v>
      </c>
      <c r="DL159" s="8">
        <v>815</v>
      </c>
      <c r="DM159" s="8">
        <v>724</v>
      </c>
      <c r="DN159">
        <v>766</v>
      </c>
      <c r="DO159">
        <v>672</v>
      </c>
      <c r="DQ159" s="8">
        <v>859</v>
      </c>
      <c r="DR159" s="8">
        <v>1037</v>
      </c>
      <c r="DS159" s="8">
        <v>756</v>
      </c>
      <c r="DT159" s="8">
        <v>696</v>
      </c>
      <c r="DU159" s="8">
        <v>663</v>
      </c>
      <c r="DV159">
        <v>594</v>
      </c>
      <c r="DX159" s="8">
        <v>794</v>
      </c>
      <c r="DY159" s="8">
        <v>1547</v>
      </c>
      <c r="DZ159" s="8">
        <v>617</v>
      </c>
      <c r="EA159" s="8">
        <v>661</v>
      </c>
      <c r="EB159" s="8">
        <v>600</v>
      </c>
      <c r="EC159">
        <v>568</v>
      </c>
      <c r="EE159" s="8">
        <v>657</v>
      </c>
      <c r="EF159" s="8">
        <v>1192</v>
      </c>
      <c r="EG159" s="8">
        <v>462</v>
      </c>
      <c r="EH159" s="8">
        <v>635</v>
      </c>
      <c r="EI159">
        <v>555</v>
      </c>
      <c r="EJ159">
        <v>453</v>
      </c>
      <c r="EL159" s="8">
        <v>589</v>
      </c>
      <c r="EM159" s="8">
        <v>1026</v>
      </c>
      <c r="EN159" s="8">
        <v>538</v>
      </c>
      <c r="EO159" s="8">
        <v>587</v>
      </c>
      <c r="EP159">
        <v>408</v>
      </c>
      <c r="EQ159">
        <v>480</v>
      </c>
      <c r="ES159" s="8">
        <v>445</v>
      </c>
      <c r="ET159" s="8">
        <v>1085</v>
      </c>
      <c r="EU159" s="8">
        <v>541</v>
      </c>
      <c r="EV159" s="8">
        <v>441</v>
      </c>
      <c r="EW159">
        <v>364</v>
      </c>
      <c r="EX159">
        <v>476</v>
      </c>
    </row>
    <row r="160" spans="1:154" x14ac:dyDescent="0.25">
      <c r="A160" s="9">
        <v>327.42380000000003</v>
      </c>
      <c r="C160" s="9">
        <v>96.402209999999997</v>
      </c>
      <c r="D160" s="9">
        <v>95.206090000000003</v>
      </c>
      <c r="E160" s="9">
        <v>102.2634</v>
      </c>
      <c r="F160" s="9">
        <v>95.329669999999993</v>
      </c>
      <c r="G160" s="9">
        <v>95.117850000000004</v>
      </c>
      <c r="H160" s="9">
        <v>95.928340000000006</v>
      </c>
      <c r="J160">
        <f t="shared" si="39"/>
        <v>96.707926666666665</v>
      </c>
      <c r="K160">
        <f t="shared" si="40"/>
        <v>1.1291287294035373</v>
      </c>
      <c r="L160" s="9"/>
      <c r="M160" s="9">
        <v>92.186049999999994</v>
      </c>
      <c r="N160" s="9">
        <v>89.415880000000001</v>
      </c>
      <c r="O160" s="9">
        <v>92.077920000000006</v>
      </c>
      <c r="P160" s="9">
        <v>97.610919999999993</v>
      </c>
      <c r="Q160" s="9">
        <v>90.227580000000003</v>
      </c>
      <c r="S160">
        <f t="shared" si="41"/>
        <v>92.303669999999983</v>
      </c>
      <c r="T160">
        <f t="shared" si="42"/>
        <v>1.4297059288818785</v>
      </c>
      <c r="V160" s="9">
        <v>92.269080000000002</v>
      </c>
      <c r="W160" s="9">
        <v>85.057980000000001</v>
      </c>
      <c r="X160" s="9">
        <v>90.632320000000007</v>
      </c>
      <c r="Y160" s="9">
        <v>92.450329999999994</v>
      </c>
      <c r="Z160" s="9">
        <v>85.90522</v>
      </c>
      <c r="AA160" s="9">
        <v>93.150679999999994</v>
      </c>
      <c r="AC160">
        <f t="shared" si="37"/>
        <v>89.910934999999995</v>
      </c>
      <c r="AD160">
        <f t="shared" si="38"/>
        <v>1.4447911461932248</v>
      </c>
      <c r="AF160" s="9">
        <v>83.131309999999999</v>
      </c>
      <c r="AG160" s="9">
        <v>83.08287</v>
      </c>
      <c r="AH160" s="9">
        <v>86.085149999999999</v>
      </c>
      <c r="AI160" s="9">
        <v>91.839219999999997</v>
      </c>
      <c r="AJ160" s="9">
        <v>86.659319999999994</v>
      </c>
      <c r="AK160" s="9">
        <v>77.551019999999994</v>
      </c>
      <c r="AM160">
        <f t="shared" si="43"/>
        <v>84.724814999999992</v>
      </c>
      <c r="AN160">
        <f t="shared" si="44"/>
        <v>1.9399841552733541</v>
      </c>
      <c r="AP160" s="9">
        <v>79.190749999999994</v>
      </c>
      <c r="AQ160" s="9">
        <v>74.781980000000004</v>
      </c>
      <c r="AR160" s="9">
        <v>85.731269999999995</v>
      </c>
      <c r="AS160" s="9">
        <v>84.278959999999998</v>
      </c>
      <c r="AT160" s="9">
        <v>81.33175</v>
      </c>
      <c r="AU160" s="9">
        <v>82.972970000000004</v>
      </c>
      <c r="AW160">
        <f t="shared" si="45"/>
        <v>81.381280000000004</v>
      </c>
      <c r="AX160">
        <f t="shared" si="46"/>
        <v>1.6145595357083193</v>
      </c>
      <c r="AZ160" s="9">
        <v>78.89546</v>
      </c>
      <c r="BA160" s="9">
        <v>75.564480000000003</v>
      </c>
      <c r="BB160" s="9">
        <v>81.056700000000006</v>
      </c>
      <c r="BC160" s="9">
        <v>84.176389999999998</v>
      </c>
      <c r="BD160" s="9">
        <v>72.443889999999996</v>
      </c>
      <c r="BE160" s="9">
        <v>80.512090000000001</v>
      </c>
      <c r="BG160">
        <f t="shared" si="47"/>
        <v>78.77483500000001</v>
      </c>
      <c r="BH160">
        <f t="shared" si="51"/>
        <v>1.710784941101112</v>
      </c>
      <c r="BJ160" s="9">
        <v>66.307540000000003</v>
      </c>
      <c r="BK160" s="9">
        <v>68.086349999999996</v>
      </c>
      <c r="BL160" s="9">
        <v>73.248410000000007</v>
      </c>
      <c r="BM160" s="9">
        <v>80.939949999999996</v>
      </c>
      <c r="BN160" s="9">
        <v>66.666669999999996</v>
      </c>
      <c r="BO160" s="9">
        <v>71.894409999999993</v>
      </c>
      <c r="BQ160">
        <f t="shared" si="48"/>
        <v>71.190555000000003</v>
      </c>
      <c r="BR160">
        <f t="shared" si="52"/>
        <v>2.263672102238234</v>
      </c>
      <c r="BT160" s="9">
        <v>61.791040000000002</v>
      </c>
      <c r="BU160" s="9">
        <v>57.441719999999997</v>
      </c>
      <c r="BV160" s="9">
        <v>71.313670000000002</v>
      </c>
      <c r="BW160" s="9">
        <v>79.240160000000003</v>
      </c>
      <c r="BX160" s="9">
        <v>57.441719999999997</v>
      </c>
      <c r="BY160" s="9">
        <v>68.526470000000003</v>
      </c>
      <c r="CA160">
        <f t="shared" si="49"/>
        <v>65.959130000000002</v>
      </c>
      <c r="CB160">
        <f t="shared" si="53"/>
        <v>3.5313529589115631</v>
      </c>
      <c r="CC160" s="9"/>
      <c r="CD160" s="9">
        <v>52.934272300469488</v>
      </c>
      <c r="CE160" s="9">
        <v>59.740259740259738</v>
      </c>
      <c r="CF160" s="9">
        <v>65.149700598802397</v>
      </c>
      <c r="CG160" s="9">
        <v>66.284074605451934</v>
      </c>
      <c r="CH160" s="9">
        <v>61.262798634812285</v>
      </c>
      <c r="CI160" s="9">
        <v>70.67082683307332</v>
      </c>
      <c r="CK160">
        <f t="shared" si="50"/>
        <v>62.673655452144857</v>
      </c>
      <c r="CL160">
        <f t="shared" si="54"/>
        <v>2.5071337397079034</v>
      </c>
      <c r="CN160" s="9">
        <v>327.42380000000003</v>
      </c>
      <c r="CP160" s="8">
        <v>1045</v>
      </c>
      <c r="CQ160" s="8">
        <v>2125</v>
      </c>
      <c r="CR160" s="8">
        <v>994</v>
      </c>
      <c r="CS160" s="8">
        <v>694</v>
      </c>
      <c r="CT160">
        <v>565</v>
      </c>
      <c r="CU160">
        <v>589</v>
      </c>
      <c r="CW160" s="9">
        <v>991</v>
      </c>
      <c r="CX160" s="9">
        <v>1791</v>
      </c>
      <c r="CY160" s="9">
        <v>709</v>
      </c>
      <c r="CZ160">
        <v>572</v>
      </c>
      <c r="DA160">
        <v>674</v>
      </c>
      <c r="DC160" s="8">
        <v>919</v>
      </c>
      <c r="DD160" s="8">
        <v>1907</v>
      </c>
      <c r="DE160" s="8">
        <v>774</v>
      </c>
      <c r="DF160" s="8">
        <v>698</v>
      </c>
      <c r="DG160">
        <v>707</v>
      </c>
      <c r="DH160">
        <v>680</v>
      </c>
      <c r="DJ160" s="8">
        <v>823</v>
      </c>
      <c r="DK160" s="8">
        <v>1935</v>
      </c>
      <c r="DL160" s="8">
        <v>829</v>
      </c>
      <c r="DM160" s="8">
        <v>754</v>
      </c>
      <c r="DN160">
        <v>786</v>
      </c>
      <c r="DO160">
        <v>646</v>
      </c>
      <c r="DQ160" s="8">
        <v>822</v>
      </c>
      <c r="DR160" s="8">
        <v>1029</v>
      </c>
      <c r="DS160" s="8">
        <v>721</v>
      </c>
      <c r="DT160" s="8">
        <v>713</v>
      </c>
      <c r="DU160" s="8">
        <v>684</v>
      </c>
      <c r="DV160">
        <v>614</v>
      </c>
      <c r="DX160" s="8">
        <v>800</v>
      </c>
      <c r="DY160" s="8">
        <v>1506</v>
      </c>
      <c r="DZ160" s="8">
        <v>629</v>
      </c>
      <c r="EA160" s="8">
        <v>649</v>
      </c>
      <c r="EB160" s="8">
        <v>581</v>
      </c>
      <c r="EC160">
        <v>566</v>
      </c>
      <c r="EE160" s="8">
        <v>677</v>
      </c>
      <c r="EF160" s="8">
        <v>1167</v>
      </c>
      <c r="EG160" s="8">
        <v>460</v>
      </c>
      <c r="EH160" s="8">
        <v>620</v>
      </c>
      <c r="EI160">
        <v>544</v>
      </c>
      <c r="EJ160">
        <v>463</v>
      </c>
      <c r="EL160" s="8">
        <v>621</v>
      </c>
      <c r="EM160" s="8">
        <v>961</v>
      </c>
      <c r="EN160" s="8">
        <v>532</v>
      </c>
      <c r="EO160" s="8">
        <v>584</v>
      </c>
      <c r="EP160">
        <v>416</v>
      </c>
      <c r="EQ160">
        <v>479</v>
      </c>
      <c r="ES160" s="8">
        <v>451</v>
      </c>
      <c r="ET160" s="8">
        <v>1104</v>
      </c>
      <c r="EU160" s="8">
        <v>544</v>
      </c>
      <c r="EV160" s="8">
        <v>462</v>
      </c>
      <c r="EW160">
        <v>359</v>
      </c>
      <c r="EX160">
        <v>453</v>
      </c>
    </row>
    <row r="161" spans="1:154" x14ac:dyDescent="0.25">
      <c r="A161" s="9">
        <v>329.31610000000001</v>
      </c>
      <c r="C161" s="9">
        <v>97.785979999999995</v>
      </c>
      <c r="D161" s="9">
        <v>94.265230000000003</v>
      </c>
      <c r="E161" s="9">
        <v>102.3663</v>
      </c>
      <c r="F161" s="9">
        <v>95.467029999999994</v>
      </c>
      <c r="G161" s="9">
        <v>96.296300000000002</v>
      </c>
      <c r="H161" s="9">
        <v>94.462540000000004</v>
      </c>
      <c r="J161">
        <f t="shared" si="39"/>
        <v>96.773896666666658</v>
      </c>
      <c r="K161">
        <f t="shared" si="40"/>
        <v>1.2365417483413603</v>
      </c>
      <c r="L161" s="9"/>
      <c r="M161" s="9">
        <v>93.302329999999998</v>
      </c>
      <c r="N161" s="9">
        <v>92.361459999999994</v>
      </c>
      <c r="O161" s="9">
        <v>93.636359999999996</v>
      </c>
      <c r="P161" s="9">
        <v>103.5836</v>
      </c>
      <c r="Q161" s="9">
        <v>88.755020000000002</v>
      </c>
      <c r="S161">
        <f t="shared" si="41"/>
        <v>94.327753999999999</v>
      </c>
      <c r="T161">
        <f t="shared" si="42"/>
        <v>2.4710512089788836</v>
      </c>
      <c r="V161" s="9">
        <v>91.465860000000006</v>
      </c>
      <c r="W161" s="9">
        <v>82.872439999999997</v>
      </c>
      <c r="X161" s="9">
        <v>93.559719999999999</v>
      </c>
      <c r="Y161" s="9">
        <v>89.668869999999998</v>
      </c>
      <c r="Z161" s="9">
        <v>84.082620000000006</v>
      </c>
      <c r="AA161" s="9">
        <v>93.424660000000003</v>
      </c>
      <c r="AC161">
        <f t="shared" si="37"/>
        <v>89.179028333333335</v>
      </c>
      <c r="AD161">
        <f t="shared" si="38"/>
        <v>1.9011560164251238</v>
      </c>
      <c r="AF161" s="9">
        <v>85.050510000000003</v>
      </c>
      <c r="AG161" s="9">
        <v>82.653499999999994</v>
      </c>
      <c r="AH161" s="9">
        <v>86.396680000000003</v>
      </c>
      <c r="AI161" s="9">
        <v>88.550550000000001</v>
      </c>
      <c r="AJ161" s="9">
        <v>86.769570000000002</v>
      </c>
      <c r="AK161" s="9">
        <v>80.192080000000004</v>
      </c>
      <c r="AM161">
        <f t="shared" si="43"/>
        <v>84.935481666666661</v>
      </c>
      <c r="AN161">
        <f t="shared" si="44"/>
        <v>1.2421517735269358</v>
      </c>
      <c r="AP161" s="9">
        <v>80.924859999999995</v>
      </c>
      <c r="AQ161" s="9">
        <v>76.017439999999993</v>
      </c>
      <c r="AR161" s="9">
        <v>83.709869999999995</v>
      </c>
      <c r="AS161" s="9">
        <v>84.042550000000006</v>
      </c>
      <c r="AT161" s="9">
        <v>81.688469999999995</v>
      </c>
      <c r="AU161" s="9">
        <v>82.567570000000003</v>
      </c>
      <c r="AW161">
        <f t="shared" si="45"/>
        <v>81.49179333333332</v>
      </c>
      <c r="AX161">
        <f t="shared" si="46"/>
        <v>1.1959955217604765</v>
      </c>
      <c r="AZ161" s="9">
        <v>79.78304</v>
      </c>
      <c r="BA161" s="9">
        <v>75.614649999999997</v>
      </c>
      <c r="BB161" s="9">
        <v>79.123710000000003</v>
      </c>
      <c r="BC161" s="9">
        <v>82.101169999999996</v>
      </c>
      <c r="BD161" s="9">
        <v>73.31671</v>
      </c>
      <c r="BE161" s="9">
        <v>75.960170000000005</v>
      </c>
      <c r="BG161">
        <f t="shared" si="47"/>
        <v>77.649908333333329</v>
      </c>
      <c r="BH161">
        <f t="shared" si="51"/>
        <v>1.3204818867832973</v>
      </c>
      <c r="BJ161" s="9">
        <v>68.658180000000002</v>
      </c>
      <c r="BK161" s="9">
        <v>67.269540000000006</v>
      </c>
      <c r="BL161" s="9">
        <v>74.681529999999995</v>
      </c>
      <c r="BM161" s="9">
        <v>80.939949999999996</v>
      </c>
      <c r="BN161" s="9">
        <v>67.892160000000004</v>
      </c>
      <c r="BO161" s="9">
        <v>70.807450000000003</v>
      </c>
      <c r="BQ161">
        <f t="shared" si="48"/>
        <v>71.708135000000013</v>
      </c>
      <c r="BR161">
        <f t="shared" si="52"/>
        <v>2.1482065059497875</v>
      </c>
      <c r="BT161" s="9">
        <v>61.990049999999997</v>
      </c>
      <c r="BU161" s="9">
        <v>58.158999999999999</v>
      </c>
      <c r="BV161" s="9">
        <v>71.17962</v>
      </c>
      <c r="BW161" s="9">
        <v>81.818179999999998</v>
      </c>
      <c r="BX161" s="9">
        <v>58.158999999999999</v>
      </c>
      <c r="BY161" s="9">
        <v>68.669529999999995</v>
      </c>
      <c r="CA161">
        <f t="shared" si="49"/>
        <v>66.662563333333324</v>
      </c>
      <c r="CB161">
        <f t="shared" si="53"/>
        <v>3.744231083752418</v>
      </c>
      <c r="CC161" s="9"/>
      <c r="CD161" s="9">
        <v>53.873239436619713</v>
      </c>
      <c r="CE161" s="9">
        <v>59.03679653679653</v>
      </c>
      <c r="CF161" s="9">
        <v>65.029940119760482</v>
      </c>
      <c r="CG161" s="9">
        <v>64.418938307030132</v>
      </c>
      <c r="CH161" s="9">
        <v>61.262798634812285</v>
      </c>
      <c r="CI161" s="9">
        <v>73.166926677067082</v>
      </c>
      <c r="CK161">
        <f t="shared" si="50"/>
        <v>62.798106618681032</v>
      </c>
      <c r="CL161">
        <f t="shared" si="54"/>
        <v>2.653792782016827</v>
      </c>
      <c r="CN161" s="9">
        <v>329.31610000000001</v>
      </c>
      <c r="CP161" s="8">
        <v>1060</v>
      </c>
      <c r="CQ161" s="8">
        <v>2104</v>
      </c>
      <c r="CR161" s="8">
        <v>995</v>
      </c>
      <c r="CS161" s="8">
        <v>695</v>
      </c>
      <c r="CT161">
        <v>572</v>
      </c>
      <c r="CU161">
        <v>580</v>
      </c>
      <c r="CW161" s="9">
        <v>1003</v>
      </c>
      <c r="CX161" s="9">
        <v>1850</v>
      </c>
      <c r="CY161" s="9">
        <v>721</v>
      </c>
      <c r="CZ161">
        <v>607</v>
      </c>
      <c r="DA161">
        <v>663</v>
      </c>
      <c r="DC161" s="8">
        <v>911</v>
      </c>
      <c r="DD161" s="8">
        <v>1858</v>
      </c>
      <c r="DE161" s="8">
        <v>799</v>
      </c>
      <c r="DF161" s="8">
        <v>677</v>
      </c>
      <c r="DG161">
        <v>692</v>
      </c>
      <c r="DH161">
        <v>682</v>
      </c>
      <c r="DJ161" s="8">
        <v>842</v>
      </c>
      <c r="DK161" s="8">
        <v>1925</v>
      </c>
      <c r="DL161" s="8">
        <v>832</v>
      </c>
      <c r="DM161" s="8">
        <v>727</v>
      </c>
      <c r="DN161">
        <v>787</v>
      </c>
      <c r="DO161">
        <v>668</v>
      </c>
      <c r="DQ161" s="8">
        <v>840</v>
      </c>
      <c r="DR161" s="8">
        <v>1046</v>
      </c>
      <c r="DS161" s="8">
        <v>704</v>
      </c>
      <c r="DT161" s="8">
        <v>711</v>
      </c>
      <c r="DU161" s="8">
        <v>687</v>
      </c>
      <c r="DV161">
        <v>611</v>
      </c>
      <c r="DX161" s="8">
        <v>809</v>
      </c>
      <c r="DY161" s="8">
        <v>1507</v>
      </c>
      <c r="DZ161" s="8">
        <v>614</v>
      </c>
      <c r="EA161" s="8">
        <v>633</v>
      </c>
      <c r="EB161" s="8">
        <v>588</v>
      </c>
      <c r="EC161">
        <v>534</v>
      </c>
      <c r="EE161" s="8">
        <v>701</v>
      </c>
      <c r="EF161" s="8">
        <v>1153</v>
      </c>
      <c r="EG161" s="8">
        <v>469</v>
      </c>
      <c r="EH161" s="8">
        <v>620</v>
      </c>
      <c r="EI161">
        <v>554</v>
      </c>
      <c r="EJ161">
        <v>456</v>
      </c>
      <c r="EL161" s="8">
        <v>623</v>
      </c>
      <c r="EM161" s="8">
        <v>973</v>
      </c>
      <c r="EN161" s="8">
        <v>531</v>
      </c>
      <c r="EO161" s="8">
        <v>603</v>
      </c>
      <c r="EP161">
        <v>411</v>
      </c>
      <c r="EQ161">
        <v>480</v>
      </c>
      <c r="ES161" s="8">
        <v>459</v>
      </c>
      <c r="ET161" s="8">
        <v>1091</v>
      </c>
      <c r="EU161" s="8">
        <v>543</v>
      </c>
      <c r="EV161" s="8">
        <v>449</v>
      </c>
      <c r="EW161">
        <v>359</v>
      </c>
      <c r="EX161">
        <v>469</v>
      </c>
    </row>
    <row r="162" spans="1:154" x14ac:dyDescent="0.25">
      <c r="A162" s="9">
        <v>331.20600000000002</v>
      </c>
      <c r="C162" s="9">
        <v>95.110699999999994</v>
      </c>
      <c r="D162" s="9">
        <v>94.713260000000005</v>
      </c>
      <c r="E162" s="9">
        <v>102.1605</v>
      </c>
      <c r="F162" s="9">
        <v>96.153850000000006</v>
      </c>
      <c r="G162" s="9">
        <v>95.959599999999995</v>
      </c>
      <c r="H162" s="9">
        <v>95.602609999999999</v>
      </c>
      <c r="J162">
        <f t="shared" si="39"/>
        <v>96.616753333333349</v>
      </c>
      <c r="K162">
        <f t="shared" si="40"/>
        <v>1.1298853528438673</v>
      </c>
      <c r="L162" s="9"/>
      <c r="M162" s="9">
        <v>91.62791</v>
      </c>
      <c r="N162" s="9">
        <v>88.716920000000002</v>
      </c>
      <c r="O162" s="9">
        <v>91.818179999999998</v>
      </c>
      <c r="P162" s="9">
        <v>99.829350000000005</v>
      </c>
      <c r="Q162" s="9">
        <v>94.243639999999999</v>
      </c>
      <c r="S162">
        <f t="shared" si="41"/>
        <v>93.247199999999992</v>
      </c>
      <c r="T162">
        <f t="shared" si="42"/>
        <v>1.8642052789191437</v>
      </c>
      <c r="V162" s="9">
        <v>88.855419999999995</v>
      </c>
      <c r="W162" s="9">
        <v>86.574489999999997</v>
      </c>
      <c r="X162" s="9">
        <v>89.929739999999995</v>
      </c>
      <c r="Y162" s="9">
        <v>93.377480000000006</v>
      </c>
      <c r="Z162" s="9">
        <v>88.335359999999994</v>
      </c>
      <c r="AA162" s="9">
        <v>94.657529999999994</v>
      </c>
      <c r="AC162">
        <f t="shared" si="37"/>
        <v>90.288336666666666</v>
      </c>
      <c r="AD162">
        <f t="shared" si="38"/>
        <v>1.2704497049592767</v>
      </c>
      <c r="AF162" s="9">
        <v>87.47475</v>
      </c>
      <c r="AG162" s="9">
        <v>83.598110000000005</v>
      </c>
      <c r="AH162" s="9">
        <v>86.915890000000005</v>
      </c>
      <c r="AI162" s="9">
        <v>90.986599999999996</v>
      </c>
      <c r="AJ162" s="9">
        <v>85.556780000000003</v>
      </c>
      <c r="AK162" s="9">
        <v>79.591840000000005</v>
      </c>
      <c r="AM162">
        <f t="shared" si="43"/>
        <v>85.687328333333326</v>
      </c>
      <c r="AN162">
        <f t="shared" si="44"/>
        <v>1.5739904099017803</v>
      </c>
      <c r="AP162" s="9">
        <v>81.21387</v>
      </c>
      <c r="AQ162" s="9">
        <v>75.436049999999994</v>
      </c>
      <c r="AR162" s="9">
        <v>88.228300000000004</v>
      </c>
      <c r="AS162" s="9">
        <v>82.151300000000006</v>
      </c>
      <c r="AT162" s="9">
        <v>80.142690000000002</v>
      </c>
      <c r="AU162" s="9">
        <v>81.621619999999993</v>
      </c>
      <c r="AW162">
        <f t="shared" si="45"/>
        <v>81.465638333333331</v>
      </c>
      <c r="AX162">
        <f t="shared" si="46"/>
        <v>1.6772752713362575</v>
      </c>
      <c r="AZ162" s="9">
        <v>76.528599999999997</v>
      </c>
      <c r="BA162" s="9">
        <v>72.252889999999994</v>
      </c>
      <c r="BB162" s="9">
        <v>78.99485</v>
      </c>
      <c r="BC162" s="9">
        <v>85.862520000000004</v>
      </c>
      <c r="BD162" s="9">
        <v>73.690770000000001</v>
      </c>
      <c r="BE162" s="9">
        <v>77.809389999999993</v>
      </c>
      <c r="BG162">
        <f t="shared" si="47"/>
        <v>77.523170000000007</v>
      </c>
      <c r="BH162">
        <f t="shared" si="51"/>
        <v>1.9599730683234753</v>
      </c>
      <c r="BJ162" s="9">
        <v>62.683639999999997</v>
      </c>
      <c r="BK162" s="9">
        <v>68.786460000000005</v>
      </c>
      <c r="BL162" s="9">
        <v>74.522289999999998</v>
      </c>
      <c r="BM162" s="9">
        <v>82.767619999999994</v>
      </c>
      <c r="BN162" s="9">
        <v>67.401960000000003</v>
      </c>
      <c r="BO162" s="9">
        <v>71.273290000000003</v>
      </c>
      <c r="BQ162">
        <f t="shared" si="48"/>
        <v>71.23921</v>
      </c>
      <c r="BR162">
        <f t="shared" si="52"/>
        <v>2.8143812879020724</v>
      </c>
      <c r="BT162" s="9">
        <v>59.30348</v>
      </c>
      <c r="BU162" s="9">
        <v>59.713090000000001</v>
      </c>
      <c r="BV162" s="9">
        <v>70.777479999999997</v>
      </c>
      <c r="BW162" s="9">
        <v>78.968789999999998</v>
      </c>
      <c r="BX162" s="9">
        <v>59.713090000000001</v>
      </c>
      <c r="BY162" s="9">
        <v>69.098709999999997</v>
      </c>
      <c r="CA162">
        <f t="shared" si="49"/>
        <v>66.262439999999998</v>
      </c>
      <c r="CB162">
        <f t="shared" si="53"/>
        <v>3.286824400357709</v>
      </c>
      <c r="CC162" s="9"/>
      <c r="CD162" s="9">
        <v>53.4037558685446</v>
      </c>
      <c r="CE162" s="9">
        <v>57.683982683982684</v>
      </c>
      <c r="CF162" s="9">
        <v>65.508982035928142</v>
      </c>
      <c r="CG162" s="9">
        <v>65.566714490674315</v>
      </c>
      <c r="CH162" s="9">
        <v>59.044368600682596</v>
      </c>
      <c r="CI162" s="9">
        <v>70.826833073322931</v>
      </c>
      <c r="CK162">
        <f t="shared" si="50"/>
        <v>62.005772792189212</v>
      </c>
      <c r="CL162">
        <f t="shared" si="54"/>
        <v>2.6089995844407223</v>
      </c>
      <c r="CN162" s="9">
        <v>331.20600000000002</v>
      </c>
      <c r="CP162" s="8">
        <v>1031</v>
      </c>
      <c r="CQ162" s="8">
        <v>2114</v>
      </c>
      <c r="CR162" s="8">
        <v>993</v>
      </c>
      <c r="CS162" s="8">
        <v>700</v>
      </c>
      <c r="CT162">
        <v>570</v>
      </c>
      <c r="CU162">
        <v>587</v>
      </c>
      <c r="CW162" s="9">
        <v>985</v>
      </c>
      <c r="CX162" s="9">
        <v>1777</v>
      </c>
      <c r="CY162" s="9">
        <v>707</v>
      </c>
      <c r="CZ162">
        <v>585</v>
      </c>
      <c r="DA162">
        <v>704</v>
      </c>
      <c r="DC162" s="8">
        <v>885</v>
      </c>
      <c r="DD162" s="8">
        <v>1941</v>
      </c>
      <c r="DE162" s="8">
        <v>768</v>
      </c>
      <c r="DF162" s="8">
        <v>705</v>
      </c>
      <c r="DG162">
        <v>727</v>
      </c>
      <c r="DH162">
        <v>691</v>
      </c>
      <c r="DJ162" s="8">
        <v>866</v>
      </c>
      <c r="DK162" s="8">
        <v>1947</v>
      </c>
      <c r="DL162" s="8">
        <v>837</v>
      </c>
      <c r="DM162" s="8">
        <v>747</v>
      </c>
      <c r="DN162">
        <v>776</v>
      </c>
      <c r="DO162">
        <v>663</v>
      </c>
      <c r="DQ162" s="8">
        <v>843</v>
      </c>
      <c r="DR162" s="8">
        <v>1038</v>
      </c>
      <c r="DS162" s="8">
        <v>742</v>
      </c>
      <c r="DT162" s="8">
        <v>695</v>
      </c>
      <c r="DU162" s="8">
        <v>674</v>
      </c>
      <c r="DV162">
        <v>604</v>
      </c>
      <c r="DX162" s="8">
        <v>776</v>
      </c>
      <c r="DY162" s="8">
        <v>1440</v>
      </c>
      <c r="DZ162" s="8">
        <v>613</v>
      </c>
      <c r="EA162" s="8">
        <v>662</v>
      </c>
      <c r="EB162" s="8">
        <v>591</v>
      </c>
      <c r="EC162">
        <v>547</v>
      </c>
      <c r="EE162" s="8">
        <v>640</v>
      </c>
      <c r="EF162" s="8">
        <v>1179</v>
      </c>
      <c r="EG162" s="8">
        <v>468</v>
      </c>
      <c r="EH162" s="8">
        <v>634</v>
      </c>
      <c r="EI162">
        <v>550</v>
      </c>
      <c r="EJ162">
        <v>459</v>
      </c>
      <c r="EL162" s="8">
        <v>596</v>
      </c>
      <c r="EM162" s="8">
        <v>999</v>
      </c>
      <c r="EN162" s="8">
        <v>528</v>
      </c>
      <c r="EO162" s="8">
        <v>582</v>
      </c>
      <c r="EP162">
        <v>402</v>
      </c>
      <c r="EQ162">
        <v>483</v>
      </c>
      <c r="ES162" s="8">
        <v>455</v>
      </c>
      <c r="ET162" s="8">
        <v>1066</v>
      </c>
      <c r="EU162" s="8">
        <v>547</v>
      </c>
      <c r="EV162" s="8">
        <v>457</v>
      </c>
      <c r="EW162">
        <v>346</v>
      </c>
      <c r="EX162">
        <v>454</v>
      </c>
    </row>
    <row r="163" spans="1:154" x14ac:dyDescent="0.25">
      <c r="A163" s="9">
        <v>333.09980000000002</v>
      </c>
      <c r="C163" s="9">
        <v>94.833950000000002</v>
      </c>
      <c r="D163" s="9">
        <v>97.625450000000001</v>
      </c>
      <c r="E163" s="9">
        <v>96.913579999999996</v>
      </c>
      <c r="F163" s="9">
        <v>96.565929999999994</v>
      </c>
      <c r="G163" s="9">
        <v>93.097639999999998</v>
      </c>
      <c r="H163" s="9">
        <v>97.231269999999995</v>
      </c>
      <c r="J163">
        <f t="shared" si="39"/>
        <v>96.044636666666676</v>
      </c>
      <c r="K163">
        <f t="shared" si="40"/>
        <v>0.70909402941907307</v>
      </c>
      <c r="L163" s="9"/>
      <c r="M163" s="9">
        <v>88.37209</v>
      </c>
      <c r="N163" s="9">
        <v>91.962059999999994</v>
      </c>
      <c r="O163" s="9">
        <v>93.636359999999996</v>
      </c>
      <c r="P163" s="9">
        <v>95.051190000000005</v>
      </c>
      <c r="Q163" s="9">
        <v>92.637219999999999</v>
      </c>
      <c r="S163">
        <f t="shared" si="41"/>
        <v>92.331783999999999</v>
      </c>
      <c r="T163">
        <f t="shared" si="42"/>
        <v>1.1181737586913767</v>
      </c>
      <c r="V163" s="9">
        <v>90.461849999999998</v>
      </c>
      <c r="W163" s="9">
        <v>83.452269999999999</v>
      </c>
      <c r="X163" s="9">
        <v>91.569090000000003</v>
      </c>
      <c r="Y163" s="9">
        <v>91.523179999999996</v>
      </c>
      <c r="Z163" s="9">
        <v>85.662210000000002</v>
      </c>
      <c r="AA163" s="9">
        <v>95.753420000000006</v>
      </c>
      <c r="AC163">
        <f t="shared" si="37"/>
        <v>89.737003333333334</v>
      </c>
      <c r="AD163">
        <f t="shared" si="38"/>
        <v>1.819995005637226</v>
      </c>
      <c r="AF163" s="9">
        <v>86.767679999999999</v>
      </c>
      <c r="AG163" s="9">
        <v>83.769859999999994</v>
      </c>
      <c r="AH163" s="9">
        <v>89.719629999999995</v>
      </c>
      <c r="AI163" s="9">
        <v>90.255790000000005</v>
      </c>
      <c r="AJ163" s="9">
        <v>85.115769999999998</v>
      </c>
      <c r="AK163" s="9">
        <v>80.192080000000004</v>
      </c>
      <c r="AM163">
        <f t="shared" si="43"/>
        <v>85.970134999999985</v>
      </c>
      <c r="AN163">
        <f t="shared" si="44"/>
        <v>1.5493944921909546</v>
      </c>
      <c r="AP163" s="9">
        <v>79.961460000000002</v>
      </c>
      <c r="AQ163" s="9">
        <v>74.345929999999996</v>
      </c>
      <c r="AR163" s="9">
        <v>89.417360000000002</v>
      </c>
      <c r="AS163" s="9">
        <v>80.378249999999994</v>
      </c>
      <c r="AT163" s="9">
        <v>81.093940000000003</v>
      </c>
      <c r="AU163" s="9">
        <v>81.621619999999993</v>
      </c>
      <c r="AW163">
        <f t="shared" si="45"/>
        <v>81.136426666666679</v>
      </c>
      <c r="AX163">
        <f t="shared" si="46"/>
        <v>1.9738059518295565</v>
      </c>
      <c r="AZ163" s="9">
        <v>78.10651</v>
      </c>
      <c r="BA163" s="9">
        <v>74.109380000000002</v>
      </c>
      <c r="BB163" s="9">
        <v>80.025769999999994</v>
      </c>
      <c r="BC163" s="9">
        <v>85.214010000000002</v>
      </c>
      <c r="BD163" s="9">
        <v>71.446380000000005</v>
      </c>
      <c r="BE163" s="9">
        <v>77.667140000000003</v>
      </c>
      <c r="BG163">
        <f t="shared" si="47"/>
        <v>77.76153166666667</v>
      </c>
      <c r="BH163">
        <f t="shared" si="51"/>
        <v>1.9494741234965847</v>
      </c>
      <c r="BJ163" s="9">
        <v>65.621939999999995</v>
      </c>
      <c r="BK163" s="9">
        <v>68.378060000000005</v>
      </c>
      <c r="BL163" s="9">
        <v>71.815290000000005</v>
      </c>
      <c r="BM163" s="9">
        <v>82.506529999999998</v>
      </c>
      <c r="BN163" s="9">
        <v>67.401960000000003</v>
      </c>
      <c r="BO163" s="9">
        <v>70.031059999999997</v>
      </c>
      <c r="BQ163">
        <f t="shared" si="48"/>
        <v>70.959140000000005</v>
      </c>
      <c r="BR163">
        <f t="shared" si="52"/>
        <v>2.4680474636157221</v>
      </c>
      <c r="BT163" s="9">
        <v>61.194029999999998</v>
      </c>
      <c r="BU163" s="9">
        <v>59.832639999999998</v>
      </c>
      <c r="BV163" s="9">
        <v>74.396780000000007</v>
      </c>
      <c r="BW163" s="9">
        <v>81.41113</v>
      </c>
      <c r="BX163" s="9">
        <v>59.832639999999998</v>
      </c>
      <c r="BY163" s="9">
        <v>67.238910000000004</v>
      </c>
      <c r="CA163">
        <f t="shared" si="49"/>
        <v>67.317688333333351</v>
      </c>
      <c r="CB163">
        <f t="shared" si="53"/>
        <v>3.6436974414765211</v>
      </c>
      <c r="CC163" s="9"/>
      <c r="CD163" s="9">
        <v>51.995305164319248</v>
      </c>
      <c r="CE163" s="9">
        <v>56.277056277056282</v>
      </c>
      <c r="CF163" s="9">
        <v>61.91616766467066</v>
      </c>
      <c r="CG163" s="9">
        <v>65.853658536585371</v>
      </c>
      <c r="CH163" s="9">
        <v>59.556313993174058</v>
      </c>
      <c r="CI163" s="9">
        <v>68.95475819032761</v>
      </c>
      <c r="CK163">
        <f t="shared" si="50"/>
        <v>60.758876637688871</v>
      </c>
      <c r="CL163">
        <f t="shared" si="54"/>
        <v>2.5350979939715752</v>
      </c>
      <c r="CN163" s="9">
        <v>333.09980000000002</v>
      </c>
      <c r="CP163" s="8">
        <v>1028</v>
      </c>
      <c r="CQ163" s="8">
        <v>2179</v>
      </c>
      <c r="CR163" s="8">
        <v>942</v>
      </c>
      <c r="CS163" s="8">
        <v>703</v>
      </c>
      <c r="CT163">
        <v>553</v>
      </c>
      <c r="CU163">
        <v>597</v>
      </c>
      <c r="CW163" s="9">
        <v>950</v>
      </c>
      <c r="CX163" s="9">
        <v>1842</v>
      </c>
      <c r="CY163" s="9">
        <v>721</v>
      </c>
      <c r="CZ163">
        <v>557</v>
      </c>
      <c r="DA163">
        <v>692</v>
      </c>
      <c r="DC163" s="8">
        <v>901</v>
      </c>
      <c r="DD163" s="8">
        <v>1871</v>
      </c>
      <c r="DE163" s="8">
        <v>782</v>
      </c>
      <c r="DF163" s="8">
        <v>691</v>
      </c>
      <c r="DG163">
        <v>705</v>
      </c>
      <c r="DH163">
        <v>699</v>
      </c>
      <c r="DJ163" s="8">
        <v>859</v>
      </c>
      <c r="DK163" s="8">
        <v>1951</v>
      </c>
      <c r="DL163" s="8">
        <v>864</v>
      </c>
      <c r="DM163" s="8">
        <v>741</v>
      </c>
      <c r="DN163">
        <v>772</v>
      </c>
      <c r="DO163">
        <v>668</v>
      </c>
      <c r="DQ163" s="8">
        <v>830</v>
      </c>
      <c r="DR163" s="8">
        <v>1023</v>
      </c>
      <c r="DS163" s="8">
        <v>752</v>
      </c>
      <c r="DT163" s="8">
        <v>680</v>
      </c>
      <c r="DU163" s="8">
        <v>682</v>
      </c>
      <c r="DV163">
        <v>604</v>
      </c>
      <c r="DX163" s="8">
        <v>792</v>
      </c>
      <c r="DY163" s="8">
        <v>1477</v>
      </c>
      <c r="DZ163" s="8">
        <v>621</v>
      </c>
      <c r="EA163" s="8">
        <v>657</v>
      </c>
      <c r="EB163" s="8">
        <v>573</v>
      </c>
      <c r="EC163">
        <v>546</v>
      </c>
      <c r="EE163" s="8">
        <v>670</v>
      </c>
      <c r="EF163" s="8">
        <v>1172</v>
      </c>
      <c r="EG163" s="8">
        <v>451</v>
      </c>
      <c r="EH163" s="8">
        <v>632</v>
      </c>
      <c r="EI163">
        <v>550</v>
      </c>
      <c r="EJ163">
        <v>451</v>
      </c>
      <c r="EL163" s="8">
        <v>615</v>
      </c>
      <c r="EM163" s="8">
        <v>1001</v>
      </c>
      <c r="EN163" s="8">
        <v>555</v>
      </c>
      <c r="EO163" s="8">
        <v>600</v>
      </c>
      <c r="EP163">
        <v>406</v>
      </c>
      <c r="EQ163">
        <v>470</v>
      </c>
      <c r="ES163" s="8">
        <v>443</v>
      </c>
      <c r="ET163" s="8">
        <v>1040</v>
      </c>
      <c r="EU163" s="8">
        <v>517</v>
      </c>
      <c r="EV163" s="8">
        <v>459</v>
      </c>
      <c r="EW163">
        <v>349</v>
      </c>
      <c r="EX163">
        <v>442</v>
      </c>
    </row>
    <row r="164" spans="1:154" x14ac:dyDescent="0.25">
      <c r="A164" s="9">
        <v>334.98829999999998</v>
      </c>
      <c r="C164" s="9">
        <v>94.833950000000002</v>
      </c>
      <c r="D164" s="9">
        <v>96.505380000000002</v>
      </c>
      <c r="E164" s="9">
        <v>97.839510000000004</v>
      </c>
      <c r="F164" s="9">
        <v>96.565929999999994</v>
      </c>
      <c r="G164" s="9">
        <v>95.454549999999998</v>
      </c>
      <c r="H164" s="9">
        <v>99.348529999999997</v>
      </c>
      <c r="J164">
        <f t="shared" si="39"/>
        <v>96.757975000000002</v>
      </c>
      <c r="K164">
        <f t="shared" si="40"/>
        <v>0.66788640779576669</v>
      </c>
      <c r="L164" s="9"/>
      <c r="M164" s="9">
        <v>90.790700000000001</v>
      </c>
      <c r="N164" s="9">
        <v>90.014979999999994</v>
      </c>
      <c r="O164" s="9">
        <v>90</v>
      </c>
      <c r="P164" s="9">
        <v>96.757679999999993</v>
      </c>
      <c r="Q164" s="9">
        <v>91.566270000000003</v>
      </c>
      <c r="S164">
        <f t="shared" si="41"/>
        <v>91.82592600000001</v>
      </c>
      <c r="T164">
        <f t="shared" si="42"/>
        <v>1.2663894108511795</v>
      </c>
      <c r="V164" s="9">
        <v>90.461849999999998</v>
      </c>
      <c r="W164" s="9">
        <v>82.827830000000006</v>
      </c>
      <c r="X164" s="9">
        <v>89.695549999999997</v>
      </c>
      <c r="Y164" s="9">
        <v>92.58278</v>
      </c>
      <c r="Z164" s="9">
        <v>86.634259999999998</v>
      </c>
      <c r="AA164" s="9">
        <v>90.54795</v>
      </c>
      <c r="AC164">
        <f t="shared" si="37"/>
        <v>88.791703333333331</v>
      </c>
      <c r="AD164">
        <f t="shared" si="38"/>
        <v>1.4292811736945867</v>
      </c>
      <c r="AF164" s="9">
        <v>84.44444</v>
      </c>
      <c r="AG164" s="9">
        <v>83.469300000000004</v>
      </c>
      <c r="AH164" s="9">
        <v>86.708200000000005</v>
      </c>
      <c r="AI164" s="9">
        <v>89.768569999999997</v>
      </c>
      <c r="AJ164" s="9">
        <v>86.108050000000006</v>
      </c>
      <c r="AK164" s="9">
        <v>79.23169</v>
      </c>
      <c r="AM164">
        <f t="shared" si="43"/>
        <v>84.955041666666673</v>
      </c>
      <c r="AN164">
        <f t="shared" si="44"/>
        <v>1.446811943972947</v>
      </c>
      <c r="AP164" s="9">
        <v>79.287090000000006</v>
      </c>
      <c r="AQ164" s="9">
        <v>75.87209</v>
      </c>
      <c r="AR164" s="9">
        <v>84.423310000000001</v>
      </c>
      <c r="AS164" s="9">
        <v>85.815600000000003</v>
      </c>
      <c r="AT164" s="9">
        <v>79.785970000000006</v>
      </c>
      <c r="AU164" s="9">
        <v>82.027029999999996</v>
      </c>
      <c r="AW164">
        <f t="shared" si="45"/>
        <v>81.201848333333331</v>
      </c>
      <c r="AX164">
        <f t="shared" si="46"/>
        <v>1.4879827431356336</v>
      </c>
      <c r="AZ164" s="9">
        <v>79.78304</v>
      </c>
      <c r="BA164" s="9">
        <v>74.711489999999998</v>
      </c>
      <c r="BB164" s="9">
        <v>82.345359999999999</v>
      </c>
      <c r="BC164" s="9">
        <v>86.121920000000003</v>
      </c>
      <c r="BD164" s="9">
        <v>75.311719999999994</v>
      </c>
      <c r="BE164" s="9">
        <v>77.951639999999998</v>
      </c>
      <c r="BG164">
        <f t="shared" si="47"/>
        <v>79.37086166666667</v>
      </c>
      <c r="BH164">
        <f t="shared" si="51"/>
        <v>1.7775909303594333</v>
      </c>
      <c r="BJ164" s="9">
        <v>65.328109999999995</v>
      </c>
      <c r="BK164" s="9">
        <v>67.736289999999997</v>
      </c>
      <c r="BL164" s="9">
        <v>70.222930000000005</v>
      </c>
      <c r="BM164" s="9">
        <v>84.334199999999996</v>
      </c>
      <c r="BN164" s="9">
        <v>66.421570000000003</v>
      </c>
      <c r="BO164" s="9">
        <v>68.167699999999996</v>
      </c>
      <c r="BQ164">
        <f t="shared" si="48"/>
        <v>70.368466666666663</v>
      </c>
      <c r="BR164">
        <f t="shared" si="52"/>
        <v>2.8741248233699093</v>
      </c>
      <c r="BT164" s="9">
        <v>60.198999999999998</v>
      </c>
      <c r="BU164" s="9">
        <v>58.756720000000001</v>
      </c>
      <c r="BV164" s="9">
        <v>69.436999999999998</v>
      </c>
      <c r="BW164" s="9">
        <v>79.647220000000004</v>
      </c>
      <c r="BX164" s="9">
        <v>58.756720000000001</v>
      </c>
      <c r="BY164" s="9">
        <v>67.811160000000001</v>
      </c>
      <c r="CA164">
        <f t="shared" si="49"/>
        <v>65.767969999999991</v>
      </c>
      <c r="CB164">
        <f t="shared" si="53"/>
        <v>3.364514165350899</v>
      </c>
      <c r="CC164" s="9"/>
      <c r="CD164" s="9">
        <v>53.051643192488264</v>
      </c>
      <c r="CE164" s="9">
        <v>57.738095238095234</v>
      </c>
      <c r="CF164" s="9">
        <v>63.832335329341319</v>
      </c>
      <c r="CG164" s="9">
        <v>64.705882352941174</v>
      </c>
      <c r="CH164" s="9">
        <v>59.897610921501709</v>
      </c>
      <c r="CI164" s="9">
        <v>71.762870514820605</v>
      </c>
      <c r="CK164">
        <f t="shared" si="50"/>
        <v>61.831406258198058</v>
      </c>
      <c r="CL164">
        <f t="shared" si="54"/>
        <v>2.6361544672059258</v>
      </c>
      <c r="CN164" s="9">
        <v>334.98829999999998</v>
      </c>
      <c r="CP164" s="8">
        <v>1028</v>
      </c>
      <c r="CQ164" s="8">
        <v>2154</v>
      </c>
      <c r="CR164" s="8">
        <v>951</v>
      </c>
      <c r="CS164" s="8">
        <v>703</v>
      </c>
      <c r="CT164">
        <v>567</v>
      </c>
      <c r="CU164">
        <v>610</v>
      </c>
      <c r="CW164" s="9">
        <v>976</v>
      </c>
      <c r="CX164" s="9">
        <v>1803</v>
      </c>
      <c r="CY164" s="9">
        <v>693</v>
      </c>
      <c r="CZ164">
        <v>567</v>
      </c>
      <c r="DA164">
        <v>684</v>
      </c>
      <c r="DC164" s="8">
        <v>901</v>
      </c>
      <c r="DD164" s="8">
        <v>1857</v>
      </c>
      <c r="DE164" s="8">
        <v>766</v>
      </c>
      <c r="DF164" s="8">
        <v>699</v>
      </c>
      <c r="DG164">
        <v>713</v>
      </c>
      <c r="DH164">
        <v>661</v>
      </c>
      <c r="DJ164" s="8">
        <v>836</v>
      </c>
      <c r="DK164" s="8">
        <v>1944</v>
      </c>
      <c r="DL164" s="8">
        <v>835</v>
      </c>
      <c r="DM164" s="8">
        <v>737</v>
      </c>
      <c r="DN164">
        <v>781</v>
      </c>
      <c r="DO164">
        <v>660</v>
      </c>
      <c r="DQ164" s="8">
        <v>823</v>
      </c>
      <c r="DR164" s="8">
        <v>1044</v>
      </c>
      <c r="DS164" s="8">
        <v>710</v>
      </c>
      <c r="DT164" s="8">
        <v>726</v>
      </c>
      <c r="DU164" s="8">
        <v>671</v>
      </c>
      <c r="DV164">
        <v>607</v>
      </c>
      <c r="DX164" s="8">
        <v>809</v>
      </c>
      <c r="DY164" s="8">
        <v>1489</v>
      </c>
      <c r="DZ164" s="8">
        <v>639</v>
      </c>
      <c r="EA164" s="8">
        <v>664</v>
      </c>
      <c r="EB164" s="8">
        <v>604</v>
      </c>
      <c r="EC164">
        <v>548</v>
      </c>
      <c r="EE164" s="8">
        <v>667</v>
      </c>
      <c r="EF164" s="8">
        <v>1161</v>
      </c>
      <c r="EG164" s="8">
        <v>441</v>
      </c>
      <c r="EH164" s="8">
        <v>646</v>
      </c>
      <c r="EI164">
        <v>542</v>
      </c>
      <c r="EJ164">
        <v>439</v>
      </c>
      <c r="EL164" s="8">
        <v>605</v>
      </c>
      <c r="EM164" s="8">
        <v>983</v>
      </c>
      <c r="EN164" s="8">
        <v>518</v>
      </c>
      <c r="EO164" s="8">
        <v>587</v>
      </c>
      <c r="EP164">
        <v>400</v>
      </c>
      <c r="EQ164">
        <v>474</v>
      </c>
      <c r="ES164" s="8">
        <v>452</v>
      </c>
      <c r="ET164" s="8">
        <v>1067</v>
      </c>
      <c r="EU164" s="8">
        <v>533</v>
      </c>
      <c r="EV164" s="8">
        <v>451</v>
      </c>
      <c r="EW164">
        <v>351</v>
      </c>
      <c r="EX164">
        <v>460</v>
      </c>
    </row>
    <row r="165" spans="1:154" x14ac:dyDescent="0.25">
      <c r="A165" s="9">
        <v>336.88150000000002</v>
      </c>
      <c r="C165" s="9">
        <v>94.741699999999994</v>
      </c>
      <c r="D165" s="9">
        <v>95.250900000000001</v>
      </c>
      <c r="E165" s="9">
        <v>98.25103</v>
      </c>
      <c r="F165" s="9">
        <v>94.230770000000007</v>
      </c>
      <c r="G165" s="9">
        <v>94.276089999999996</v>
      </c>
      <c r="H165" s="9">
        <v>96.579800000000006</v>
      </c>
      <c r="J165">
        <f t="shared" si="39"/>
        <v>95.555048333333332</v>
      </c>
      <c r="K165">
        <f t="shared" si="40"/>
        <v>0.6445133142633892</v>
      </c>
      <c r="L165" s="9"/>
      <c r="M165" s="9">
        <v>93.395349999999993</v>
      </c>
      <c r="N165" s="9">
        <v>90.464299999999994</v>
      </c>
      <c r="O165" s="9">
        <v>91.818179999999998</v>
      </c>
      <c r="P165" s="9">
        <v>95.904439999999994</v>
      </c>
      <c r="Q165" s="9">
        <v>91.432400000000001</v>
      </c>
      <c r="S165">
        <f t="shared" si="41"/>
        <v>92.602934000000005</v>
      </c>
      <c r="T165">
        <f t="shared" si="42"/>
        <v>0.95098919701329865</v>
      </c>
      <c r="V165" s="9">
        <v>91.767070000000004</v>
      </c>
      <c r="W165" s="9">
        <v>85.102590000000006</v>
      </c>
      <c r="X165" s="9">
        <v>93.442620000000005</v>
      </c>
      <c r="Y165" s="9">
        <v>92.847679999999997</v>
      </c>
      <c r="Z165" s="9">
        <v>85.297690000000003</v>
      </c>
      <c r="AA165" s="9">
        <v>92.739729999999994</v>
      </c>
      <c r="AC165">
        <f t="shared" si="37"/>
        <v>90.19956333333333</v>
      </c>
      <c r="AD165">
        <f t="shared" si="38"/>
        <v>1.5963182807607976</v>
      </c>
      <c r="AF165" s="9">
        <v>86.464650000000006</v>
      </c>
      <c r="AG165" s="9">
        <v>82.138260000000002</v>
      </c>
      <c r="AH165" s="9">
        <v>87.33126</v>
      </c>
      <c r="AI165" s="9">
        <v>88.915959999999998</v>
      </c>
      <c r="AJ165" s="9">
        <v>88.86439</v>
      </c>
      <c r="AK165" s="9">
        <v>79.951980000000006</v>
      </c>
      <c r="AM165">
        <f t="shared" si="43"/>
        <v>85.61108333333334</v>
      </c>
      <c r="AN165">
        <f t="shared" si="44"/>
        <v>1.5196463438372019</v>
      </c>
      <c r="AP165" s="9">
        <v>81.599230000000006</v>
      </c>
      <c r="AQ165" s="9">
        <v>74.927329999999998</v>
      </c>
      <c r="AR165" s="9">
        <v>92.152199999999993</v>
      </c>
      <c r="AS165" s="9">
        <v>85.460989999999995</v>
      </c>
      <c r="AT165" s="9">
        <v>81.33175</v>
      </c>
      <c r="AU165" s="9">
        <v>82.432429999999997</v>
      </c>
      <c r="AW165">
        <f t="shared" si="45"/>
        <v>82.983988333333329</v>
      </c>
      <c r="AX165">
        <f t="shared" si="46"/>
        <v>2.3097838980337766</v>
      </c>
      <c r="AZ165" s="9">
        <v>80.078900000000004</v>
      </c>
      <c r="BA165" s="9">
        <v>74.761669999999995</v>
      </c>
      <c r="BB165" s="9">
        <v>80.927840000000003</v>
      </c>
      <c r="BC165" s="9">
        <v>82.101169999999996</v>
      </c>
      <c r="BD165" s="9">
        <v>75.810469999999995</v>
      </c>
      <c r="BE165" s="9">
        <v>78.093879999999999</v>
      </c>
      <c r="BG165">
        <f t="shared" si="47"/>
        <v>78.628988333333339</v>
      </c>
      <c r="BH165">
        <f t="shared" si="51"/>
        <v>1.1920506975779654</v>
      </c>
      <c r="BJ165" s="9">
        <v>65.915769999999995</v>
      </c>
      <c r="BK165" s="9">
        <v>66.977829999999997</v>
      </c>
      <c r="BL165" s="9">
        <v>73.089169999999996</v>
      </c>
      <c r="BM165" s="9">
        <v>82.375979999999998</v>
      </c>
      <c r="BN165" s="9">
        <v>67.156859999999995</v>
      </c>
      <c r="BO165" s="9">
        <v>70.807450000000003</v>
      </c>
      <c r="BQ165">
        <f t="shared" si="48"/>
        <v>71.053843333333333</v>
      </c>
      <c r="BR165">
        <f t="shared" si="52"/>
        <v>2.5205436211654386</v>
      </c>
      <c r="BT165" s="9">
        <v>59.30348</v>
      </c>
      <c r="BU165" s="9">
        <v>60.071730000000002</v>
      </c>
      <c r="BV165" s="9">
        <v>69.57105</v>
      </c>
      <c r="BW165" s="9">
        <v>77.069199999999995</v>
      </c>
      <c r="BX165" s="9">
        <v>60.071730000000002</v>
      </c>
      <c r="BY165" s="9">
        <v>65.951359999999994</v>
      </c>
      <c r="CA165">
        <f t="shared" si="49"/>
        <v>65.339758333333336</v>
      </c>
      <c r="CB165">
        <f t="shared" si="53"/>
        <v>2.8740133886134629</v>
      </c>
      <c r="CC165" s="9"/>
      <c r="CD165" s="9">
        <v>53.873239436619713</v>
      </c>
      <c r="CE165" s="9">
        <v>58.062770562770559</v>
      </c>
      <c r="CF165" s="9">
        <v>63.473053892215567</v>
      </c>
      <c r="CG165" s="9">
        <v>64.562410329985653</v>
      </c>
      <c r="CH165" s="9">
        <v>59.215017064846421</v>
      </c>
      <c r="CI165" s="9">
        <v>70.826833073322931</v>
      </c>
      <c r="CK165">
        <f t="shared" si="50"/>
        <v>61.668887393293467</v>
      </c>
      <c r="CL165">
        <f t="shared" si="54"/>
        <v>2.4172515113103974</v>
      </c>
      <c r="CN165" s="9">
        <v>336.88150000000002</v>
      </c>
      <c r="CP165" s="8">
        <v>1027</v>
      </c>
      <c r="CQ165" s="8">
        <v>2126</v>
      </c>
      <c r="CR165" s="8">
        <v>955</v>
      </c>
      <c r="CS165" s="8">
        <v>686</v>
      </c>
      <c r="CT165">
        <v>560</v>
      </c>
      <c r="CU165">
        <v>593</v>
      </c>
      <c r="CW165" s="9">
        <v>1004</v>
      </c>
      <c r="CX165" s="9">
        <v>1812</v>
      </c>
      <c r="CY165" s="9">
        <v>707</v>
      </c>
      <c r="CZ165">
        <v>562</v>
      </c>
      <c r="DA165">
        <v>683</v>
      </c>
      <c r="DC165" s="8">
        <v>914</v>
      </c>
      <c r="DD165" s="8">
        <v>1908</v>
      </c>
      <c r="DE165" s="8">
        <v>798</v>
      </c>
      <c r="DF165" s="8">
        <v>701</v>
      </c>
      <c r="DG165">
        <v>702</v>
      </c>
      <c r="DH165">
        <v>677</v>
      </c>
      <c r="DJ165" s="8">
        <v>856</v>
      </c>
      <c r="DK165" s="8">
        <v>1913</v>
      </c>
      <c r="DL165" s="8">
        <v>841</v>
      </c>
      <c r="DM165" s="8">
        <v>730</v>
      </c>
      <c r="DN165">
        <v>806</v>
      </c>
      <c r="DO165">
        <v>666</v>
      </c>
      <c r="DQ165" s="8">
        <v>847</v>
      </c>
      <c r="DR165" s="8">
        <v>1031</v>
      </c>
      <c r="DS165" s="8">
        <v>775</v>
      </c>
      <c r="DT165" s="8">
        <v>723</v>
      </c>
      <c r="DU165" s="8">
        <v>684</v>
      </c>
      <c r="DV165">
        <v>610</v>
      </c>
      <c r="DX165" s="8">
        <v>812</v>
      </c>
      <c r="DY165" s="8">
        <v>1490</v>
      </c>
      <c r="DZ165" s="8">
        <v>628</v>
      </c>
      <c r="EA165" s="8">
        <v>633</v>
      </c>
      <c r="EB165" s="8">
        <v>608</v>
      </c>
      <c r="EC165">
        <v>549</v>
      </c>
      <c r="EE165" s="8">
        <v>673</v>
      </c>
      <c r="EF165" s="8">
        <v>1148</v>
      </c>
      <c r="EG165" s="8">
        <v>459</v>
      </c>
      <c r="EH165" s="8">
        <v>631</v>
      </c>
      <c r="EI165">
        <v>548</v>
      </c>
      <c r="EJ165">
        <v>456</v>
      </c>
      <c r="EL165" s="8">
        <v>596</v>
      </c>
      <c r="EM165" s="8">
        <v>1005</v>
      </c>
      <c r="EN165" s="8">
        <v>519</v>
      </c>
      <c r="EO165" s="8">
        <v>568</v>
      </c>
      <c r="EP165">
        <v>402</v>
      </c>
      <c r="EQ165">
        <v>461</v>
      </c>
      <c r="ES165" s="8">
        <v>459</v>
      </c>
      <c r="ET165" s="8">
        <v>1073</v>
      </c>
      <c r="EU165" s="8">
        <v>530</v>
      </c>
      <c r="EV165" s="8">
        <v>450</v>
      </c>
      <c r="EW165">
        <v>347</v>
      </c>
      <c r="EX165">
        <v>454</v>
      </c>
    </row>
    <row r="166" spans="1:154" x14ac:dyDescent="0.25">
      <c r="A166" s="9">
        <v>338.76929999999999</v>
      </c>
      <c r="C166" s="9">
        <v>96.58672</v>
      </c>
      <c r="D166" s="9">
        <v>97.356629999999996</v>
      </c>
      <c r="E166" s="9">
        <v>97.119339999999994</v>
      </c>
      <c r="F166" s="9">
        <v>99.038460000000001</v>
      </c>
      <c r="G166" s="9">
        <v>96.296300000000002</v>
      </c>
      <c r="H166" s="9">
        <v>96.742670000000004</v>
      </c>
      <c r="J166">
        <f t="shared" si="39"/>
        <v>97.19001999999999</v>
      </c>
      <c r="K166">
        <f t="shared" si="40"/>
        <v>0.40051272718021486</v>
      </c>
      <c r="L166" s="9"/>
      <c r="M166" s="9">
        <v>91.813950000000006</v>
      </c>
      <c r="N166" s="9">
        <v>90.713930000000005</v>
      </c>
      <c r="O166" s="9">
        <v>89.610389999999995</v>
      </c>
      <c r="P166" s="9">
        <v>98.634810000000002</v>
      </c>
      <c r="Q166" s="9">
        <v>89.558229999999995</v>
      </c>
      <c r="S166">
        <f t="shared" si="41"/>
        <v>92.066262000000009</v>
      </c>
      <c r="T166">
        <f t="shared" si="42"/>
        <v>1.693514360808317</v>
      </c>
      <c r="V166" s="9">
        <v>91.064260000000004</v>
      </c>
      <c r="W166" s="9">
        <v>85.905439999999999</v>
      </c>
      <c r="X166" s="9">
        <v>91.920370000000005</v>
      </c>
      <c r="Y166" s="9">
        <v>92.052980000000005</v>
      </c>
      <c r="Z166" s="9">
        <v>85.054680000000005</v>
      </c>
      <c r="AA166" s="9">
        <v>92.328770000000006</v>
      </c>
      <c r="AC166">
        <f t="shared" si="37"/>
        <v>89.72108333333334</v>
      </c>
      <c r="AD166">
        <f t="shared" si="38"/>
        <v>1.3566283123014129</v>
      </c>
      <c r="AF166" s="9">
        <v>86.565659999999994</v>
      </c>
      <c r="AG166" s="9">
        <v>82.696439999999996</v>
      </c>
      <c r="AH166" s="9">
        <v>90.446520000000007</v>
      </c>
      <c r="AI166" s="9">
        <v>90.012180000000001</v>
      </c>
      <c r="AJ166" s="9">
        <v>84.013229999999993</v>
      </c>
      <c r="AK166" s="9">
        <v>78.031210000000002</v>
      </c>
      <c r="AM166">
        <f t="shared" si="43"/>
        <v>85.294206666666653</v>
      </c>
      <c r="AN166">
        <f t="shared" si="44"/>
        <v>1.9284070463531418</v>
      </c>
      <c r="AP166" s="9">
        <v>80.828519999999997</v>
      </c>
      <c r="AQ166" s="9">
        <v>75.145349999999993</v>
      </c>
      <c r="AR166" s="9">
        <v>89.417360000000002</v>
      </c>
      <c r="AS166" s="9">
        <v>82.860519999999994</v>
      </c>
      <c r="AT166" s="9">
        <v>77.051130000000001</v>
      </c>
      <c r="AU166" s="9">
        <v>83.108109999999996</v>
      </c>
      <c r="AW166">
        <f t="shared" si="45"/>
        <v>81.401831666666666</v>
      </c>
      <c r="AX166">
        <f t="shared" si="46"/>
        <v>2.0630778460985866</v>
      </c>
      <c r="AZ166" s="9">
        <v>72.978300000000004</v>
      </c>
      <c r="BA166" s="9">
        <v>74.410439999999994</v>
      </c>
      <c r="BB166" s="9">
        <v>80.670100000000005</v>
      </c>
      <c r="BC166" s="9">
        <v>83.657589999999999</v>
      </c>
      <c r="BD166" s="9">
        <v>73.441400000000002</v>
      </c>
      <c r="BE166" s="9">
        <v>76.671409999999995</v>
      </c>
      <c r="BG166">
        <f t="shared" si="47"/>
        <v>76.97153999999999</v>
      </c>
      <c r="BH166">
        <f t="shared" si="51"/>
        <v>1.7648397096261559</v>
      </c>
      <c r="BJ166" s="9">
        <v>65.426050000000004</v>
      </c>
      <c r="BK166" s="9">
        <v>67.736289999999997</v>
      </c>
      <c r="BL166" s="9">
        <v>73.407640000000001</v>
      </c>
      <c r="BM166" s="9">
        <v>81.853790000000004</v>
      </c>
      <c r="BN166" s="9">
        <v>67.156859999999995</v>
      </c>
      <c r="BO166" s="9">
        <v>68.944100000000006</v>
      </c>
      <c r="BQ166">
        <f t="shared" si="48"/>
        <v>70.754121666666663</v>
      </c>
      <c r="BR166">
        <f t="shared" si="52"/>
        <v>2.4762600983545289</v>
      </c>
      <c r="BT166" s="9">
        <v>57.910449999999997</v>
      </c>
      <c r="BU166" s="9">
        <v>59.892409999999998</v>
      </c>
      <c r="BV166" s="9">
        <v>68.364609999999999</v>
      </c>
      <c r="BW166" s="9">
        <v>78.290369999999996</v>
      </c>
      <c r="BX166" s="9">
        <v>59.892409999999998</v>
      </c>
      <c r="BY166" s="9">
        <v>68.669529999999995</v>
      </c>
      <c r="CA166">
        <f t="shared" si="49"/>
        <v>65.503296666666657</v>
      </c>
      <c r="CB166">
        <f t="shared" si="53"/>
        <v>3.1745698439344099</v>
      </c>
      <c r="CC166" s="9"/>
      <c r="CD166" s="9">
        <v>51.643192488262912</v>
      </c>
      <c r="CE166" s="9">
        <v>57.251082251082252</v>
      </c>
      <c r="CF166" s="9">
        <v>63.113772455089823</v>
      </c>
      <c r="CG166" s="9">
        <v>63.845050215208033</v>
      </c>
      <c r="CH166" s="9">
        <v>59.556313993174058</v>
      </c>
      <c r="CI166" s="9">
        <v>71.918876755070201</v>
      </c>
      <c r="CK166">
        <f t="shared" si="50"/>
        <v>61.221381359647886</v>
      </c>
      <c r="CL166">
        <f t="shared" si="54"/>
        <v>2.7998727141253981</v>
      </c>
      <c r="CN166" s="9">
        <v>338.76929999999999</v>
      </c>
      <c r="CP166" s="8">
        <v>1047</v>
      </c>
      <c r="CQ166" s="8">
        <v>2173</v>
      </c>
      <c r="CR166" s="8">
        <v>944</v>
      </c>
      <c r="CS166" s="8">
        <v>721</v>
      </c>
      <c r="CT166">
        <v>572</v>
      </c>
      <c r="CU166">
        <v>594</v>
      </c>
      <c r="CW166" s="9">
        <v>987</v>
      </c>
      <c r="CX166" s="9">
        <v>1817</v>
      </c>
      <c r="CY166" s="9">
        <v>690</v>
      </c>
      <c r="CZ166">
        <v>578</v>
      </c>
      <c r="DA166">
        <v>669</v>
      </c>
      <c r="DC166" s="8">
        <v>907</v>
      </c>
      <c r="DD166" s="8">
        <v>1926</v>
      </c>
      <c r="DE166" s="8">
        <v>785</v>
      </c>
      <c r="DF166" s="8">
        <v>695</v>
      </c>
      <c r="DG166">
        <v>700</v>
      </c>
      <c r="DH166">
        <v>674</v>
      </c>
      <c r="DJ166" s="8">
        <v>857</v>
      </c>
      <c r="DK166" s="8">
        <v>1926</v>
      </c>
      <c r="DL166" s="8">
        <v>871</v>
      </c>
      <c r="DM166" s="8">
        <v>739</v>
      </c>
      <c r="DN166">
        <v>762</v>
      </c>
      <c r="DO166">
        <v>650</v>
      </c>
      <c r="DQ166" s="8">
        <v>839</v>
      </c>
      <c r="DR166" s="8">
        <v>1034</v>
      </c>
      <c r="DS166" s="8">
        <v>752</v>
      </c>
      <c r="DT166" s="8">
        <v>701</v>
      </c>
      <c r="DU166" s="8">
        <v>648</v>
      </c>
      <c r="DV166">
        <v>615</v>
      </c>
      <c r="DX166" s="8">
        <v>740</v>
      </c>
      <c r="DY166" s="8">
        <v>1483</v>
      </c>
      <c r="DZ166" s="8">
        <v>626</v>
      </c>
      <c r="EA166" s="8">
        <v>645</v>
      </c>
      <c r="EB166" s="8">
        <v>589</v>
      </c>
      <c r="EC166">
        <v>539</v>
      </c>
      <c r="EE166" s="8">
        <v>668</v>
      </c>
      <c r="EF166" s="8">
        <v>1161</v>
      </c>
      <c r="EG166" s="8">
        <v>461</v>
      </c>
      <c r="EH166" s="8">
        <v>627</v>
      </c>
      <c r="EI166">
        <v>548</v>
      </c>
      <c r="EJ166">
        <v>444</v>
      </c>
      <c r="EL166" s="8">
        <v>582</v>
      </c>
      <c r="EM166" s="8">
        <v>1002</v>
      </c>
      <c r="EN166" s="8">
        <v>510</v>
      </c>
      <c r="EO166" s="8">
        <v>577</v>
      </c>
      <c r="EP166">
        <v>411</v>
      </c>
      <c r="EQ166">
        <v>480</v>
      </c>
      <c r="ES166" s="8">
        <v>440</v>
      </c>
      <c r="ET166" s="8">
        <v>1058</v>
      </c>
      <c r="EU166" s="8">
        <v>527</v>
      </c>
      <c r="EV166" s="8">
        <v>445</v>
      </c>
      <c r="EW166">
        <v>349</v>
      </c>
      <c r="EX166">
        <v>461</v>
      </c>
    </row>
    <row r="167" spans="1:154" x14ac:dyDescent="0.25">
      <c r="A167" s="9">
        <v>340.66419999999999</v>
      </c>
      <c r="C167" s="9">
        <v>96.125460000000004</v>
      </c>
      <c r="D167" s="9">
        <v>96.729389999999995</v>
      </c>
      <c r="E167" s="9">
        <v>97.530860000000004</v>
      </c>
      <c r="F167" s="9">
        <v>94.917580000000001</v>
      </c>
      <c r="G167" s="9">
        <v>94.949489999999997</v>
      </c>
      <c r="H167" s="9">
        <v>98.371340000000004</v>
      </c>
      <c r="J167">
        <f t="shared" si="39"/>
        <v>96.437353333333348</v>
      </c>
      <c r="K167">
        <f t="shared" si="40"/>
        <v>0.56692363995907358</v>
      </c>
      <c r="L167" s="9"/>
      <c r="M167" s="9">
        <v>89.953490000000002</v>
      </c>
      <c r="N167" s="9">
        <v>88.766850000000005</v>
      </c>
      <c r="O167" s="9">
        <v>93.116879999999995</v>
      </c>
      <c r="P167" s="9">
        <v>95.904439999999994</v>
      </c>
      <c r="Q167" s="9">
        <v>92.235609999999994</v>
      </c>
      <c r="S167">
        <f t="shared" si="41"/>
        <v>91.995454000000009</v>
      </c>
      <c r="T167">
        <f t="shared" si="42"/>
        <v>1.2487782727954531</v>
      </c>
      <c r="V167" s="9">
        <v>88.453819999999993</v>
      </c>
      <c r="W167" s="9">
        <v>81.84657</v>
      </c>
      <c r="X167" s="9">
        <v>88.641689999999997</v>
      </c>
      <c r="Y167" s="9">
        <v>92.58278</v>
      </c>
      <c r="Z167" s="9">
        <v>84.811660000000003</v>
      </c>
      <c r="AA167" s="9">
        <v>94.246579999999994</v>
      </c>
      <c r="AC167">
        <f t="shared" si="37"/>
        <v>88.430516666666676</v>
      </c>
      <c r="AD167">
        <f t="shared" si="38"/>
        <v>1.893475622518312</v>
      </c>
      <c r="AF167" s="9">
        <v>87.47475</v>
      </c>
      <c r="AG167" s="9">
        <v>82.009450000000001</v>
      </c>
      <c r="AH167" s="9">
        <v>86.188990000000004</v>
      </c>
      <c r="AI167" s="9">
        <v>90.255790000000005</v>
      </c>
      <c r="AJ167" s="9">
        <v>86.438810000000004</v>
      </c>
      <c r="AK167" s="9">
        <v>79.591840000000005</v>
      </c>
      <c r="AM167">
        <f t="shared" si="43"/>
        <v>85.326604999999986</v>
      </c>
      <c r="AN167">
        <f t="shared" si="44"/>
        <v>1.5788513383126568</v>
      </c>
      <c r="AP167" s="9">
        <v>78.516379999999998</v>
      </c>
      <c r="AQ167" s="9">
        <v>74.491280000000003</v>
      </c>
      <c r="AR167" s="9">
        <v>87.752679999999998</v>
      </c>
      <c r="AS167" s="9">
        <v>82.978719999999996</v>
      </c>
      <c r="AT167" s="9">
        <v>79.548159999999996</v>
      </c>
      <c r="AU167" s="9">
        <v>80.810810000000004</v>
      </c>
      <c r="AW167">
        <f t="shared" si="45"/>
        <v>80.683004999999994</v>
      </c>
      <c r="AX167">
        <f t="shared" si="46"/>
        <v>1.8219636076236534</v>
      </c>
      <c r="AZ167" s="9">
        <v>74.753450000000001</v>
      </c>
      <c r="BA167" s="9">
        <v>74.51079</v>
      </c>
      <c r="BB167" s="9">
        <v>80.670100000000005</v>
      </c>
      <c r="BC167" s="9">
        <v>85.084310000000002</v>
      </c>
      <c r="BD167" s="9">
        <v>74.563590000000005</v>
      </c>
      <c r="BE167" s="9">
        <v>78.236130000000003</v>
      </c>
      <c r="BG167">
        <f t="shared" si="47"/>
        <v>77.96972833333335</v>
      </c>
      <c r="BH167">
        <f t="shared" si="51"/>
        <v>1.750149787255207</v>
      </c>
      <c r="BJ167" s="9">
        <v>63.565130000000003</v>
      </c>
      <c r="BK167" s="9">
        <v>66.452740000000006</v>
      </c>
      <c r="BL167" s="9">
        <v>74.840760000000003</v>
      </c>
      <c r="BM167" s="9">
        <v>80.287210000000002</v>
      </c>
      <c r="BN167" s="9">
        <v>66.299019999999999</v>
      </c>
      <c r="BO167" s="9">
        <v>72.049689999999998</v>
      </c>
      <c r="BQ167">
        <f t="shared" si="48"/>
        <v>70.582425000000001</v>
      </c>
      <c r="BR167">
        <f t="shared" si="52"/>
        <v>2.5762596993765334</v>
      </c>
      <c r="BT167" s="9">
        <v>59.004980000000003</v>
      </c>
      <c r="BU167" s="9">
        <v>58.936039999999998</v>
      </c>
      <c r="BV167" s="9">
        <v>69.973190000000002</v>
      </c>
      <c r="BW167" s="9">
        <v>78.968789999999998</v>
      </c>
      <c r="BX167" s="9">
        <v>58.936039999999998</v>
      </c>
      <c r="BY167" s="9">
        <v>68.81259</v>
      </c>
      <c r="CA167">
        <f t="shared" si="49"/>
        <v>65.771938333333338</v>
      </c>
      <c r="CB167">
        <f t="shared" si="53"/>
        <v>3.3680048949344981</v>
      </c>
      <c r="CC167" s="9"/>
      <c r="CD167" s="9">
        <v>53.63849765258216</v>
      </c>
      <c r="CE167" s="9">
        <v>58.062770562770559</v>
      </c>
      <c r="CF167" s="9">
        <v>63.233532934131745</v>
      </c>
      <c r="CG167" s="9">
        <v>65.136298421807751</v>
      </c>
      <c r="CH167" s="9">
        <v>62.627986348122867</v>
      </c>
      <c r="CI167" s="9">
        <v>72.074882995319811</v>
      </c>
      <c r="CK167">
        <f t="shared" si="50"/>
        <v>62.462328152455818</v>
      </c>
      <c r="CL167">
        <f t="shared" si="54"/>
        <v>2.5650836161613091</v>
      </c>
      <c r="CN167" s="9">
        <v>340.66419999999999</v>
      </c>
      <c r="CP167" s="8">
        <v>1042</v>
      </c>
      <c r="CQ167" s="8">
        <v>2159</v>
      </c>
      <c r="CR167" s="8">
        <v>948</v>
      </c>
      <c r="CS167" s="8">
        <v>691</v>
      </c>
      <c r="CT167">
        <v>564</v>
      </c>
      <c r="CU167">
        <v>604</v>
      </c>
      <c r="CW167" s="9">
        <v>967</v>
      </c>
      <c r="CX167" s="9">
        <v>1778</v>
      </c>
      <c r="CY167" s="9">
        <v>717</v>
      </c>
      <c r="CZ167">
        <v>562</v>
      </c>
      <c r="DA167">
        <v>689</v>
      </c>
      <c r="DC167" s="8">
        <v>881</v>
      </c>
      <c r="DD167" s="8">
        <v>1835</v>
      </c>
      <c r="DE167" s="8">
        <v>757</v>
      </c>
      <c r="DF167" s="8">
        <v>699</v>
      </c>
      <c r="DG167">
        <v>698</v>
      </c>
      <c r="DH167">
        <v>688</v>
      </c>
      <c r="DJ167" s="8">
        <v>866</v>
      </c>
      <c r="DK167" s="8">
        <v>1910</v>
      </c>
      <c r="DL167" s="8">
        <v>830</v>
      </c>
      <c r="DM167" s="8">
        <v>741</v>
      </c>
      <c r="DN167">
        <v>784</v>
      </c>
      <c r="DO167">
        <v>663</v>
      </c>
      <c r="DQ167" s="8">
        <v>815</v>
      </c>
      <c r="DR167" s="8">
        <v>1025</v>
      </c>
      <c r="DS167" s="8">
        <v>738</v>
      </c>
      <c r="DT167" s="8">
        <v>702</v>
      </c>
      <c r="DU167" s="8">
        <v>669</v>
      </c>
      <c r="DV167">
        <v>598</v>
      </c>
      <c r="DX167" s="8">
        <v>758</v>
      </c>
      <c r="DY167" s="8">
        <v>1485</v>
      </c>
      <c r="DZ167" s="8">
        <v>626</v>
      </c>
      <c r="EA167" s="8">
        <v>656</v>
      </c>
      <c r="EB167" s="8">
        <v>598</v>
      </c>
      <c r="EC167">
        <v>550</v>
      </c>
      <c r="EE167" s="8">
        <v>649</v>
      </c>
      <c r="EF167" s="8">
        <v>1139</v>
      </c>
      <c r="EG167" s="8">
        <v>470</v>
      </c>
      <c r="EH167" s="8">
        <v>615</v>
      </c>
      <c r="EI167">
        <v>541</v>
      </c>
      <c r="EJ167">
        <v>464</v>
      </c>
      <c r="EL167" s="8">
        <v>593</v>
      </c>
      <c r="EM167" s="8">
        <v>986</v>
      </c>
      <c r="EN167" s="8">
        <v>522</v>
      </c>
      <c r="EO167" s="8">
        <v>582</v>
      </c>
      <c r="EP167">
        <v>404</v>
      </c>
      <c r="EQ167">
        <v>481</v>
      </c>
      <c r="ES167" s="8">
        <v>457</v>
      </c>
      <c r="ET167" s="8">
        <v>1073</v>
      </c>
      <c r="EU167" s="8">
        <v>528</v>
      </c>
      <c r="EV167" s="8">
        <v>454</v>
      </c>
      <c r="EW167">
        <v>367</v>
      </c>
      <c r="EX167">
        <v>462</v>
      </c>
    </row>
    <row r="168" spans="1:154" x14ac:dyDescent="0.25">
      <c r="A168" s="9">
        <v>342.55279999999999</v>
      </c>
      <c r="C168" s="9">
        <v>95.664209999999997</v>
      </c>
      <c r="D168" s="9">
        <v>92.517920000000004</v>
      </c>
      <c r="E168" s="9">
        <v>96.50206</v>
      </c>
      <c r="F168" s="9">
        <v>97.93956</v>
      </c>
      <c r="G168" s="9">
        <v>94.107740000000007</v>
      </c>
      <c r="H168" s="9">
        <v>99.511399999999995</v>
      </c>
      <c r="J168">
        <f t="shared" si="39"/>
        <v>96.040481666666665</v>
      </c>
      <c r="K168">
        <f t="shared" si="40"/>
        <v>1.0352509931297378</v>
      </c>
      <c r="L168" s="9"/>
      <c r="M168" s="9">
        <v>90.697670000000002</v>
      </c>
      <c r="N168" s="9">
        <v>90.913629999999998</v>
      </c>
      <c r="O168" s="9">
        <v>91.558440000000004</v>
      </c>
      <c r="P168" s="9">
        <v>97.952219999999997</v>
      </c>
      <c r="Q168" s="9">
        <v>90.361450000000005</v>
      </c>
      <c r="S168">
        <f t="shared" si="41"/>
        <v>92.296682000000004</v>
      </c>
      <c r="T168">
        <f t="shared" si="42"/>
        <v>1.427321029493364</v>
      </c>
      <c r="V168" s="9">
        <v>91.465860000000006</v>
      </c>
      <c r="W168" s="9">
        <v>84.701160000000002</v>
      </c>
      <c r="X168" s="9">
        <v>91.569090000000003</v>
      </c>
      <c r="Y168" s="9">
        <v>88.609269999999995</v>
      </c>
      <c r="Z168" s="9">
        <v>86.634259999999998</v>
      </c>
      <c r="AA168" s="9">
        <v>91.095889999999997</v>
      </c>
      <c r="AC168">
        <f t="shared" si="37"/>
        <v>89.012588333333326</v>
      </c>
      <c r="AD168">
        <f t="shared" si="38"/>
        <v>1.1733415826757834</v>
      </c>
      <c r="AF168" s="9">
        <v>84.949489999999997</v>
      </c>
      <c r="AG168" s="9">
        <v>83.855729999999994</v>
      </c>
      <c r="AH168" s="9">
        <v>88.058149999999998</v>
      </c>
      <c r="AI168" s="9">
        <v>90.499390000000005</v>
      </c>
      <c r="AJ168" s="9">
        <v>85.777289999999994</v>
      </c>
      <c r="AK168" s="9">
        <v>79.471789999999999</v>
      </c>
      <c r="AM168">
        <f t="shared" si="43"/>
        <v>85.435306666666676</v>
      </c>
      <c r="AN168">
        <f t="shared" si="44"/>
        <v>1.5377018682819439</v>
      </c>
      <c r="AP168" s="9">
        <v>81.695570000000004</v>
      </c>
      <c r="AQ168" s="9">
        <v>74.927329999999998</v>
      </c>
      <c r="AR168" s="9">
        <v>91.557670000000002</v>
      </c>
      <c r="AS168" s="9">
        <v>83.333330000000004</v>
      </c>
      <c r="AT168" s="9">
        <v>82.401899999999998</v>
      </c>
      <c r="AU168" s="9">
        <v>81.75676</v>
      </c>
      <c r="AW168">
        <f t="shared" si="45"/>
        <v>82.612093333333334</v>
      </c>
      <c r="AX168">
        <f t="shared" si="46"/>
        <v>2.169599833202223</v>
      </c>
      <c r="AZ168" s="9">
        <v>74.457589999999996</v>
      </c>
      <c r="BA168" s="9">
        <v>74.209729999999993</v>
      </c>
      <c r="BB168" s="9">
        <v>78.092780000000005</v>
      </c>
      <c r="BC168" s="9">
        <v>84.6952</v>
      </c>
      <c r="BD168" s="9">
        <v>73.441400000000002</v>
      </c>
      <c r="BE168" s="9">
        <v>77.951639999999998</v>
      </c>
      <c r="BG168">
        <f t="shared" si="47"/>
        <v>77.141389999999987</v>
      </c>
      <c r="BH168">
        <f t="shared" si="51"/>
        <v>1.7137583678998241</v>
      </c>
      <c r="BJ168" s="9">
        <v>64.446619999999996</v>
      </c>
      <c r="BK168" s="9">
        <v>66.686109999999999</v>
      </c>
      <c r="BL168" s="9">
        <v>73.089169999999996</v>
      </c>
      <c r="BM168" s="9">
        <v>83.028720000000007</v>
      </c>
      <c r="BN168" s="9">
        <v>67.76961</v>
      </c>
      <c r="BO168" s="9">
        <v>73.757760000000005</v>
      </c>
      <c r="BQ168">
        <f t="shared" si="48"/>
        <v>71.462998333333331</v>
      </c>
      <c r="BR168">
        <f t="shared" si="52"/>
        <v>2.7529718942352921</v>
      </c>
      <c r="BT168" s="9">
        <v>58.507460000000002</v>
      </c>
      <c r="BU168" s="9">
        <v>57.979680000000002</v>
      </c>
      <c r="BV168" s="9">
        <v>68.632710000000003</v>
      </c>
      <c r="BW168" s="9">
        <v>82.089550000000003</v>
      </c>
      <c r="BX168" s="9">
        <v>57.979680000000002</v>
      </c>
      <c r="BY168" s="9">
        <v>68.526470000000003</v>
      </c>
      <c r="CA168">
        <f t="shared" si="49"/>
        <v>65.619258333333335</v>
      </c>
      <c r="CB168">
        <f t="shared" si="53"/>
        <v>3.8991762718275473</v>
      </c>
      <c r="CC168" s="9"/>
      <c r="CD168" s="9">
        <v>53.4037558685446</v>
      </c>
      <c r="CE168" s="9">
        <v>58.98268398268398</v>
      </c>
      <c r="CF168" s="9">
        <v>60.838323353293411</v>
      </c>
      <c r="CG168" s="9">
        <v>64.418938307030132</v>
      </c>
      <c r="CH168" s="9">
        <v>60.409556313993171</v>
      </c>
      <c r="CI168" s="9">
        <v>68.64274570982839</v>
      </c>
      <c r="CK168">
        <f t="shared" si="50"/>
        <v>61.116000589228946</v>
      </c>
      <c r="CL168">
        <f t="shared" si="54"/>
        <v>2.0989458958804024</v>
      </c>
      <c r="CN168" s="9">
        <v>342.55279999999999</v>
      </c>
      <c r="CP168" s="8">
        <v>1037</v>
      </c>
      <c r="CQ168" s="8">
        <v>2065</v>
      </c>
      <c r="CR168" s="8">
        <v>938</v>
      </c>
      <c r="CS168" s="8">
        <v>713</v>
      </c>
      <c r="CT168">
        <v>559</v>
      </c>
      <c r="CU168">
        <v>611</v>
      </c>
      <c r="CW168" s="9">
        <v>975</v>
      </c>
      <c r="CX168" s="9">
        <v>1821</v>
      </c>
      <c r="CY168" s="9">
        <v>705</v>
      </c>
      <c r="CZ168">
        <v>574</v>
      </c>
      <c r="DA168">
        <v>675</v>
      </c>
      <c r="DC168" s="8">
        <v>911</v>
      </c>
      <c r="DD168" s="8">
        <v>1899</v>
      </c>
      <c r="DE168" s="8">
        <v>782</v>
      </c>
      <c r="DF168" s="8">
        <v>669</v>
      </c>
      <c r="DG168">
        <v>713</v>
      </c>
      <c r="DH168">
        <v>665</v>
      </c>
      <c r="DJ168" s="8">
        <v>841</v>
      </c>
      <c r="DK168" s="8">
        <v>1953</v>
      </c>
      <c r="DL168" s="8">
        <v>848</v>
      </c>
      <c r="DM168" s="8">
        <v>743</v>
      </c>
      <c r="DN168">
        <v>778</v>
      </c>
      <c r="DO168">
        <v>662</v>
      </c>
      <c r="DQ168" s="8">
        <v>848</v>
      </c>
      <c r="DR168" s="8">
        <v>1031</v>
      </c>
      <c r="DS168" s="8">
        <v>770</v>
      </c>
      <c r="DT168" s="8">
        <v>705</v>
      </c>
      <c r="DU168" s="8">
        <v>693</v>
      </c>
      <c r="DV168">
        <v>605</v>
      </c>
      <c r="DX168" s="8">
        <v>755</v>
      </c>
      <c r="DY168" s="8">
        <v>1479</v>
      </c>
      <c r="DZ168" s="8">
        <v>606</v>
      </c>
      <c r="EA168" s="8">
        <v>653</v>
      </c>
      <c r="EB168" s="8">
        <v>589</v>
      </c>
      <c r="EC168">
        <v>548</v>
      </c>
      <c r="EE168" s="8">
        <v>658</v>
      </c>
      <c r="EF168" s="8">
        <v>1143</v>
      </c>
      <c r="EG168" s="8">
        <v>459</v>
      </c>
      <c r="EH168" s="8">
        <v>636</v>
      </c>
      <c r="EI168">
        <v>553</v>
      </c>
      <c r="EJ168">
        <v>475</v>
      </c>
      <c r="EL168" s="8">
        <v>588</v>
      </c>
      <c r="EM168" s="8">
        <v>970</v>
      </c>
      <c r="EN168" s="8">
        <v>512</v>
      </c>
      <c r="EO168" s="8">
        <v>605</v>
      </c>
      <c r="EP168">
        <v>405</v>
      </c>
      <c r="EQ168">
        <v>479</v>
      </c>
      <c r="ES168" s="8">
        <v>455</v>
      </c>
      <c r="ET168" s="8">
        <v>1090</v>
      </c>
      <c r="EU168" s="8">
        <v>508</v>
      </c>
      <c r="EV168" s="8">
        <v>449</v>
      </c>
      <c r="EW168">
        <v>354</v>
      </c>
      <c r="EX168">
        <v>440</v>
      </c>
    </row>
    <row r="169" spans="1:154" x14ac:dyDescent="0.25">
      <c r="A169" s="9">
        <v>344.44889999999998</v>
      </c>
      <c r="C169" s="9">
        <v>96.125460000000004</v>
      </c>
      <c r="D169" s="9">
        <v>96.460570000000004</v>
      </c>
      <c r="E169" s="9">
        <v>96.604939999999999</v>
      </c>
      <c r="F169" s="9">
        <v>98.076920000000001</v>
      </c>
      <c r="G169" s="9">
        <v>93.771039999999999</v>
      </c>
      <c r="H169" s="9">
        <v>97.231269999999995</v>
      </c>
      <c r="J169">
        <f t="shared" si="39"/>
        <v>96.378366666666651</v>
      </c>
      <c r="K169">
        <f t="shared" si="40"/>
        <v>0.59252945114802336</v>
      </c>
      <c r="L169" s="9"/>
      <c r="M169" s="9">
        <v>91.348839999999996</v>
      </c>
      <c r="N169" s="9">
        <v>89.465800000000002</v>
      </c>
      <c r="O169" s="9">
        <v>91.16883</v>
      </c>
      <c r="P169" s="9">
        <v>96.928330000000003</v>
      </c>
      <c r="Q169" s="9">
        <v>90.495310000000003</v>
      </c>
      <c r="S169">
        <f t="shared" si="41"/>
        <v>91.881422000000015</v>
      </c>
      <c r="T169">
        <f t="shared" si="42"/>
        <v>1.3042094814308016</v>
      </c>
      <c r="V169" s="9">
        <v>89.056219999999996</v>
      </c>
      <c r="W169" s="9">
        <v>84.121319999999997</v>
      </c>
      <c r="X169" s="9">
        <v>88.99297</v>
      </c>
      <c r="Y169" s="9">
        <v>89.933769999999996</v>
      </c>
      <c r="Z169" s="9">
        <v>86.148240000000001</v>
      </c>
      <c r="AA169" s="9">
        <v>91.917810000000003</v>
      </c>
      <c r="AC169">
        <f t="shared" si="37"/>
        <v>88.361721666666654</v>
      </c>
      <c r="AD169">
        <f t="shared" si="38"/>
        <v>1.1383966791571873</v>
      </c>
      <c r="AF169" s="9">
        <v>87.373739999999998</v>
      </c>
      <c r="AG169" s="9">
        <v>80.936019999999999</v>
      </c>
      <c r="AH169" s="9">
        <v>87.746629999999996</v>
      </c>
      <c r="AI169" s="9">
        <v>89.281360000000006</v>
      </c>
      <c r="AJ169" s="9">
        <v>87.210579999999993</v>
      </c>
      <c r="AK169" s="9">
        <v>79.711879999999994</v>
      </c>
      <c r="AM169">
        <f t="shared" si="43"/>
        <v>85.376701666666648</v>
      </c>
      <c r="AN169">
        <f t="shared" si="44"/>
        <v>1.6332385724002829</v>
      </c>
      <c r="AP169" s="9">
        <v>82.080920000000006</v>
      </c>
      <c r="AQ169" s="9">
        <v>73.764529999999993</v>
      </c>
      <c r="AR169" s="9">
        <v>87.752679999999998</v>
      </c>
      <c r="AS169" s="9">
        <v>78.959810000000004</v>
      </c>
      <c r="AT169" s="9">
        <v>77.407849999999996</v>
      </c>
      <c r="AU169" s="9">
        <v>81.216220000000007</v>
      </c>
      <c r="AW169">
        <f t="shared" si="45"/>
        <v>80.197001666666679</v>
      </c>
      <c r="AX169">
        <f t="shared" si="46"/>
        <v>1.9353116145010816</v>
      </c>
      <c r="AZ169" s="9">
        <v>76.331360000000004</v>
      </c>
      <c r="BA169" s="9">
        <v>74.66131</v>
      </c>
      <c r="BB169" s="9">
        <v>77.57732</v>
      </c>
      <c r="BC169" s="9">
        <v>82.749679999999998</v>
      </c>
      <c r="BD169" s="9">
        <v>74.937659999999994</v>
      </c>
      <c r="BE169" s="9">
        <v>77.240399999999994</v>
      </c>
      <c r="BG169">
        <f t="shared" si="47"/>
        <v>77.24962166666667</v>
      </c>
      <c r="BH169">
        <f t="shared" si="51"/>
        <v>1.2006365176755665</v>
      </c>
      <c r="BJ169" s="9">
        <v>63.663080000000001</v>
      </c>
      <c r="BK169" s="9">
        <v>68.728120000000004</v>
      </c>
      <c r="BL169" s="9">
        <v>72.292990000000003</v>
      </c>
      <c r="BM169" s="9">
        <v>81.98433</v>
      </c>
      <c r="BN169" s="9">
        <v>66.666669999999996</v>
      </c>
      <c r="BO169" s="9">
        <v>68.633539999999996</v>
      </c>
      <c r="BQ169">
        <f t="shared" si="48"/>
        <v>70.328121666666661</v>
      </c>
      <c r="BR169">
        <f t="shared" si="52"/>
        <v>2.6012081895501522</v>
      </c>
      <c r="BT169" s="9">
        <v>59.004980000000003</v>
      </c>
      <c r="BU169" s="9">
        <v>58.936039999999998</v>
      </c>
      <c r="BV169" s="9">
        <v>68.498660000000001</v>
      </c>
      <c r="BW169" s="9">
        <v>73.677070000000001</v>
      </c>
      <c r="BX169" s="9">
        <v>58.936039999999998</v>
      </c>
      <c r="BY169" s="9">
        <v>65.09299</v>
      </c>
      <c r="CA169">
        <f t="shared" si="49"/>
        <v>64.024296666666672</v>
      </c>
      <c r="CB169">
        <f t="shared" si="53"/>
        <v>2.5252875566697575</v>
      </c>
      <c r="CC169" s="9"/>
      <c r="CD169" s="9">
        <v>53.873239436619713</v>
      </c>
      <c r="CE169" s="9">
        <v>58.495670995670999</v>
      </c>
      <c r="CF169" s="9">
        <v>62.155688622754489</v>
      </c>
      <c r="CG169" s="9">
        <v>66.714490674318512</v>
      </c>
      <c r="CH169" s="9">
        <v>62.627986348122867</v>
      </c>
      <c r="CI169" s="9">
        <v>71.918876755070201</v>
      </c>
      <c r="CK169">
        <f t="shared" si="50"/>
        <v>62.63099213875946</v>
      </c>
      <c r="CL169">
        <f t="shared" si="54"/>
        <v>2.5623218425953005</v>
      </c>
      <c r="CN169" s="9">
        <v>344.44889999999998</v>
      </c>
      <c r="CP169" s="8">
        <v>1042</v>
      </c>
      <c r="CQ169" s="8">
        <v>2153</v>
      </c>
      <c r="CR169" s="8">
        <v>939</v>
      </c>
      <c r="CS169" s="8">
        <v>714</v>
      </c>
      <c r="CT169">
        <v>557</v>
      </c>
      <c r="CU169">
        <v>597</v>
      </c>
      <c r="CW169" s="9">
        <v>982</v>
      </c>
      <c r="CX169" s="9">
        <v>1792</v>
      </c>
      <c r="CY169" s="9">
        <v>702</v>
      </c>
      <c r="CZ169">
        <v>568</v>
      </c>
      <c r="DA169">
        <v>676</v>
      </c>
      <c r="DC169" s="8">
        <v>887</v>
      </c>
      <c r="DD169" s="8">
        <v>1886</v>
      </c>
      <c r="DE169" s="8">
        <v>760</v>
      </c>
      <c r="DF169" s="8">
        <v>679</v>
      </c>
      <c r="DG169">
        <v>709</v>
      </c>
      <c r="DH169">
        <v>671</v>
      </c>
      <c r="DJ169" s="8">
        <v>865</v>
      </c>
      <c r="DK169" s="8">
        <v>1885</v>
      </c>
      <c r="DL169" s="8">
        <v>845</v>
      </c>
      <c r="DM169" s="8">
        <v>733</v>
      </c>
      <c r="DN169">
        <v>791</v>
      </c>
      <c r="DO169">
        <v>664</v>
      </c>
      <c r="DQ169" s="8">
        <v>852</v>
      </c>
      <c r="DR169" s="8">
        <v>1015</v>
      </c>
      <c r="DS169" s="8">
        <v>738</v>
      </c>
      <c r="DT169" s="8">
        <v>668</v>
      </c>
      <c r="DU169" s="8">
        <v>651</v>
      </c>
      <c r="DV169">
        <v>601</v>
      </c>
      <c r="DX169" s="8">
        <v>774</v>
      </c>
      <c r="DY169" s="8">
        <v>1488</v>
      </c>
      <c r="DZ169" s="8">
        <v>602</v>
      </c>
      <c r="EA169" s="8">
        <v>638</v>
      </c>
      <c r="EB169" s="8">
        <v>601</v>
      </c>
      <c r="EC169">
        <v>543</v>
      </c>
      <c r="EE169" s="8">
        <v>650</v>
      </c>
      <c r="EF169" s="8">
        <v>1178</v>
      </c>
      <c r="EG169" s="8">
        <v>454</v>
      </c>
      <c r="EH169" s="8">
        <v>628</v>
      </c>
      <c r="EI169">
        <v>544</v>
      </c>
      <c r="EJ169">
        <v>442</v>
      </c>
      <c r="EL169" s="8">
        <v>593</v>
      </c>
      <c r="EM169" s="8">
        <v>986</v>
      </c>
      <c r="EN169" s="8">
        <v>511</v>
      </c>
      <c r="EO169" s="8">
        <v>543</v>
      </c>
      <c r="EP169">
        <v>403</v>
      </c>
      <c r="EQ169">
        <v>455</v>
      </c>
      <c r="ES169" s="8">
        <v>459</v>
      </c>
      <c r="ET169" s="8">
        <v>1081</v>
      </c>
      <c r="EU169" s="8">
        <v>519</v>
      </c>
      <c r="EV169" s="8">
        <v>465</v>
      </c>
      <c r="EW169">
        <v>367</v>
      </c>
      <c r="EX169">
        <v>461</v>
      </c>
    </row>
    <row r="170" spans="1:154" x14ac:dyDescent="0.25">
      <c r="A170" s="9">
        <v>346.34019999999998</v>
      </c>
      <c r="C170" s="9">
        <v>93.450180000000003</v>
      </c>
      <c r="D170" s="9">
        <v>96.191760000000002</v>
      </c>
      <c r="E170" s="9">
        <v>95.781890000000004</v>
      </c>
      <c r="F170" s="9">
        <v>98.626369999999994</v>
      </c>
      <c r="G170" s="9">
        <v>95.286199999999994</v>
      </c>
      <c r="H170" s="9">
        <v>100</v>
      </c>
      <c r="J170">
        <f t="shared" si="39"/>
        <v>96.556066666666666</v>
      </c>
      <c r="K170">
        <f t="shared" si="40"/>
        <v>0.96846949517151903</v>
      </c>
      <c r="L170" s="9"/>
      <c r="M170" s="9">
        <v>94.511629999999997</v>
      </c>
      <c r="N170" s="9">
        <v>92.411379999999994</v>
      </c>
      <c r="O170" s="9">
        <v>92.207790000000003</v>
      </c>
      <c r="P170" s="9">
        <v>98.976110000000006</v>
      </c>
      <c r="Q170" s="9">
        <v>90.495310000000003</v>
      </c>
      <c r="S170">
        <f t="shared" si="41"/>
        <v>93.720444000000001</v>
      </c>
      <c r="T170">
        <f t="shared" si="42"/>
        <v>1.4603297639218347</v>
      </c>
      <c r="V170" s="9">
        <v>90.361450000000005</v>
      </c>
      <c r="W170" s="9">
        <v>83.541480000000007</v>
      </c>
      <c r="X170" s="9">
        <v>90.983609999999999</v>
      </c>
      <c r="Y170" s="9">
        <v>91.788079999999994</v>
      </c>
      <c r="Z170" s="9">
        <v>85.297690000000003</v>
      </c>
      <c r="AA170" s="9">
        <v>94.383560000000003</v>
      </c>
      <c r="AC170">
        <f t="shared" si="37"/>
        <v>89.392645000000002</v>
      </c>
      <c r="AD170">
        <f t="shared" si="38"/>
        <v>1.6844572067874952</v>
      </c>
      <c r="AF170" s="9">
        <v>85.151520000000005</v>
      </c>
      <c r="AG170" s="9">
        <v>84.585660000000004</v>
      </c>
      <c r="AH170" s="9">
        <v>86.708200000000005</v>
      </c>
      <c r="AI170" s="9">
        <v>87.454319999999996</v>
      </c>
      <c r="AJ170" s="9">
        <v>84.895259999999993</v>
      </c>
      <c r="AK170" s="9">
        <v>78.031210000000002</v>
      </c>
      <c r="AM170">
        <f t="shared" si="43"/>
        <v>84.471028333333336</v>
      </c>
      <c r="AN170">
        <f t="shared" si="44"/>
        <v>1.366655384936565</v>
      </c>
      <c r="AP170" s="9">
        <v>78.709059999999994</v>
      </c>
      <c r="AQ170" s="9">
        <v>76.162790000000001</v>
      </c>
      <c r="AR170" s="9">
        <v>86.920330000000007</v>
      </c>
      <c r="AS170" s="9">
        <v>82.269499999999994</v>
      </c>
      <c r="AT170" s="9">
        <v>78.953630000000004</v>
      </c>
      <c r="AU170" s="9">
        <v>81.216220000000007</v>
      </c>
      <c r="AW170">
        <f t="shared" si="45"/>
        <v>80.705255000000008</v>
      </c>
      <c r="AX170">
        <f t="shared" si="46"/>
        <v>1.5168176972612772</v>
      </c>
      <c r="AZ170" s="9">
        <v>75.443790000000007</v>
      </c>
      <c r="BA170" s="9">
        <v>73.105869999999996</v>
      </c>
      <c r="BB170" s="9">
        <v>78.221649999999997</v>
      </c>
      <c r="BC170" s="9">
        <v>81.971469999999997</v>
      </c>
      <c r="BD170" s="9">
        <v>72.942639999999997</v>
      </c>
      <c r="BE170" s="9">
        <v>79.516360000000006</v>
      </c>
      <c r="BG170">
        <f t="shared" si="47"/>
        <v>76.866963333333345</v>
      </c>
      <c r="BH170">
        <f t="shared" si="51"/>
        <v>1.4886462081987262</v>
      </c>
      <c r="BJ170" s="9">
        <v>64.544560000000004</v>
      </c>
      <c r="BK170" s="9">
        <v>68.611440000000002</v>
      </c>
      <c r="BL170" s="9">
        <v>71.974519999999998</v>
      </c>
      <c r="BM170" s="9">
        <v>82.506529999999998</v>
      </c>
      <c r="BN170" s="9">
        <v>66.176469999999995</v>
      </c>
      <c r="BO170" s="9">
        <v>67.546580000000006</v>
      </c>
      <c r="BQ170">
        <f t="shared" si="48"/>
        <v>70.226683333333327</v>
      </c>
      <c r="BR170">
        <f t="shared" si="52"/>
        <v>2.6604027620777853</v>
      </c>
      <c r="BT170" s="9">
        <v>60.198999999999998</v>
      </c>
      <c r="BU170" s="9">
        <v>59.713090000000001</v>
      </c>
      <c r="BV170" s="9">
        <v>67.694370000000006</v>
      </c>
      <c r="BW170" s="9">
        <v>78.426050000000004</v>
      </c>
      <c r="BX170" s="9">
        <v>59.713090000000001</v>
      </c>
      <c r="BY170" s="9">
        <v>65.951359999999994</v>
      </c>
      <c r="CA170">
        <f t="shared" si="49"/>
        <v>65.282826666666665</v>
      </c>
      <c r="CB170">
        <f t="shared" si="53"/>
        <v>2.9827058426029707</v>
      </c>
      <c r="CC170" s="9"/>
      <c r="CD170" s="9">
        <v>51.408450704225352</v>
      </c>
      <c r="CE170" s="9">
        <v>58.766233766233768</v>
      </c>
      <c r="CF170" s="9">
        <v>63.233532934131745</v>
      </c>
      <c r="CG170" s="9">
        <v>62.553802008608315</v>
      </c>
      <c r="CH170" s="9">
        <v>61.43344709897611</v>
      </c>
      <c r="CI170" s="9">
        <v>67.706708268330729</v>
      </c>
      <c r="CK170">
        <f t="shared" si="50"/>
        <v>60.850362463417667</v>
      </c>
      <c r="CL170">
        <f t="shared" si="54"/>
        <v>2.2317703239071278</v>
      </c>
      <c r="CN170" s="9">
        <v>346.34019999999998</v>
      </c>
      <c r="CP170" s="8">
        <v>1013</v>
      </c>
      <c r="CQ170" s="8">
        <v>2147</v>
      </c>
      <c r="CR170" s="8">
        <v>931</v>
      </c>
      <c r="CS170" s="8">
        <v>718</v>
      </c>
      <c r="CT170">
        <v>566</v>
      </c>
      <c r="CU170">
        <v>614</v>
      </c>
      <c r="CW170" s="9">
        <v>1016</v>
      </c>
      <c r="CX170" s="9">
        <v>1851</v>
      </c>
      <c r="CY170" s="9">
        <v>710</v>
      </c>
      <c r="CZ170">
        <v>580</v>
      </c>
      <c r="DA170">
        <v>676</v>
      </c>
      <c r="DC170" s="8">
        <v>900</v>
      </c>
      <c r="DD170" s="8">
        <v>1873</v>
      </c>
      <c r="DE170" s="8">
        <v>777</v>
      </c>
      <c r="DF170" s="8">
        <v>693</v>
      </c>
      <c r="DG170">
        <v>702</v>
      </c>
      <c r="DH170">
        <v>689</v>
      </c>
      <c r="DJ170" s="8">
        <v>843</v>
      </c>
      <c r="DK170" s="8">
        <v>1970</v>
      </c>
      <c r="DL170" s="8">
        <v>835</v>
      </c>
      <c r="DM170" s="8">
        <v>718</v>
      </c>
      <c r="DN170">
        <v>770</v>
      </c>
      <c r="DO170">
        <v>650</v>
      </c>
      <c r="DQ170" s="8">
        <v>817</v>
      </c>
      <c r="DR170" s="8">
        <v>1048</v>
      </c>
      <c r="DS170" s="8">
        <v>731</v>
      </c>
      <c r="DT170" s="8">
        <v>696</v>
      </c>
      <c r="DU170" s="8">
        <v>664</v>
      </c>
      <c r="DV170">
        <v>601</v>
      </c>
      <c r="DX170" s="8">
        <v>765</v>
      </c>
      <c r="DY170" s="8">
        <v>1457</v>
      </c>
      <c r="DZ170" s="8">
        <v>607</v>
      </c>
      <c r="EA170" s="8">
        <v>632</v>
      </c>
      <c r="EB170" s="8">
        <v>585</v>
      </c>
      <c r="EC170">
        <v>559</v>
      </c>
      <c r="EE170" s="8">
        <v>659</v>
      </c>
      <c r="EF170" s="8">
        <v>1176</v>
      </c>
      <c r="EG170" s="8">
        <v>452</v>
      </c>
      <c r="EH170" s="8">
        <v>632</v>
      </c>
      <c r="EI170">
        <v>540</v>
      </c>
      <c r="EJ170">
        <v>435</v>
      </c>
      <c r="EL170" s="8">
        <v>605</v>
      </c>
      <c r="EM170" s="8">
        <v>999</v>
      </c>
      <c r="EN170" s="8">
        <v>505</v>
      </c>
      <c r="EO170" s="8">
        <v>578</v>
      </c>
      <c r="EP170">
        <v>402</v>
      </c>
      <c r="EQ170">
        <v>461</v>
      </c>
      <c r="ES170" s="8">
        <v>438</v>
      </c>
      <c r="ET170" s="8">
        <v>1086</v>
      </c>
      <c r="EU170" s="8">
        <v>528</v>
      </c>
      <c r="EV170" s="8">
        <v>436</v>
      </c>
      <c r="EW170">
        <v>360</v>
      </c>
      <c r="EX170">
        <v>434</v>
      </c>
    </row>
    <row r="171" spans="1:154" x14ac:dyDescent="0.25">
      <c r="A171" s="9">
        <v>348.23480000000001</v>
      </c>
      <c r="C171" s="9">
        <v>96.033209999999997</v>
      </c>
      <c r="D171" s="9">
        <v>94.265230000000003</v>
      </c>
      <c r="E171" s="9">
        <v>99.588480000000004</v>
      </c>
      <c r="F171" s="9">
        <v>98.076920000000001</v>
      </c>
      <c r="G171" s="9">
        <v>98.484849999999994</v>
      </c>
      <c r="H171" s="9">
        <v>98.697069999999997</v>
      </c>
      <c r="J171">
        <f t="shared" si="39"/>
        <v>97.524293333333333</v>
      </c>
      <c r="K171">
        <f t="shared" si="40"/>
        <v>0.81053810037804175</v>
      </c>
      <c r="L171" s="9"/>
      <c r="M171" s="9">
        <v>94.697670000000002</v>
      </c>
      <c r="N171" s="9">
        <v>88.167749999999998</v>
      </c>
      <c r="O171" s="9">
        <v>89.480519999999999</v>
      </c>
      <c r="P171" s="9">
        <v>94.880549999999999</v>
      </c>
      <c r="Q171" s="9">
        <v>91.164659999999998</v>
      </c>
      <c r="S171">
        <f t="shared" si="41"/>
        <v>91.678230000000013</v>
      </c>
      <c r="T171">
        <f t="shared" si="42"/>
        <v>1.3562637006754996</v>
      </c>
      <c r="V171" s="9">
        <v>90.763050000000007</v>
      </c>
      <c r="W171" s="9">
        <v>83.586079999999995</v>
      </c>
      <c r="X171" s="9">
        <v>87.353629999999995</v>
      </c>
      <c r="Y171" s="9">
        <v>92.980130000000003</v>
      </c>
      <c r="Z171" s="9">
        <v>82.503039999999999</v>
      </c>
      <c r="AA171" s="9">
        <v>93.561639999999997</v>
      </c>
      <c r="AC171">
        <f t="shared" si="37"/>
        <v>88.457928333333328</v>
      </c>
      <c r="AD171">
        <f t="shared" si="38"/>
        <v>1.934139280085446</v>
      </c>
      <c r="AF171" s="9">
        <v>83.939390000000003</v>
      </c>
      <c r="AG171" s="9">
        <v>82.395880000000005</v>
      </c>
      <c r="AH171" s="9">
        <v>87.954310000000007</v>
      </c>
      <c r="AI171" s="9">
        <v>86.723510000000005</v>
      </c>
      <c r="AJ171" s="9">
        <v>83.020949999999999</v>
      </c>
      <c r="AK171" s="9">
        <v>79.23169</v>
      </c>
      <c r="AM171">
        <f t="shared" si="43"/>
        <v>83.87762166666667</v>
      </c>
      <c r="AN171">
        <f t="shared" si="44"/>
        <v>1.2810986074782769</v>
      </c>
      <c r="AP171" s="9">
        <v>79.190749999999994</v>
      </c>
      <c r="AQ171" s="9">
        <v>76.598839999999996</v>
      </c>
      <c r="AR171" s="9">
        <v>86.801429999999996</v>
      </c>
      <c r="AS171" s="9">
        <v>82.387709999999998</v>
      </c>
      <c r="AT171" s="9">
        <v>78.953630000000004</v>
      </c>
      <c r="AU171" s="9">
        <v>80.405410000000003</v>
      </c>
      <c r="AW171">
        <f t="shared" si="45"/>
        <v>80.722961666666649</v>
      </c>
      <c r="AX171">
        <f t="shared" si="46"/>
        <v>1.4411406363627774</v>
      </c>
      <c r="AZ171" s="9">
        <v>78.303749999999994</v>
      </c>
      <c r="BA171" s="9">
        <v>73.908680000000004</v>
      </c>
      <c r="BB171" s="9">
        <v>77.448449999999994</v>
      </c>
      <c r="BC171" s="9">
        <v>85.473410000000001</v>
      </c>
      <c r="BD171" s="9">
        <v>70.698250000000002</v>
      </c>
      <c r="BE171" s="9">
        <v>78.520629999999997</v>
      </c>
      <c r="BG171">
        <f t="shared" si="47"/>
        <v>77.392195000000001</v>
      </c>
      <c r="BH171">
        <f t="shared" si="51"/>
        <v>2.0359868613422663</v>
      </c>
      <c r="BJ171" s="9">
        <v>65.621939999999995</v>
      </c>
      <c r="BK171" s="9">
        <v>65.869309999999999</v>
      </c>
      <c r="BL171" s="9">
        <v>73.407640000000001</v>
      </c>
      <c r="BM171" s="9">
        <v>81.070499999999996</v>
      </c>
      <c r="BN171" s="9">
        <v>66.299019999999999</v>
      </c>
      <c r="BO171" s="9">
        <v>71.894409999999993</v>
      </c>
      <c r="BQ171">
        <f t="shared" si="48"/>
        <v>70.693803333333321</v>
      </c>
      <c r="BR171">
        <f t="shared" si="52"/>
        <v>2.4819068856810707</v>
      </c>
      <c r="BT171" s="9">
        <v>60</v>
      </c>
      <c r="BU171" s="9">
        <v>59.713090000000001</v>
      </c>
      <c r="BV171" s="9">
        <v>68.766760000000005</v>
      </c>
      <c r="BW171" s="9">
        <v>77.34057</v>
      </c>
      <c r="BX171" s="9">
        <v>59.713090000000001</v>
      </c>
      <c r="BY171" s="9">
        <v>68.526470000000003</v>
      </c>
      <c r="CA171">
        <f t="shared" si="49"/>
        <v>65.676663333333337</v>
      </c>
      <c r="CB171">
        <f t="shared" si="53"/>
        <v>2.9272839207448111</v>
      </c>
      <c r="CC171" s="9"/>
      <c r="CD171" s="9">
        <v>51.643192488262912</v>
      </c>
      <c r="CE171" s="9">
        <v>57.413419913419915</v>
      </c>
      <c r="CF171" s="9">
        <v>65.149700598802397</v>
      </c>
      <c r="CG171" s="9">
        <v>64.705882352941174</v>
      </c>
      <c r="CH171" s="9">
        <v>61.94539249146758</v>
      </c>
      <c r="CI171" s="9">
        <v>68.486739469578779</v>
      </c>
      <c r="CK171">
        <f t="shared" si="50"/>
        <v>61.557387885745463</v>
      </c>
      <c r="CL171">
        <f t="shared" si="54"/>
        <v>2.4929763330866948</v>
      </c>
      <c r="CN171" s="9">
        <v>348.23480000000001</v>
      </c>
      <c r="CP171" s="8">
        <v>1041</v>
      </c>
      <c r="CQ171" s="8">
        <v>2104</v>
      </c>
      <c r="CR171" s="8">
        <v>968</v>
      </c>
      <c r="CS171" s="8">
        <v>714</v>
      </c>
      <c r="CT171">
        <v>585</v>
      </c>
      <c r="CU171">
        <v>606</v>
      </c>
      <c r="CW171" s="9">
        <v>1018</v>
      </c>
      <c r="CX171" s="9">
        <v>1766</v>
      </c>
      <c r="CY171" s="9">
        <v>689</v>
      </c>
      <c r="CZ171">
        <v>556</v>
      </c>
      <c r="DA171">
        <v>681</v>
      </c>
      <c r="DC171" s="8">
        <v>904</v>
      </c>
      <c r="DD171" s="8">
        <v>1874</v>
      </c>
      <c r="DE171" s="8">
        <v>746</v>
      </c>
      <c r="DF171" s="8">
        <v>702</v>
      </c>
      <c r="DG171">
        <v>679</v>
      </c>
      <c r="DH171">
        <v>683</v>
      </c>
      <c r="DJ171" s="8">
        <v>831</v>
      </c>
      <c r="DK171" s="8">
        <v>1919</v>
      </c>
      <c r="DL171" s="8">
        <v>847</v>
      </c>
      <c r="DM171" s="8">
        <v>712</v>
      </c>
      <c r="DN171">
        <v>753</v>
      </c>
      <c r="DO171">
        <v>660</v>
      </c>
      <c r="DQ171" s="8">
        <v>822</v>
      </c>
      <c r="DR171" s="8">
        <v>1054</v>
      </c>
      <c r="DS171" s="8">
        <v>730</v>
      </c>
      <c r="DT171" s="8">
        <v>697</v>
      </c>
      <c r="DU171" s="8">
        <v>664</v>
      </c>
      <c r="DV171">
        <v>595</v>
      </c>
      <c r="DX171" s="8">
        <v>794</v>
      </c>
      <c r="DY171" s="8">
        <v>1473</v>
      </c>
      <c r="DZ171" s="8">
        <v>601</v>
      </c>
      <c r="EA171" s="8">
        <v>659</v>
      </c>
      <c r="EB171" s="8">
        <v>567</v>
      </c>
      <c r="EC171">
        <v>552</v>
      </c>
      <c r="EE171" s="8">
        <v>670</v>
      </c>
      <c r="EF171" s="8">
        <v>1129</v>
      </c>
      <c r="EG171" s="8">
        <v>461</v>
      </c>
      <c r="EH171" s="8">
        <v>621</v>
      </c>
      <c r="EI171">
        <v>541</v>
      </c>
      <c r="EJ171">
        <v>463</v>
      </c>
      <c r="EL171" s="8">
        <v>603</v>
      </c>
      <c r="EM171" s="8">
        <v>999</v>
      </c>
      <c r="EN171" s="8">
        <v>513</v>
      </c>
      <c r="EO171" s="8">
        <v>570</v>
      </c>
      <c r="EP171">
        <v>413</v>
      </c>
      <c r="EQ171">
        <v>479</v>
      </c>
      <c r="ES171" s="8">
        <v>440</v>
      </c>
      <c r="ET171" s="8">
        <v>1061</v>
      </c>
      <c r="EU171" s="8">
        <v>544</v>
      </c>
      <c r="EV171" s="8">
        <v>451</v>
      </c>
      <c r="EW171">
        <v>363</v>
      </c>
      <c r="EX171">
        <v>439</v>
      </c>
    </row>
    <row r="172" spans="1:154" x14ac:dyDescent="0.25">
      <c r="A172" s="9">
        <v>350.12130000000002</v>
      </c>
      <c r="C172" s="9">
        <v>94.372690000000006</v>
      </c>
      <c r="D172" s="9">
        <v>93.05556</v>
      </c>
      <c r="E172" s="9">
        <v>94.958849999999998</v>
      </c>
      <c r="F172" s="9">
        <v>97.390110000000007</v>
      </c>
      <c r="G172" s="9">
        <v>95.117850000000004</v>
      </c>
      <c r="H172" s="9">
        <v>98.697069999999997</v>
      </c>
      <c r="J172">
        <f t="shared" si="39"/>
        <v>95.598688333333328</v>
      </c>
      <c r="K172">
        <f t="shared" si="40"/>
        <v>0.84499177054934138</v>
      </c>
      <c r="L172" s="9"/>
      <c r="M172" s="9">
        <v>90.418599999999998</v>
      </c>
      <c r="N172" s="9">
        <v>91.263109999999998</v>
      </c>
      <c r="O172" s="9">
        <v>91.818179999999998</v>
      </c>
      <c r="P172" s="9">
        <v>96.757679999999993</v>
      </c>
      <c r="Q172" s="9">
        <v>90.763050000000007</v>
      </c>
      <c r="S172">
        <f t="shared" si="41"/>
        <v>92.204124000000007</v>
      </c>
      <c r="T172">
        <f t="shared" si="42"/>
        <v>1.1626289733298396</v>
      </c>
      <c r="V172" s="9">
        <v>90.662649999999999</v>
      </c>
      <c r="W172" s="9">
        <v>82.426400000000001</v>
      </c>
      <c r="X172" s="9">
        <v>89.227170000000001</v>
      </c>
      <c r="Y172" s="9">
        <v>91.523179999999996</v>
      </c>
      <c r="Z172" s="9">
        <v>84.325640000000007</v>
      </c>
      <c r="AA172" s="9">
        <v>91.917810000000003</v>
      </c>
      <c r="AC172">
        <f t="shared" si="37"/>
        <v>88.347141666666673</v>
      </c>
      <c r="AD172">
        <f t="shared" si="38"/>
        <v>1.6350390218491555</v>
      </c>
      <c r="AF172" s="9">
        <v>86.060609999999997</v>
      </c>
      <c r="AG172" s="9">
        <v>80.420779999999993</v>
      </c>
      <c r="AH172" s="9">
        <v>85.669780000000003</v>
      </c>
      <c r="AI172" s="9">
        <v>88.428749999999994</v>
      </c>
      <c r="AJ172" s="9">
        <v>83.902979999999999</v>
      </c>
      <c r="AK172" s="9">
        <v>78.151259999999994</v>
      </c>
      <c r="AM172">
        <f t="shared" si="43"/>
        <v>83.772359999999992</v>
      </c>
      <c r="AN172">
        <f t="shared" si="44"/>
        <v>1.5638113040666606</v>
      </c>
      <c r="AP172" s="9">
        <v>78.034679999999994</v>
      </c>
      <c r="AQ172" s="9">
        <v>72.965119999999999</v>
      </c>
      <c r="AR172" s="9">
        <v>88.347210000000004</v>
      </c>
      <c r="AS172" s="9">
        <v>84.39716</v>
      </c>
      <c r="AT172" s="9">
        <v>78.834720000000004</v>
      </c>
      <c r="AU172" s="9">
        <v>83.648650000000004</v>
      </c>
      <c r="AW172">
        <f t="shared" si="45"/>
        <v>81.037923333333325</v>
      </c>
      <c r="AX172">
        <f t="shared" si="46"/>
        <v>2.2403107328533207</v>
      </c>
      <c r="AZ172" s="9">
        <v>78.205129999999997</v>
      </c>
      <c r="BA172" s="9">
        <v>73.206220000000002</v>
      </c>
      <c r="BB172" s="9">
        <v>75.386600000000001</v>
      </c>
      <c r="BC172" s="9">
        <v>86.121920000000003</v>
      </c>
      <c r="BD172" s="9">
        <v>76.184539999999998</v>
      </c>
      <c r="BE172" s="9">
        <v>80.938829999999996</v>
      </c>
      <c r="BG172">
        <f t="shared" si="47"/>
        <v>78.340540000000004</v>
      </c>
      <c r="BH172">
        <f t="shared" si="51"/>
        <v>1.8890443870080629</v>
      </c>
      <c r="BJ172" s="9">
        <v>63.173360000000002</v>
      </c>
      <c r="BK172" s="9">
        <v>67.327889999999996</v>
      </c>
      <c r="BL172" s="9">
        <v>73.566879999999998</v>
      </c>
      <c r="BM172" s="9">
        <v>81.070499999999996</v>
      </c>
      <c r="BN172" s="9">
        <v>67.279409999999999</v>
      </c>
      <c r="BO172" s="9">
        <v>67.701859999999996</v>
      </c>
      <c r="BQ172">
        <f t="shared" si="48"/>
        <v>70.019983333333329</v>
      </c>
      <c r="BR172">
        <f t="shared" si="52"/>
        <v>2.5929548789758075</v>
      </c>
      <c r="BT172" s="9">
        <v>56.716419999999999</v>
      </c>
      <c r="BU172" s="9">
        <v>58.816499999999998</v>
      </c>
      <c r="BV172" s="9">
        <v>71.581770000000006</v>
      </c>
      <c r="BW172" s="9">
        <v>80.189959999999999</v>
      </c>
      <c r="BX172" s="9">
        <v>58.816499999999998</v>
      </c>
      <c r="BY172" s="9">
        <v>66.809730000000002</v>
      </c>
      <c r="CA172">
        <f t="shared" si="49"/>
        <v>65.488479999999996</v>
      </c>
      <c r="CB172">
        <f t="shared" si="53"/>
        <v>3.7460515642535839</v>
      </c>
      <c r="CC172" s="9"/>
      <c r="CD172" s="9">
        <v>51.877934272300472</v>
      </c>
      <c r="CE172" s="9">
        <v>58.98268398268398</v>
      </c>
      <c r="CF172" s="9">
        <v>62.634730538922156</v>
      </c>
      <c r="CG172" s="9">
        <v>65.853658536585371</v>
      </c>
      <c r="CH172" s="9">
        <v>61.092150170648466</v>
      </c>
      <c r="CI172" s="9">
        <v>70.3588143525741</v>
      </c>
      <c r="CK172">
        <f t="shared" si="50"/>
        <v>61.799995308952418</v>
      </c>
      <c r="CL172">
        <f t="shared" si="54"/>
        <v>2.5642928521827426</v>
      </c>
      <c r="CN172" s="9">
        <v>350.12130000000002</v>
      </c>
      <c r="CP172" s="8">
        <v>1023</v>
      </c>
      <c r="CQ172" s="8">
        <v>2077</v>
      </c>
      <c r="CR172" s="8">
        <v>923</v>
      </c>
      <c r="CS172" s="8">
        <v>709</v>
      </c>
      <c r="CT172">
        <v>565</v>
      </c>
      <c r="CU172">
        <v>606</v>
      </c>
      <c r="CW172" s="9">
        <v>972</v>
      </c>
      <c r="CX172" s="9">
        <v>1828</v>
      </c>
      <c r="CY172" s="9">
        <v>707</v>
      </c>
      <c r="CZ172">
        <v>567</v>
      </c>
      <c r="DA172">
        <v>678</v>
      </c>
      <c r="DC172" s="8">
        <v>903</v>
      </c>
      <c r="DD172" s="8">
        <v>1848</v>
      </c>
      <c r="DE172" s="8">
        <v>762</v>
      </c>
      <c r="DF172" s="8">
        <v>691</v>
      </c>
      <c r="DG172">
        <v>694</v>
      </c>
      <c r="DH172">
        <v>671</v>
      </c>
      <c r="DJ172" s="8">
        <v>852</v>
      </c>
      <c r="DK172" s="8">
        <v>1873</v>
      </c>
      <c r="DL172" s="8">
        <v>825</v>
      </c>
      <c r="DM172" s="8">
        <v>726</v>
      </c>
      <c r="DN172">
        <v>761</v>
      </c>
      <c r="DO172">
        <v>651</v>
      </c>
      <c r="DQ172" s="8">
        <v>810</v>
      </c>
      <c r="DR172" s="8">
        <v>1004</v>
      </c>
      <c r="DS172" s="8">
        <v>743</v>
      </c>
      <c r="DT172" s="8">
        <v>714</v>
      </c>
      <c r="DU172" s="8">
        <v>663</v>
      </c>
      <c r="DV172">
        <v>619</v>
      </c>
      <c r="DX172" s="8">
        <v>793</v>
      </c>
      <c r="DY172" s="8">
        <v>1459</v>
      </c>
      <c r="DZ172" s="8">
        <v>585</v>
      </c>
      <c r="EA172" s="8">
        <v>664</v>
      </c>
      <c r="EB172" s="8">
        <v>611</v>
      </c>
      <c r="EC172">
        <v>569</v>
      </c>
      <c r="EE172" s="8">
        <v>645</v>
      </c>
      <c r="EF172" s="8">
        <v>1154</v>
      </c>
      <c r="EG172" s="8">
        <v>462</v>
      </c>
      <c r="EH172" s="8">
        <v>621</v>
      </c>
      <c r="EI172">
        <v>549</v>
      </c>
      <c r="EJ172">
        <v>436</v>
      </c>
      <c r="EL172" s="8">
        <v>570</v>
      </c>
      <c r="EM172" s="8">
        <v>984</v>
      </c>
      <c r="EN172" s="8">
        <v>534</v>
      </c>
      <c r="EO172" s="8">
        <v>591</v>
      </c>
      <c r="EP172">
        <v>403</v>
      </c>
      <c r="EQ172">
        <v>467</v>
      </c>
      <c r="ES172" s="8">
        <v>442</v>
      </c>
      <c r="ET172" s="8">
        <v>1090</v>
      </c>
      <c r="EU172" s="8">
        <v>523</v>
      </c>
      <c r="EV172" s="8">
        <v>459</v>
      </c>
      <c r="EW172">
        <v>358</v>
      </c>
      <c r="EX172">
        <v>451</v>
      </c>
    </row>
    <row r="173" spans="1:154" x14ac:dyDescent="0.25">
      <c r="A173" s="9">
        <v>352.01459999999997</v>
      </c>
      <c r="C173" s="9">
        <v>97.140219999999999</v>
      </c>
      <c r="D173" s="9">
        <v>93.324370000000002</v>
      </c>
      <c r="E173" s="9">
        <v>97.633740000000003</v>
      </c>
      <c r="F173" s="9">
        <v>96.153850000000006</v>
      </c>
      <c r="G173" s="9">
        <v>95.286199999999994</v>
      </c>
      <c r="H173" s="9">
        <v>99.348529999999997</v>
      </c>
      <c r="J173">
        <f t="shared" si="39"/>
        <v>96.481151666666662</v>
      </c>
      <c r="K173">
        <f t="shared" si="40"/>
        <v>0.84626622679239905</v>
      </c>
      <c r="L173" s="9"/>
      <c r="M173" s="9">
        <v>91.62791</v>
      </c>
      <c r="N173" s="9">
        <v>91.612579999999994</v>
      </c>
      <c r="O173" s="9">
        <v>90</v>
      </c>
      <c r="P173" s="9">
        <v>98.122870000000006</v>
      </c>
      <c r="Q173" s="9">
        <v>87.416330000000002</v>
      </c>
      <c r="S173">
        <f t="shared" si="41"/>
        <v>91.755938000000015</v>
      </c>
      <c r="T173">
        <f t="shared" si="42"/>
        <v>1.7676295091319343</v>
      </c>
      <c r="V173" s="9">
        <v>92.168670000000006</v>
      </c>
      <c r="W173" s="9">
        <v>84.255129999999994</v>
      </c>
      <c r="X173" s="9">
        <v>88.524590000000003</v>
      </c>
      <c r="Y173" s="9">
        <v>89.139070000000004</v>
      </c>
      <c r="Z173" s="9">
        <v>83.475089999999994</v>
      </c>
      <c r="AA173" s="9">
        <v>92.876710000000003</v>
      </c>
      <c r="AC173">
        <f t="shared" si="37"/>
        <v>88.406543333333332</v>
      </c>
      <c r="AD173">
        <f t="shared" si="38"/>
        <v>1.5941558064770365</v>
      </c>
      <c r="AF173" s="9">
        <v>86.060609999999997</v>
      </c>
      <c r="AG173" s="9">
        <v>83.769859999999994</v>
      </c>
      <c r="AH173" s="9">
        <v>84.423680000000004</v>
      </c>
      <c r="AI173" s="9">
        <v>87.819730000000007</v>
      </c>
      <c r="AJ173" s="9">
        <v>84.895259999999993</v>
      </c>
      <c r="AK173" s="9">
        <v>78.871549999999999</v>
      </c>
      <c r="AM173">
        <f t="shared" si="43"/>
        <v>84.306781666666666</v>
      </c>
      <c r="AN173">
        <f t="shared" si="44"/>
        <v>1.2329736403114138</v>
      </c>
      <c r="AP173" s="9">
        <v>78.998069999999998</v>
      </c>
      <c r="AQ173" s="9">
        <v>73.328490000000002</v>
      </c>
      <c r="AR173" s="9">
        <v>90.011889999999994</v>
      </c>
      <c r="AS173" s="9">
        <v>79.43262</v>
      </c>
      <c r="AT173" s="9">
        <v>81.33175</v>
      </c>
      <c r="AU173" s="9">
        <v>83.91892</v>
      </c>
      <c r="AW173">
        <f t="shared" si="45"/>
        <v>81.170290000000008</v>
      </c>
      <c r="AX173">
        <f t="shared" si="46"/>
        <v>2.2729334259630209</v>
      </c>
      <c r="AZ173" s="9">
        <v>76.42998</v>
      </c>
      <c r="BA173" s="9">
        <v>74.209729999999993</v>
      </c>
      <c r="BB173" s="9">
        <v>75.773200000000003</v>
      </c>
      <c r="BC173" s="9">
        <v>83.009079999999997</v>
      </c>
      <c r="BD173" s="9">
        <v>72.319199999999995</v>
      </c>
      <c r="BE173" s="9">
        <v>76.9559</v>
      </c>
      <c r="BG173">
        <f t="shared" si="47"/>
        <v>76.449514999999991</v>
      </c>
      <c r="BH173">
        <f t="shared" si="51"/>
        <v>1.4811959267019115</v>
      </c>
      <c r="BJ173" s="9">
        <v>62.193930000000002</v>
      </c>
      <c r="BK173" s="9">
        <v>66.861140000000006</v>
      </c>
      <c r="BL173" s="9">
        <v>72.929940000000002</v>
      </c>
      <c r="BM173" s="9">
        <v>79.895560000000003</v>
      </c>
      <c r="BN173" s="9">
        <v>64.705879999999993</v>
      </c>
      <c r="BO173" s="9">
        <v>72.049689999999998</v>
      </c>
      <c r="BQ173">
        <f t="shared" si="48"/>
        <v>69.772689999999997</v>
      </c>
      <c r="BR173">
        <f t="shared" si="52"/>
        <v>2.640787406031265</v>
      </c>
      <c r="BT173" s="9">
        <v>59.203980000000001</v>
      </c>
      <c r="BU173" s="9">
        <v>57.800359999999998</v>
      </c>
      <c r="BV173" s="9">
        <v>65.549599999999998</v>
      </c>
      <c r="BW173" s="9">
        <v>77.883309999999994</v>
      </c>
      <c r="BX173" s="9">
        <v>57.800359999999998</v>
      </c>
      <c r="BY173" s="9">
        <v>67.381969999999995</v>
      </c>
      <c r="CA173">
        <f t="shared" si="49"/>
        <v>64.269930000000002</v>
      </c>
      <c r="CB173">
        <f t="shared" si="53"/>
        <v>3.1938533918930223</v>
      </c>
      <c r="CC173" s="9"/>
      <c r="CD173" s="9">
        <v>49.413145539906104</v>
      </c>
      <c r="CE173" s="9">
        <v>56.168831168831169</v>
      </c>
      <c r="CF173" s="9">
        <v>63.233532934131745</v>
      </c>
      <c r="CG173" s="9">
        <v>64.13199426111909</v>
      </c>
      <c r="CH173" s="9">
        <v>62.286689419795223</v>
      </c>
      <c r="CI173" s="9">
        <v>69.73478939157566</v>
      </c>
      <c r="CK173">
        <f t="shared" si="50"/>
        <v>60.82816378589316</v>
      </c>
      <c r="CL173">
        <f t="shared" si="54"/>
        <v>2.8877234126875826</v>
      </c>
      <c r="CN173" s="9">
        <v>352.01459999999997</v>
      </c>
      <c r="CP173" s="8">
        <v>1053</v>
      </c>
      <c r="CQ173" s="8">
        <v>2083</v>
      </c>
      <c r="CR173" s="8">
        <v>949</v>
      </c>
      <c r="CS173" s="8">
        <v>700</v>
      </c>
      <c r="CT173">
        <v>566</v>
      </c>
      <c r="CU173">
        <v>610</v>
      </c>
      <c r="CW173" s="9">
        <v>985</v>
      </c>
      <c r="CX173" s="9">
        <v>1835</v>
      </c>
      <c r="CY173" s="9">
        <v>693</v>
      </c>
      <c r="CZ173">
        <v>575</v>
      </c>
      <c r="DA173">
        <v>653</v>
      </c>
      <c r="DC173" s="8">
        <v>918</v>
      </c>
      <c r="DD173" s="8">
        <v>1889</v>
      </c>
      <c r="DE173" s="8">
        <v>756</v>
      </c>
      <c r="DF173" s="8">
        <v>673</v>
      </c>
      <c r="DG173">
        <v>687</v>
      </c>
      <c r="DH173">
        <v>678</v>
      </c>
      <c r="DJ173" s="8">
        <v>852</v>
      </c>
      <c r="DK173" s="8">
        <v>1951</v>
      </c>
      <c r="DL173" s="8">
        <v>813</v>
      </c>
      <c r="DM173" s="8">
        <v>721</v>
      </c>
      <c r="DN173">
        <v>770</v>
      </c>
      <c r="DO173">
        <v>657</v>
      </c>
      <c r="DQ173" s="8">
        <v>820</v>
      </c>
      <c r="DR173" s="8">
        <v>1009</v>
      </c>
      <c r="DS173" s="8">
        <v>757</v>
      </c>
      <c r="DT173" s="8">
        <v>672</v>
      </c>
      <c r="DU173" s="8">
        <v>684</v>
      </c>
      <c r="DV173">
        <v>621</v>
      </c>
      <c r="DX173" s="8">
        <v>775</v>
      </c>
      <c r="DY173" s="8">
        <v>1479</v>
      </c>
      <c r="DZ173" s="8">
        <v>588</v>
      </c>
      <c r="EA173" s="8">
        <v>640</v>
      </c>
      <c r="EB173" s="8">
        <v>580</v>
      </c>
      <c r="EC173">
        <v>541</v>
      </c>
      <c r="EE173" s="8">
        <v>635</v>
      </c>
      <c r="EF173" s="8">
        <v>1146</v>
      </c>
      <c r="EG173" s="8">
        <v>458</v>
      </c>
      <c r="EH173" s="8">
        <v>612</v>
      </c>
      <c r="EI173">
        <v>528</v>
      </c>
      <c r="EJ173">
        <v>464</v>
      </c>
      <c r="EL173" s="8">
        <v>595</v>
      </c>
      <c r="EM173" s="8">
        <v>967</v>
      </c>
      <c r="EN173" s="8">
        <v>489</v>
      </c>
      <c r="EO173" s="8">
        <v>574</v>
      </c>
      <c r="EP173">
        <v>410</v>
      </c>
      <c r="EQ173">
        <v>471</v>
      </c>
      <c r="ES173" s="8">
        <v>421</v>
      </c>
      <c r="ET173" s="8">
        <v>1038</v>
      </c>
      <c r="EU173" s="8">
        <v>528</v>
      </c>
      <c r="EV173" s="8">
        <v>447</v>
      </c>
      <c r="EW173">
        <v>365</v>
      </c>
      <c r="EX173">
        <v>447</v>
      </c>
    </row>
    <row r="174" spans="1:154" x14ac:dyDescent="0.25">
      <c r="A174" s="9">
        <v>353.90230000000003</v>
      </c>
      <c r="C174" s="9">
        <v>95.202950000000001</v>
      </c>
      <c r="D174" s="9">
        <v>94.220429999999993</v>
      </c>
      <c r="E174" s="9">
        <v>100</v>
      </c>
      <c r="F174" s="9">
        <v>97.802199999999999</v>
      </c>
      <c r="G174" s="9">
        <v>90.909090000000006</v>
      </c>
      <c r="H174" s="9">
        <v>100</v>
      </c>
      <c r="J174">
        <f t="shared" si="39"/>
        <v>96.355778333333333</v>
      </c>
      <c r="K174">
        <f t="shared" si="40"/>
        <v>1.4629647776653556</v>
      </c>
      <c r="L174" s="9"/>
      <c r="M174" s="9">
        <v>87.534880000000001</v>
      </c>
      <c r="N174" s="9">
        <v>87.269099999999995</v>
      </c>
      <c r="O174" s="9">
        <v>91.038960000000003</v>
      </c>
      <c r="P174" s="9">
        <v>95.051190000000005</v>
      </c>
      <c r="Q174" s="9">
        <v>86.880859999999998</v>
      </c>
      <c r="S174">
        <f t="shared" si="41"/>
        <v>89.554997999999998</v>
      </c>
      <c r="T174">
        <f t="shared" si="42"/>
        <v>1.5631297156934878</v>
      </c>
      <c r="V174" s="9">
        <v>92.369479999999996</v>
      </c>
      <c r="W174" s="9">
        <v>84.790369999999996</v>
      </c>
      <c r="X174" s="9">
        <v>87.822010000000006</v>
      </c>
      <c r="Y174" s="9">
        <v>90.463579999999993</v>
      </c>
      <c r="Z174" s="9">
        <v>85.176180000000002</v>
      </c>
      <c r="AA174" s="9">
        <v>92.191779999999994</v>
      </c>
      <c r="AC174">
        <f t="shared" si="37"/>
        <v>88.802233333333334</v>
      </c>
      <c r="AD174">
        <f t="shared" si="38"/>
        <v>1.3805614328711013</v>
      </c>
      <c r="AF174" s="9">
        <v>87.272729999999996</v>
      </c>
      <c r="AG174" s="9">
        <v>83.898669999999996</v>
      </c>
      <c r="AH174" s="9">
        <v>84.215990000000005</v>
      </c>
      <c r="AI174" s="9">
        <v>88.915959999999998</v>
      </c>
      <c r="AJ174" s="9">
        <v>84.233739999999997</v>
      </c>
      <c r="AK174" s="9">
        <v>79.83193</v>
      </c>
      <c r="AM174">
        <f t="shared" si="43"/>
        <v>84.728170000000006</v>
      </c>
      <c r="AN174">
        <f t="shared" si="44"/>
        <v>1.2803696919587975</v>
      </c>
      <c r="AP174" s="9">
        <v>79.57611</v>
      </c>
      <c r="AQ174" s="9">
        <v>75.944770000000005</v>
      </c>
      <c r="AR174" s="9">
        <v>88.228300000000004</v>
      </c>
      <c r="AS174" s="9">
        <v>78.132390000000001</v>
      </c>
      <c r="AT174" s="9">
        <v>80.142690000000002</v>
      </c>
      <c r="AU174" s="9">
        <v>82.297300000000007</v>
      </c>
      <c r="AW174">
        <f t="shared" si="45"/>
        <v>80.72026000000001</v>
      </c>
      <c r="AX174">
        <f t="shared" si="46"/>
        <v>1.7320773847954951</v>
      </c>
      <c r="AZ174" s="9">
        <v>78.500990000000002</v>
      </c>
      <c r="BA174" s="9">
        <v>72.754639999999995</v>
      </c>
      <c r="BB174" s="9">
        <v>78.865979999999993</v>
      </c>
      <c r="BC174" s="9">
        <v>78.858630000000005</v>
      </c>
      <c r="BD174" s="9">
        <v>72.693269999999998</v>
      </c>
      <c r="BE174" s="9">
        <v>75.533429999999996</v>
      </c>
      <c r="BG174">
        <f t="shared" si="47"/>
        <v>76.201156666666662</v>
      </c>
      <c r="BH174">
        <f t="shared" si="51"/>
        <v>1.2121920389324099</v>
      </c>
      <c r="BJ174" s="9">
        <v>63.565130000000003</v>
      </c>
      <c r="BK174" s="9">
        <v>65.752629999999996</v>
      </c>
      <c r="BL174" s="9">
        <v>70.700640000000007</v>
      </c>
      <c r="BM174" s="9">
        <v>81.723240000000004</v>
      </c>
      <c r="BN174" s="9">
        <v>64.705879999999993</v>
      </c>
      <c r="BO174" s="9">
        <v>69.409940000000006</v>
      </c>
      <c r="BQ174">
        <f t="shared" si="48"/>
        <v>69.309576666666658</v>
      </c>
      <c r="BR174">
        <f t="shared" si="52"/>
        <v>2.7257337082195781</v>
      </c>
      <c r="BT174" s="9">
        <v>59.203980000000001</v>
      </c>
      <c r="BU174" s="9">
        <v>58.637180000000001</v>
      </c>
      <c r="BV174" s="9">
        <v>69.168899999999994</v>
      </c>
      <c r="BW174" s="9">
        <v>75.169610000000006</v>
      </c>
      <c r="BX174" s="9">
        <v>58.637180000000001</v>
      </c>
      <c r="BY174" s="9">
        <v>67.238910000000004</v>
      </c>
      <c r="CA174">
        <f t="shared" si="49"/>
        <v>64.675959999999989</v>
      </c>
      <c r="CB174">
        <f t="shared" si="53"/>
        <v>2.8269430236317117</v>
      </c>
      <c r="CC174" s="9"/>
      <c r="CD174" s="9">
        <v>50.821596244131449</v>
      </c>
      <c r="CE174" s="9">
        <v>55.627705627705623</v>
      </c>
      <c r="CF174" s="9">
        <v>61.796407185628745</v>
      </c>
      <c r="CG174" s="9">
        <v>63.845050215208033</v>
      </c>
      <c r="CH174" s="9">
        <v>59.385665529010232</v>
      </c>
      <c r="CI174" s="9">
        <v>70.3588143525741</v>
      </c>
      <c r="CK174">
        <f t="shared" si="50"/>
        <v>60.30587319237636</v>
      </c>
      <c r="CL174">
        <f t="shared" si="54"/>
        <v>2.7597864331154995</v>
      </c>
      <c r="CN174" s="9">
        <v>353.90230000000003</v>
      </c>
      <c r="CP174" s="8">
        <v>1032</v>
      </c>
      <c r="CQ174" s="8">
        <v>2103</v>
      </c>
      <c r="CR174" s="8">
        <v>972</v>
      </c>
      <c r="CS174" s="8">
        <v>712</v>
      </c>
      <c r="CT174">
        <v>540</v>
      </c>
      <c r="CU174">
        <v>614</v>
      </c>
      <c r="CW174" s="9">
        <v>941</v>
      </c>
      <c r="CX174" s="9">
        <v>1748</v>
      </c>
      <c r="CY174" s="9">
        <v>701</v>
      </c>
      <c r="CZ174">
        <v>557</v>
      </c>
      <c r="DA174">
        <v>649</v>
      </c>
      <c r="DC174" s="8">
        <v>920</v>
      </c>
      <c r="DD174" s="8">
        <v>1901</v>
      </c>
      <c r="DE174" s="8">
        <v>750</v>
      </c>
      <c r="DF174" s="8">
        <v>683</v>
      </c>
      <c r="DG174">
        <v>701</v>
      </c>
      <c r="DH174">
        <v>673</v>
      </c>
      <c r="DJ174" s="8">
        <v>864</v>
      </c>
      <c r="DK174" s="8">
        <v>1954</v>
      </c>
      <c r="DL174" s="8">
        <v>811</v>
      </c>
      <c r="DM174" s="8">
        <v>730</v>
      </c>
      <c r="DN174">
        <v>764</v>
      </c>
      <c r="DO174">
        <v>665</v>
      </c>
      <c r="DQ174" s="8">
        <v>826</v>
      </c>
      <c r="DR174" s="8">
        <v>1045</v>
      </c>
      <c r="DS174" s="8">
        <v>742</v>
      </c>
      <c r="DT174" s="8">
        <v>661</v>
      </c>
      <c r="DU174" s="8">
        <v>674</v>
      </c>
      <c r="DV174">
        <v>609</v>
      </c>
      <c r="DX174" s="8">
        <v>796</v>
      </c>
      <c r="DY174" s="8">
        <v>1450</v>
      </c>
      <c r="DZ174" s="8">
        <v>612</v>
      </c>
      <c r="EA174" s="8">
        <v>608</v>
      </c>
      <c r="EB174" s="8">
        <v>583</v>
      </c>
      <c r="EC174">
        <v>531</v>
      </c>
      <c r="EE174" s="8">
        <v>649</v>
      </c>
      <c r="EF174" s="8">
        <v>1127</v>
      </c>
      <c r="EG174" s="8">
        <v>444</v>
      </c>
      <c r="EH174" s="8">
        <v>626</v>
      </c>
      <c r="EI174">
        <v>528</v>
      </c>
      <c r="EJ174">
        <v>447</v>
      </c>
      <c r="EL174" s="8">
        <v>595</v>
      </c>
      <c r="EM174" s="8">
        <v>981</v>
      </c>
      <c r="EN174" s="8">
        <v>516</v>
      </c>
      <c r="EO174" s="8">
        <v>554</v>
      </c>
      <c r="EP174">
        <v>405</v>
      </c>
      <c r="EQ174">
        <v>470</v>
      </c>
      <c r="ES174" s="8">
        <v>433</v>
      </c>
      <c r="ET174" s="8">
        <v>1028</v>
      </c>
      <c r="EU174" s="8">
        <v>516</v>
      </c>
      <c r="EV174" s="8">
        <v>445</v>
      </c>
      <c r="EW174">
        <v>348</v>
      </c>
      <c r="EX174">
        <v>451</v>
      </c>
    </row>
    <row r="175" spans="1:154" x14ac:dyDescent="0.25">
      <c r="A175" s="9">
        <v>355.79759999999999</v>
      </c>
      <c r="C175" s="9">
        <v>92.712180000000004</v>
      </c>
      <c r="D175" s="9">
        <v>94.937280000000001</v>
      </c>
      <c r="E175" s="9">
        <v>100</v>
      </c>
      <c r="F175" s="9">
        <v>97.252750000000006</v>
      </c>
      <c r="G175" s="9">
        <v>95.117850000000004</v>
      </c>
      <c r="H175" s="9">
        <v>96.091210000000004</v>
      </c>
      <c r="J175">
        <f t="shared" si="39"/>
        <v>96.018545000000003</v>
      </c>
      <c r="K175">
        <f t="shared" si="40"/>
        <v>1.0048708225065546</v>
      </c>
      <c r="L175" s="9"/>
      <c r="M175" s="9">
        <v>87.62791</v>
      </c>
      <c r="N175" s="9">
        <v>87.668499999999995</v>
      </c>
      <c r="O175" s="9">
        <v>89.870130000000003</v>
      </c>
      <c r="P175" s="9">
        <v>98.976110000000006</v>
      </c>
      <c r="Q175" s="9">
        <v>90.093710000000002</v>
      </c>
      <c r="S175">
        <f t="shared" si="41"/>
        <v>90.847272000000004</v>
      </c>
      <c r="T175">
        <f t="shared" si="42"/>
        <v>2.0984464791993163</v>
      </c>
      <c r="V175" s="9">
        <v>91.465860000000006</v>
      </c>
      <c r="W175" s="9">
        <v>83.184659999999994</v>
      </c>
      <c r="X175" s="9">
        <v>89.110069999999993</v>
      </c>
      <c r="Y175" s="9">
        <v>88.079470000000001</v>
      </c>
      <c r="Z175" s="9">
        <v>85.054680000000005</v>
      </c>
      <c r="AA175" s="9">
        <v>91.095889999999997</v>
      </c>
      <c r="AC175">
        <f t="shared" si="37"/>
        <v>87.99843833333334</v>
      </c>
      <c r="AD175">
        <f t="shared" si="38"/>
        <v>1.3502800438265066</v>
      </c>
      <c r="AF175" s="9">
        <v>84.242419999999996</v>
      </c>
      <c r="AG175" s="9">
        <v>82.524690000000007</v>
      </c>
      <c r="AH175" s="9">
        <v>90.134990000000002</v>
      </c>
      <c r="AI175" s="9">
        <v>88.063339999999997</v>
      </c>
      <c r="AJ175" s="9">
        <v>88.202870000000004</v>
      </c>
      <c r="AK175" s="9">
        <v>78.631450000000001</v>
      </c>
      <c r="AM175">
        <f t="shared" si="43"/>
        <v>85.299959999999999</v>
      </c>
      <c r="AN175">
        <f t="shared" si="44"/>
        <v>1.7581259969827721</v>
      </c>
      <c r="AP175" s="9">
        <v>80.154139999999998</v>
      </c>
      <c r="AQ175" s="9">
        <v>72.456400000000002</v>
      </c>
      <c r="AR175" s="9">
        <v>86.682519999999997</v>
      </c>
      <c r="AS175" s="9">
        <v>80.141840000000002</v>
      </c>
      <c r="AT175" s="9">
        <v>78.715810000000005</v>
      </c>
      <c r="AU175" s="9">
        <v>78.91892</v>
      </c>
      <c r="AW175">
        <f t="shared" si="45"/>
        <v>79.511605000000003</v>
      </c>
      <c r="AX175">
        <f t="shared" si="46"/>
        <v>1.8528586211756679</v>
      </c>
      <c r="AZ175" s="9">
        <v>75.542410000000004</v>
      </c>
      <c r="BA175" s="9">
        <v>74.059209999999993</v>
      </c>
      <c r="BB175" s="9">
        <v>77.57732</v>
      </c>
      <c r="BC175" s="9">
        <v>81.712059999999994</v>
      </c>
      <c r="BD175" s="9">
        <v>72.817959999999999</v>
      </c>
      <c r="BE175" s="9">
        <v>76.813659999999999</v>
      </c>
      <c r="BG175">
        <f t="shared" si="47"/>
        <v>76.420436666666674</v>
      </c>
      <c r="BH175">
        <f t="shared" si="51"/>
        <v>1.2756493963381073</v>
      </c>
      <c r="BJ175" s="9">
        <v>61.410380000000004</v>
      </c>
      <c r="BK175" s="9">
        <v>66.744460000000004</v>
      </c>
      <c r="BL175" s="9">
        <v>72.611459999999994</v>
      </c>
      <c r="BM175" s="9">
        <v>80.548299999999998</v>
      </c>
      <c r="BN175" s="9">
        <v>67.647059999999996</v>
      </c>
      <c r="BO175" s="9">
        <v>68.322980000000001</v>
      </c>
      <c r="BQ175">
        <f t="shared" si="48"/>
        <v>69.547439999999995</v>
      </c>
      <c r="BR175">
        <f t="shared" si="52"/>
        <v>2.6431441382061118</v>
      </c>
      <c r="BT175" s="9">
        <v>57.114429999999999</v>
      </c>
      <c r="BU175" s="9">
        <v>56.425579999999997</v>
      </c>
      <c r="BV175" s="9">
        <v>68.364609999999999</v>
      </c>
      <c r="BW175" s="9">
        <v>76.933509999999998</v>
      </c>
      <c r="BX175" s="9">
        <v>56.425579999999997</v>
      </c>
      <c r="BY175" s="9">
        <v>66.952789999999993</v>
      </c>
      <c r="CA175">
        <f t="shared" si="49"/>
        <v>63.702749999999988</v>
      </c>
      <c r="CB175">
        <f t="shared" si="53"/>
        <v>3.4480384553105035</v>
      </c>
      <c r="CC175" s="9"/>
      <c r="CD175" s="9">
        <v>52.230046948356815</v>
      </c>
      <c r="CE175" s="9">
        <v>55.735930735930737</v>
      </c>
      <c r="CF175" s="9">
        <v>63.592814371257489</v>
      </c>
      <c r="CG175" s="9">
        <v>63.127690100430414</v>
      </c>
      <c r="CH175" s="9">
        <v>60.750853242320822</v>
      </c>
      <c r="CI175" s="9">
        <v>66.926677067082679</v>
      </c>
      <c r="CK175">
        <f t="shared" si="50"/>
        <v>60.394002077563158</v>
      </c>
      <c r="CL175">
        <f t="shared" si="54"/>
        <v>2.2275279836968189</v>
      </c>
      <c r="CN175" s="9">
        <v>355.79759999999999</v>
      </c>
      <c r="CP175" s="8">
        <v>1005</v>
      </c>
      <c r="CQ175" s="8">
        <v>2119</v>
      </c>
      <c r="CR175" s="8">
        <v>972</v>
      </c>
      <c r="CS175" s="8">
        <v>708</v>
      </c>
      <c r="CT175">
        <v>565</v>
      </c>
      <c r="CU175">
        <v>590</v>
      </c>
      <c r="CW175" s="9">
        <v>942</v>
      </c>
      <c r="CX175" s="9">
        <v>1756</v>
      </c>
      <c r="CY175" s="9">
        <v>692</v>
      </c>
      <c r="CZ175">
        <v>580</v>
      </c>
      <c r="DA175">
        <v>673</v>
      </c>
      <c r="DC175" s="8">
        <v>911</v>
      </c>
      <c r="DD175" s="8">
        <v>1865</v>
      </c>
      <c r="DE175" s="8">
        <v>761</v>
      </c>
      <c r="DF175" s="8">
        <v>665</v>
      </c>
      <c r="DG175">
        <v>700</v>
      </c>
      <c r="DH175">
        <v>665</v>
      </c>
      <c r="DJ175" s="8">
        <v>834</v>
      </c>
      <c r="DK175" s="8">
        <v>1922</v>
      </c>
      <c r="DL175" s="8">
        <v>868</v>
      </c>
      <c r="DM175" s="8">
        <v>723</v>
      </c>
      <c r="DN175">
        <v>800</v>
      </c>
      <c r="DO175">
        <v>655</v>
      </c>
      <c r="DQ175" s="8">
        <v>832</v>
      </c>
      <c r="DR175" s="8">
        <v>997</v>
      </c>
      <c r="DS175" s="8">
        <v>729</v>
      </c>
      <c r="DT175" s="8">
        <v>678</v>
      </c>
      <c r="DU175" s="8">
        <v>662</v>
      </c>
      <c r="DV175">
        <v>584</v>
      </c>
      <c r="DX175" s="8">
        <v>766</v>
      </c>
      <c r="DY175" s="8">
        <v>1476</v>
      </c>
      <c r="DZ175" s="8">
        <v>602</v>
      </c>
      <c r="EA175" s="8">
        <v>630</v>
      </c>
      <c r="EB175" s="8">
        <v>584</v>
      </c>
      <c r="EC175">
        <v>540</v>
      </c>
      <c r="EE175" s="8">
        <v>627</v>
      </c>
      <c r="EF175" s="8">
        <v>1144</v>
      </c>
      <c r="EG175" s="8">
        <v>456</v>
      </c>
      <c r="EH175" s="8">
        <v>617</v>
      </c>
      <c r="EI175">
        <v>552</v>
      </c>
      <c r="EJ175">
        <v>440</v>
      </c>
      <c r="EL175" s="8">
        <v>574</v>
      </c>
      <c r="EM175" s="8">
        <v>944</v>
      </c>
      <c r="EN175" s="8">
        <v>510</v>
      </c>
      <c r="EO175" s="8">
        <v>567</v>
      </c>
      <c r="EP175">
        <v>407</v>
      </c>
      <c r="EQ175">
        <v>468</v>
      </c>
      <c r="ES175" s="8">
        <v>445</v>
      </c>
      <c r="ET175" s="8">
        <v>1030</v>
      </c>
      <c r="EU175" s="8">
        <v>531</v>
      </c>
      <c r="EV175" s="8">
        <v>440</v>
      </c>
      <c r="EW175">
        <v>356</v>
      </c>
      <c r="EX175">
        <v>429</v>
      </c>
    </row>
    <row r="176" spans="1:154" x14ac:dyDescent="0.25">
      <c r="A176" s="9">
        <v>357.68630000000002</v>
      </c>
      <c r="C176" s="9">
        <v>94.003690000000006</v>
      </c>
      <c r="D176" s="9">
        <v>95.295699999999997</v>
      </c>
      <c r="E176" s="9">
        <v>99.588480000000004</v>
      </c>
      <c r="F176" s="9">
        <v>97.527469999999994</v>
      </c>
      <c r="G176" s="9">
        <v>95.959599999999995</v>
      </c>
      <c r="H176" s="9">
        <v>93.648210000000006</v>
      </c>
      <c r="J176">
        <f t="shared" si="39"/>
        <v>96.003858333333326</v>
      </c>
      <c r="K176">
        <f t="shared" si="40"/>
        <v>0.9169533696083515</v>
      </c>
      <c r="L176" s="9"/>
      <c r="M176" s="9">
        <v>94.046509999999998</v>
      </c>
      <c r="N176" s="9">
        <v>88.567149999999998</v>
      </c>
      <c r="O176" s="9">
        <v>91.038960000000003</v>
      </c>
      <c r="P176" s="9">
        <v>98.122870000000006</v>
      </c>
      <c r="Q176" s="9">
        <v>87.684070000000006</v>
      </c>
      <c r="S176">
        <f t="shared" si="41"/>
        <v>91.891912000000005</v>
      </c>
      <c r="T176">
        <f t="shared" si="42"/>
        <v>1.9099035827402389</v>
      </c>
      <c r="V176" s="9">
        <v>90.86345</v>
      </c>
      <c r="W176" s="9">
        <v>81.311329999999998</v>
      </c>
      <c r="X176" s="9">
        <v>91.803280000000001</v>
      </c>
      <c r="Y176" s="9">
        <v>92.58278</v>
      </c>
      <c r="Z176" s="9">
        <v>84.082620000000006</v>
      </c>
      <c r="AA176" s="9">
        <v>92.876710000000003</v>
      </c>
      <c r="AC176">
        <f t="shared" si="37"/>
        <v>88.920028333333335</v>
      </c>
      <c r="AD176">
        <f t="shared" si="38"/>
        <v>2.02034582222849</v>
      </c>
      <c r="AF176" s="9">
        <v>84.646460000000005</v>
      </c>
      <c r="AG176" s="9">
        <v>83.598110000000005</v>
      </c>
      <c r="AH176" s="9">
        <v>86.812049999999999</v>
      </c>
      <c r="AI176" s="9">
        <v>88.306939999999997</v>
      </c>
      <c r="AJ176" s="9">
        <v>86.438810000000004</v>
      </c>
      <c r="AK176" s="9">
        <v>78.991600000000005</v>
      </c>
      <c r="AM176">
        <f t="shared" si="43"/>
        <v>84.798995000000005</v>
      </c>
      <c r="AN176">
        <f t="shared" si="44"/>
        <v>1.3445977116564136</v>
      </c>
      <c r="AP176" s="9">
        <v>79.383430000000004</v>
      </c>
      <c r="AQ176" s="9">
        <v>74.854650000000007</v>
      </c>
      <c r="AR176" s="9">
        <v>90.249700000000004</v>
      </c>
      <c r="AS176" s="9">
        <v>79.787229999999994</v>
      </c>
      <c r="AT176" s="9">
        <v>77.407849999999996</v>
      </c>
      <c r="AU176" s="9">
        <v>81.08108</v>
      </c>
      <c r="AW176">
        <f t="shared" si="45"/>
        <v>80.460656666666679</v>
      </c>
      <c r="AX176">
        <f t="shared" si="46"/>
        <v>2.1491948457653733</v>
      </c>
      <c r="AZ176" s="9">
        <v>75.936880000000002</v>
      </c>
      <c r="BA176" s="9">
        <v>72.704470000000001</v>
      </c>
      <c r="BB176" s="9">
        <v>76.546390000000002</v>
      </c>
      <c r="BC176" s="9">
        <v>79.118030000000005</v>
      </c>
      <c r="BD176" s="9">
        <v>72.069829999999996</v>
      </c>
      <c r="BE176" s="9">
        <v>77.667140000000003</v>
      </c>
      <c r="BG176">
        <f t="shared" si="47"/>
        <v>75.673789999999997</v>
      </c>
      <c r="BH176">
        <f t="shared" si="51"/>
        <v>1.1324349790341177</v>
      </c>
      <c r="BJ176" s="9">
        <v>62.389809999999997</v>
      </c>
      <c r="BK176" s="9">
        <v>64.994169999999997</v>
      </c>
      <c r="BL176" s="9">
        <v>74.522289999999998</v>
      </c>
      <c r="BM176" s="9">
        <v>80.939949999999996</v>
      </c>
      <c r="BN176" s="9">
        <v>65.318629999999999</v>
      </c>
      <c r="BO176" s="9">
        <v>67.236019999999996</v>
      </c>
      <c r="BQ176">
        <f t="shared" si="48"/>
        <v>69.233478333333338</v>
      </c>
      <c r="BR176">
        <f t="shared" si="52"/>
        <v>2.8817611304899611</v>
      </c>
      <c r="BT176" s="9">
        <v>57.01493</v>
      </c>
      <c r="BU176" s="9">
        <v>58.995820000000002</v>
      </c>
      <c r="BV176" s="9">
        <v>69.705089999999998</v>
      </c>
      <c r="BW176" s="9">
        <v>75.169610000000006</v>
      </c>
      <c r="BX176" s="9">
        <v>58.995820000000002</v>
      </c>
      <c r="BY176" s="9">
        <v>67.095849999999999</v>
      </c>
      <c r="CA176">
        <f t="shared" si="49"/>
        <v>64.496186666666659</v>
      </c>
      <c r="CB176">
        <f t="shared" si="53"/>
        <v>2.9681091471583021</v>
      </c>
      <c r="CC176" s="9"/>
      <c r="CD176" s="9">
        <v>50.938967136150239</v>
      </c>
      <c r="CE176" s="9">
        <v>57.251082251082252</v>
      </c>
      <c r="CF176" s="9">
        <v>63.353293413173652</v>
      </c>
      <c r="CG176" s="9">
        <v>62.410329985652801</v>
      </c>
      <c r="CH176" s="9">
        <v>64.846416382252556</v>
      </c>
      <c r="CI176" s="9">
        <v>71.606864274570981</v>
      </c>
      <c r="CK176">
        <f t="shared" si="50"/>
        <v>61.734492240480414</v>
      </c>
      <c r="CL176">
        <f t="shared" si="54"/>
        <v>2.8686198931972675</v>
      </c>
      <c r="CN176" s="9">
        <v>357.68630000000002</v>
      </c>
      <c r="CP176" s="8">
        <v>1019</v>
      </c>
      <c r="CQ176" s="8">
        <v>2127</v>
      </c>
      <c r="CR176" s="8">
        <v>968</v>
      </c>
      <c r="CS176" s="8">
        <v>710</v>
      </c>
      <c r="CT176">
        <v>570</v>
      </c>
      <c r="CU176">
        <v>575</v>
      </c>
      <c r="CW176" s="9">
        <v>1011</v>
      </c>
      <c r="CX176" s="9">
        <v>1774</v>
      </c>
      <c r="CY176" s="9">
        <v>701</v>
      </c>
      <c r="CZ176">
        <v>575</v>
      </c>
      <c r="DA176">
        <v>655</v>
      </c>
      <c r="DC176" s="8">
        <v>905</v>
      </c>
      <c r="DD176" s="8">
        <v>1823</v>
      </c>
      <c r="DE176" s="8">
        <v>784</v>
      </c>
      <c r="DF176" s="8">
        <v>699</v>
      </c>
      <c r="DG176">
        <v>692</v>
      </c>
      <c r="DH176">
        <v>678</v>
      </c>
      <c r="DJ176" s="8">
        <v>838</v>
      </c>
      <c r="DK176" s="8">
        <v>1947</v>
      </c>
      <c r="DL176" s="8">
        <v>836</v>
      </c>
      <c r="DM176" s="8">
        <v>725</v>
      </c>
      <c r="DN176">
        <v>784</v>
      </c>
      <c r="DO176">
        <v>658</v>
      </c>
      <c r="DQ176" s="8">
        <v>824</v>
      </c>
      <c r="DR176" s="8">
        <v>1030</v>
      </c>
      <c r="DS176" s="8">
        <v>759</v>
      </c>
      <c r="DT176" s="8">
        <v>675</v>
      </c>
      <c r="DU176" s="8">
        <v>651</v>
      </c>
      <c r="DV176">
        <v>600</v>
      </c>
      <c r="DX176" s="8">
        <v>770</v>
      </c>
      <c r="DY176" s="8">
        <v>1449</v>
      </c>
      <c r="DZ176" s="8">
        <v>594</v>
      </c>
      <c r="EA176" s="8">
        <v>610</v>
      </c>
      <c r="EB176" s="8">
        <v>578</v>
      </c>
      <c r="EC176">
        <v>546</v>
      </c>
      <c r="EE176" s="8">
        <v>637</v>
      </c>
      <c r="EF176" s="8">
        <v>1114</v>
      </c>
      <c r="EG176" s="8">
        <v>468</v>
      </c>
      <c r="EH176" s="8">
        <v>620</v>
      </c>
      <c r="EI176">
        <v>533</v>
      </c>
      <c r="EJ176">
        <v>433</v>
      </c>
      <c r="EL176" s="8">
        <v>573</v>
      </c>
      <c r="EM176" s="8">
        <v>987</v>
      </c>
      <c r="EN176" s="8">
        <v>520</v>
      </c>
      <c r="EO176" s="8">
        <v>554</v>
      </c>
      <c r="EP176">
        <v>396</v>
      </c>
      <c r="EQ176">
        <v>469</v>
      </c>
      <c r="ES176" s="8">
        <v>434</v>
      </c>
      <c r="ET176" s="8">
        <v>1058</v>
      </c>
      <c r="EU176" s="8">
        <v>529</v>
      </c>
      <c r="EV176" s="8">
        <v>435</v>
      </c>
      <c r="EW176">
        <v>380</v>
      </c>
      <c r="EX176">
        <v>459</v>
      </c>
    </row>
    <row r="177" spans="1:154" x14ac:dyDescent="0.25">
      <c r="A177" s="9">
        <v>359.5797</v>
      </c>
      <c r="C177" s="9">
        <v>95.202950000000001</v>
      </c>
      <c r="D177" s="9">
        <v>94.847669999999994</v>
      </c>
      <c r="E177" s="9">
        <v>101.1317</v>
      </c>
      <c r="F177" s="9">
        <v>94.093410000000006</v>
      </c>
      <c r="G177" s="9">
        <v>94.107740000000007</v>
      </c>
      <c r="H177" s="9">
        <v>99.348529999999997</v>
      </c>
      <c r="J177">
        <f t="shared" si="39"/>
        <v>96.455333333333328</v>
      </c>
      <c r="K177">
        <f t="shared" si="40"/>
        <v>1.2312854238739455</v>
      </c>
      <c r="L177" s="9"/>
      <c r="M177" s="9">
        <v>93.674419999999998</v>
      </c>
      <c r="N177" s="9">
        <v>91.163259999999994</v>
      </c>
      <c r="O177" s="9">
        <v>90.779219999999995</v>
      </c>
      <c r="P177" s="9">
        <v>95.392489999999995</v>
      </c>
      <c r="Q177" s="9">
        <v>92.904949999999999</v>
      </c>
      <c r="S177">
        <f t="shared" si="41"/>
        <v>92.782867999999993</v>
      </c>
      <c r="T177">
        <f t="shared" si="42"/>
        <v>0.8443231415719934</v>
      </c>
      <c r="V177" s="9">
        <v>91.566270000000003</v>
      </c>
      <c r="W177" s="9">
        <v>82.471010000000007</v>
      </c>
      <c r="X177" s="9">
        <v>88.758780000000002</v>
      </c>
      <c r="Y177" s="9">
        <v>91.655630000000002</v>
      </c>
      <c r="Z177" s="9">
        <v>87.241799999999998</v>
      </c>
      <c r="AA177" s="9">
        <v>93.561639999999997</v>
      </c>
      <c r="AC177">
        <f t="shared" si="37"/>
        <v>89.20918833333333</v>
      </c>
      <c r="AD177">
        <f t="shared" si="38"/>
        <v>1.6325979102347201</v>
      </c>
      <c r="AF177" s="9">
        <v>86.767679999999999</v>
      </c>
      <c r="AG177" s="9">
        <v>82.352940000000004</v>
      </c>
      <c r="AH177" s="9">
        <v>85.565939999999998</v>
      </c>
      <c r="AI177" s="9">
        <v>92.204629999999995</v>
      </c>
      <c r="AJ177" s="9">
        <v>84.123480000000001</v>
      </c>
      <c r="AK177" s="9">
        <v>76.110439999999997</v>
      </c>
      <c r="AM177">
        <f t="shared" si="43"/>
        <v>84.520851666666672</v>
      </c>
      <c r="AN177">
        <f t="shared" si="44"/>
        <v>2.1662076408513511</v>
      </c>
      <c r="AP177" s="9">
        <v>81.502889999999994</v>
      </c>
      <c r="AQ177" s="9">
        <v>73.546509999999998</v>
      </c>
      <c r="AR177" s="9">
        <v>90.368610000000004</v>
      </c>
      <c r="AS177" s="9">
        <v>82.151300000000006</v>
      </c>
      <c r="AT177" s="9">
        <v>79.548159999999996</v>
      </c>
      <c r="AU177" s="9">
        <v>83.648650000000004</v>
      </c>
      <c r="AW177">
        <f t="shared" si="45"/>
        <v>81.794353333333333</v>
      </c>
      <c r="AX177">
        <f t="shared" si="46"/>
        <v>2.2378632625291885</v>
      </c>
      <c r="AZ177" s="9">
        <v>79.191320000000005</v>
      </c>
      <c r="BA177" s="9">
        <v>75.012540000000001</v>
      </c>
      <c r="BB177" s="9">
        <v>78.479380000000006</v>
      </c>
      <c r="BC177" s="9">
        <v>82.101169999999996</v>
      </c>
      <c r="BD177" s="9">
        <v>73.690770000000001</v>
      </c>
      <c r="BE177" s="9">
        <v>73.684209999999993</v>
      </c>
      <c r="BG177">
        <f t="shared" si="47"/>
        <v>77.026564999999991</v>
      </c>
      <c r="BH177">
        <f t="shared" si="51"/>
        <v>1.4012329507609844</v>
      </c>
      <c r="BJ177" s="9">
        <v>64.250730000000004</v>
      </c>
      <c r="BK177" s="9">
        <v>68.203029999999998</v>
      </c>
      <c r="BL177" s="9">
        <v>72.770700000000005</v>
      </c>
      <c r="BM177" s="9">
        <v>77.415139999999994</v>
      </c>
      <c r="BN177" s="9">
        <v>62.132350000000002</v>
      </c>
      <c r="BO177" s="9">
        <v>70.031059999999997</v>
      </c>
      <c r="BQ177">
        <f t="shared" si="48"/>
        <v>69.133834999999991</v>
      </c>
      <c r="BR177">
        <f t="shared" si="52"/>
        <v>2.2828616312729797</v>
      </c>
      <c r="BT177" s="9">
        <v>59.601990000000001</v>
      </c>
      <c r="BU177" s="9">
        <v>58.637180000000001</v>
      </c>
      <c r="BV177" s="9">
        <v>69.973190000000002</v>
      </c>
      <c r="BW177" s="9">
        <v>76.255089999999996</v>
      </c>
      <c r="BX177" s="9">
        <v>58.637180000000001</v>
      </c>
      <c r="BY177" s="9">
        <v>66.952789999999993</v>
      </c>
      <c r="CA177">
        <f t="shared" si="49"/>
        <v>65.009569999999997</v>
      </c>
      <c r="CB177">
        <f t="shared" si="53"/>
        <v>2.9739534720850531</v>
      </c>
      <c r="CC177" s="9"/>
      <c r="CD177" s="9">
        <v>53.286384976525824</v>
      </c>
      <c r="CE177" s="9">
        <v>55.735930735930737</v>
      </c>
      <c r="CF177" s="9">
        <v>62.994011976047901</v>
      </c>
      <c r="CG177" s="9">
        <v>61.406025824964125</v>
      </c>
      <c r="CH177" s="9">
        <v>60.921501706484641</v>
      </c>
      <c r="CI177" s="9">
        <v>72.386895475819031</v>
      </c>
      <c r="CK177">
        <f t="shared" si="50"/>
        <v>61.121791782628712</v>
      </c>
      <c r="CL177">
        <f t="shared" si="54"/>
        <v>2.713729130476259</v>
      </c>
      <c r="CN177" s="9">
        <v>359.5797</v>
      </c>
      <c r="CP177" s="8">
        <v>1032</v>
      </c>
      <c r="CQ177" s="8">
        <v>2117</v>
      </c>
      <c r="CR177" s="8">
        <v>983</v>
      </c>
      <c r="CS177" s="8">
        <v>685</v>
      </c>
      <c r="CT177">
        <v>559</v>
      </c>
      <c r="CU177">
        <v>610</v>
      </c>
      <c r="CW177" s="9">
        <v>1007</v>
      </c>
      <c r="CX177" s="9">
        <v>1826</v>
      </c>
      <c r="CY177" s="9">
        <v>699</v>
      </c>
      <c r="CZ177">
        <v>559</v>
      </c>
      <c r="DA177">
        <v>694</v>
      </c>
      <c r="DC177" s="8">
        <v>912</v>
      </c>
      <c r="DD177" s="8">
        <v>1849</v>
      </c>
      <c r="DE177" s="8">
        <v>758</v>
      </c>
      <c r="DF177" s="8">
        <v>692</v>
      </c>
      <c r="DG177">
        <v>718</v>
      </c>
      <c r="DH177">
        <v>683</v>
      </c>
      <c r="DJ177" s="8">
        <v>859</v>
      </c>
      <c r="DK177" s="8">
        <v>1918</v>
      </c>
      <c r="DL177" s="8">
        <v>824</v>
      </c>
      <c r="DM177" s="8">
        <v>757</v>
      </c>
      <c r="DN177">
        <v>763</v>
      </c>
      <c r="DO177">
        <v>634</v>
      </c>
      <c r="DQ177" s="8">
        <v>846</v>
      </c>
      <c r="DR177" s="8">
        <v>1012</v>
      </c>
      <c r="DS177" s="8">
        <v>760</v>
      </c>
      <c r="DT177" s="8">
        <v>695</v>
      </c>
      <c r="DU177" s="8">
        <v>669</v>
      </c>
      <c r="DV177">
        <v>619</v>
      </c>
      <c r="DX177" s="8">
        <v>803</v>
      </c>
      <c r="DY177" s="8">
        <v>1495</v>
      </c>
      <c r="DZ177" s="8">
        <v>609</v>
      </c>
      <c r="EA177" s="8">
        <v>633</v>
      </c>
      <c r="EB177" s="8">
        <v>591</v>
      </c>
      <c r="EC177">
        <v>518</v>
      </c>
      <c r="EE177" s="8">
        <v>656</v>
      </c>
      <c r="EF177" s="8">
        <v>1169</v>
      </c>
      <c r="EG177" s="8">
        <v>457</v>
      </c>
      <c r="EH177" s="8">
        <v>593</v>
      </c>
      <c r="EI177">
        <v>507</v>
      </c>
      <c r="EJ177">
        <v>451</v>
      </c>
      <c r="EL177" s="8">
        <v>599</v>
      </c>
      <c r="EM177" s="8">
        <v>981</v>
      </c>
      <c r="EN177" s="8">
        <v>522</v>
      </c>
      <c r="EO177" s="8">
        <v>562</v>
      </c>
      <c r="EP177">
        <v>397</v>
      </c>
      <c r="EQ177">
        <v>468</v>
      </c>
      <c r="ES177" s="8">
        <v>454</v>
      </c>
      <c r="ET177" s="8">
        <v>1030</v>
      </c>
      <c r="EU177" s="8">
        <v>526</v>
      </c>
      <c r="EV177" s="8">
        <v>428</v>
      </c>
      <c r="EW177">
        <v>357</v>
      </c>
      <c r="EX177">
        <v>464</v>
      </c>
    </row>
    <row r="178" spans="1:154" x14ac:dyDescent="0.25">
      <c r="A178" s="9">
        <v>361.4699</v>
      </c>
      <c r="C178" s="9">
        <v>96.494460000000004</v>
      </c>
      <c r="D178" s="9">
        <v>95.340500000000006</v>
      </c>
      <c r="E178" s="9">
        <v>100.51439999999999</v>
      </c>
      <c r="F178" s="9">
        <v>96.291210000000007</v>
      </c>
      <c r="G178" s="9">
        <v>95.286199999999994</v>
      </c>
      <c r="H178" s="9">
        <v>98.045599999999993</v>
      </c>
      <c r="J178">
        <f t="shared" si="39"/>
        <v>96.995395000000016</v>
      </c>
      <c r="K178">
        <f t="shared" si="40"/>
        <v>0.81431288273304259</v>
      </c>
      <c r="L178" s="9"/>
      <c r="M178" s="9">
        <v>91.255809999999997</v>
      </c>
      <c r="N178" s="9">
        <v>86.969549999999998</v>
      </c>
      <c r="O178" s="9">
        <v>93.636359999999996</v>
      </c>
      <c r="P178" s="9">
        <v>97.440269999999998</v>
      </c>
      <c r="Q178" s="9">
        <v>91.700130000000001</v>
      </c>
      <c r="S178">
        <f t="shared" si="41"/>
        <v>92.200423999999998</v>
      </c>
      <c r="T178">
        <f t="shared" si="42"/>
        <v>1.7032693679967357</v>
      </c>
      <c r="V178" s="9">
        <v>90.662649999999999</v>
      </c>
      <c r="W178" s="9">
        <v>82.024979999999999</v>
      </c>
      <c r="X178" s="9">
        <v>91.803280000000001</v>
      </c>
      <c r="Y178" s="9">
        <v>89.801320000000004</v>
      </c>
      <c r="Z178" s="9">
        <v>86.269739999999999</v>
      </c>
      <c r="AA178" s="9">
        <v>94.52055</v>
      </c>
      <c r="AC178">
        <f t="shared" si="37"/>
        <v>89.180420000000012</v>
      </c>
      <c r="AD178">
        <f t="shared" si="38"/>
        <v>1.8041737281038102</v>
      </c>
      <c r="AF178" s="9">
        <v>85.858590000000007</v>
      </c>
      <c r="AG178" s="9">
        <v>83.340490000000003</v>
      </c>
      <c r="AH178" s="9">
        <v>87.33126</v>
      </c>
      <c r="AI178" s="9">
        <v>90.133979999999994</v>
      </c>
      <c r="AJ178" s="9">
        <v>84.013229999999993</v>
      </c>
      <c r="AK178" s="9">
        <v>79.711879999999994</v>
      </c>
      <c r="AM178">
        <f t="shared" si="43"/>
        <v>85.064904999999996</v>
      </c>
      <c r="AN178">
        <f t="shared" si="44"/>
        <v>1.4628320280577904</v>
      </c>
      <c r="AP178" s="9">
        <v>78.034679999999994</v>
      </c>
      <c r="AQ178" s="9">
        <v>72.456400000000002</v>
      </c>
      <c r="AR178" s="9">
        <v>87.871579999999994</v>
      </c>
      <c r="AS178" s="9">
        <v>83.451539999999994</v>
      </c>
      <c r="AT178" s="9">
        <v>79.07253</v>
      </c>
      <c r="AU178" s="9">
        <v>82.567570000000003</v>
      </c>
      <c r="AW178">
        <f t="shared" si="45"/>
        <v>80.575716666666679</v>
      </c>
      <c r="AX178">
        <f t="shared" si="46"/>
        <v>2.1610738222353971</v>
      </c>
      <c r="AZ178" s="9">
        <v>76.134119999999996</v>
      </c>
      <c r="BA178" s="9">
        <v>72.052180000000007</v>
      </c>
      <c r="BB178" s="9">
        <v>76.159790000000001</v>
      </c>
      <c r="BC178" s="9">
        <v>83.009079999999997</v>
      </c>
      <c r="BD178" s="9">
        <v>69.326679999999996</v>
      </c>
      <c r="BE178" s="9">
        <v>76.529160000000005</v>
      </c>
      <c r="BG178">
        <f t="shared" si="47"/>
        <v>75.535168333333331</v>
      </c>
      <c r="BH178">
        <f t="shared" si="51"/>
        <v>1.8997614365605953</v>
      </c>
      <c r="BJ178" s="9">
        <v>60.626840000000001</v>
      </c>
      <c r="BK178" s="9">
        <v>65.110849999999999</v>
      </c>
      <c r="BL178" s="9">
        <v>73.248410000000007</v>
      </c>
      <c r="BM178" s="9">
        <v>82.898169999999993</v>
      </c>
      <c r="BN178" s="9">
        <v>64.583330000000004</v>
      </c>
      <c r="BO178" s="9">
        <v>70.962729999999993</v>
      </c>
      <c r="BQ178">
        <f t="shared" si="48"/>
        <v>69.571721666666676</v>
      </c>
      <c r="BR178">
        <f t="shared" si="52"/>
        <v>3.2549526465684195</v>
      </c>
      <c r="BT178" s="9">
        <v>57.512439999999998</v>
      </c>
      <c r="BU178" s="9">
        <v>57.800359999999998</v>
      </c>
      <c r="BV178" s="9">
        <v>67.694370000000006</v>
      </c>
      <c r="BW178" s="9">
        <v>76.797830000000005</v>
      </c>
      <c r="BX178" s="9">
        <v>57.800359999999998</v>
      </c>
      <c r="BY178" s="9">
        <v>64.520740000000004</v>
      </c>
      <c r="CA178">
        <f t="shared" si="49"/>
        <v>63.687683333333332</v>
      </c>
      <c r="CB178">
        <f t="shared" si="53"/>
        <v>3.1415402239693799</v>
      </c>
      <c r="CC178" s="9"/>
      <c r="CD178" s="9">
        <v>50.821596244131449</v>
      </c>
      <c r="CE178" s="9">
        <v>56.547619047619044</v>
      </c>
      <c r="CF178" s="9">
        <v>60.838323353293411</v>
      </c>
      <c r="CG178" s="9">
        <v>63.558106169296991</v>
      </c>
      <c r="CH178" s="9">
        <v>61.43344709897611</v>
      </c>
      <c r="CI178" s="9">
        <v>68.64274570982839</v>
      </c>
      <c r="CK178">
        <f t="shared" si="50"/>
        <v>60.306972937190899</v>
      </c>
      <c r="CL178">
        <f t="shared" si="54"/>
        <v>2.4880471926666079</v>
      </c>
      <c r="CN178" s="9">
        <v>361.4699</v>
      </c>
      <c r="CP178" s="8">
        <v>1046</v>
      </c>
      <c r="CQ178" s="8">
        <v>2128</v>
      </c>
      <c r="CR178" s="8">
        <v>977</v>
      </c>
      <c r="CS178" s="8">
        <v>701</v>
      </c>
      <c r="CT178">
        <v>566</v>
      </c>
      <c r="CU178">
        <v>602</v>
      </c>
      <c r="CW178" s="9">
        <v>981</v>
      </c>
      <c r="CX178" s="9">
        <v>1742</v>
      </c>
      <c r="CY178" s="9">
        <v>721</v>
      </c>
      <c r="CZ178">
        <v>571</v>
      </c>
      <c r="DA178">
        <v>685</v>
      </c>
      <c r="DC178" s="8">
        <v>903</v>
      </c>
      <c r="DD178" s="8">
        <v>1839</v>
      </c>
      <c r="DE178" s="8">
        <v>784</v>
      </c>
      <c r="DF178" s="8">
        <v>678</v>
      </c>
      <c r="DG178">
        <v>710</v>
      </c>
      <c r="DH178">
        <v>690</v>
      </c>
      <c r="DJ178" s="8">
        <v>850</v>
      </c>
      <c r="DK178" s="8">
        <v>1941</v>
      </c>
      <c r="DL178" s="8">
        <v>841</v>
      </c>
      <c r="DM178" s="8">
        <v>740</v>
      </c>
      <c r="DN178">
        <v>762</v>
      </c>
      <c r="DO178">
        <v>664</v>
      </c>
      <c r="DQ178" s="8">
        <v>810</v>
      </c>
      <c r="DR178" s="8">
        <v>997</v>
      </c>
      <c r="DS178" s="8">
        <v>739</v>
      </c>
      <c r="DT178" s="8">
        <v>706</v>
      </c>
      <c r="DU178" s="8">
        <v>665</v>
      </c>
      <c r="DV178">
        <v>611</v>
      </c>
      <c r="DX178" s="8">
        <v>772</v>
      </c>
      <c r="DY178" s="8">
        <v>1436</v>
      </c>
      <c r="DZ178" s="8">
        <v>591</v>
      </c>
      <c r="EA178" s="8">
        <v>640</v>
      </c>
      <c r="EB178" s="8">
        <v>556</v>
      </c>
      <c r="EC178">
        <v>538</v>
      </c>
      <c r="EE178" s="8">
        <v>619</v>
      </c>
      <c r="EF178" s="8">
        <v>1116</v>
      </c>
      <c r="EG178" s="8">
        <v>460</v>
      </c>
      <c r="EH178" s="8">
        <v>635</v>
      </c>
      <c r="EI178">
        <v>527</v>
      </c>
      <c r="EJ178">
        <v>457</v>
      </c>
      <c r="EL178" s="8">
        <v>578</v>
      </c>
      <c r="EM178" s="8">
        <v>967</v>
      </c>
      <c r="EN178" s="8">
        <v>505</v>
      </c>
      <c r="EO178" s="8">
        <v>566</v>
      </c>
      <c r="EP178">
        <v>397</v>
      </c>
      <c r="EQ178">
        <v>451</v>
      </c>
      <c r="ES178" s="8">
        <v>433</v>
      </c>
      <c r="ET178" s="8">
        <v>1045</v>
      </c>
      <c r="EU178" s="8">
        <v>508</v>
      </c>
      <c r="EV178" s="8">
        <v>443</v>
      </c>
      <c r="EW178">
        <v>360</v>
      </c>
      <c r="EX178">
        <v>440</v>
      </c>
    </row>
    <row r="179" spans="1:154" x14ac:dyDescent="0.25">
      <c r="A179" s="9">
        <v>363.36610000000002</v>
      </c>
      <c r="C179" s="9">
        <v>95.295199999999994</v>
      </c>
      <c r="D179" s="9">
        <v>93.951610000000002</v>
      </c>
      <c r="E179" s="9">
        <v>100</v>
      </c>
      <c r="F179" s="9">
        <v>94.230770000000007</v>
      </c>
      <c r="G179" s="9">
        <v>95.959599999999995</v>
      </c>
      <c r="H179" s="9">
        <v>97.882739999999998</v>
      </c>
      <c r="J179">
        <f t="shared" si="39"/>
        <v>96.219986666666671</v>
      </c>
      <c r="K179">
        <f t="shared" si="40"/>
        <v>0.95006660628844508</v>
      </c>
      <c r="L179" s="9"/>
      <c r="M179" s="9">
        <v>90.139529999999993</v>
      </c>
      <c r="N179" s="9">
        <v>89.815280000000001</v>
      </c>
      <c r="O179" s="9">
        <v>89.350650000000002</v>
      </c>
      <c r="P179" s="9">
        <v>94.880549999999999</v>
      </c>
      <c r="Q179" s="9">
        <v>91.834000000000003</v>
      </c>
      <c r="S179">
        <f t="shared" si="41"/>
        <v>91.204002000000003</v>
      </c>
      <c r="T179">
        <f t="shared" si="42"/>
        <v>1.0102095263924211</v>
      </c>
      <c r="V179" s="9">
        <v>89.156630000000007</v>
      </c>
      <c r="W179" s="9">
        <v>82.738630000000001</v>
      </c>
      <c r="X179" s="9">
        <v>90.749409999999997</v>
      </c>
      <c r="Y179" s="9">
        <v>91.258279999999999</v>
      </c>
      <c r="Z179" s="9">
        <v>86.148240000000001</v>
      </c>
      <c r="AA179" s="9">
        <v>94.52055</v>
      </c>
      <c r="AC179">
        <f t="shared" si="37"/>
        <v>89.095289999999991</v>
      </c>
      <c r="AD179">
        <f t="shared" si="38"/>
        <v>1.6925727698368935</v>
      </c>
      <c r="AF179" s="9">
        <v>84.747470000000007</v>
      </c>
      <c r="AG179" s="9">
        <v>80.034350000000003</v>
      </c>
      <c r="AH179" s="9">
        <v>85.877470000000002</v>
      </c>
      <c r="AI179" s="9">
        <v>88.672349999999994</v>
      </c>
      <c r="AJ179" s="9">
        <v>86.438810000000004</v>
      </c>
      <c r="AK179" s="9">
        <v>77.791120000000006</v>
      </c>
      <c r="AM179">
        <f t="shared" si="43"/>
        <v>83.926928333333322</v>
      </c>
      <c r="AN179">
        <f t="shared" si="44"/>
        <v>1.6941742109012208</v>
      </c>
      <c r="AP179" s="9">
        <v>78.42004</v>
      </c>
      <c r="AQ179" s="9">
        <v>73.619190000000003</v>
      </c>
      <c r="AR179" s="9">
        <v>89.655169999999998</v>
      </c>
      <c r="AS179" s="9">
        <v>81.796689999999998</v>
      </c>
      <c r="AT179" s="9">
        <v>78.834720000000004</v>
      </c>
      <c r="AU179" s="9">
        <v>84.189189999999996</v>
      </c>
      <c r="AW179">
        <f t="shared" si="45"/>
        <v>81.085833333333326</v>
      </c>
      <c r="AX179">
        <f t="shared" si="46"/>
        <v>2.2471789626887992</v>
      </c>
      <c r="AZ179" s="9">
        <v>78.994079999999997</v>
      </c>
      <c r="BA179" s="9">
        <v>73.005520000000004</v>
      </c>
      <c r="BB179" s="9">
        <v>77.57732</v>
      </c>
      <c r="BC179" s="9">
        <v>80.933850000000007</v>
      </c>
      <c r="BD179" s="9">
        <v>70.573570000000004</v>
      </c>
      <c r="BE179" s="9">
        <v>78.662869999999998</v>
      </c>
      <c r="BG179">
        <f t="shared" si="47"/>
        <v>76.624534999999995</v>
      </c>
      <c r="BH179">
        <f t="shared" si="51"/>
        <v>1.6223336597439912</v>
      </c>
      <c r="BJ179" s="9">
        <v>60.822719999999997</v>
      </c>
      <c r="BK179" s="9">
        <v>66.977829999999997</v>
      </c>
      <c r="BL179" s="9">
        <v>71.019109999999998</v>
      </c>
      <c r="BM179" s="9">
        <v>78.198430000000002</v>
      </c>
      <c r="BN179" s="9">
        <v>65.931370000000001</v>
      </c>
      <c r="BO179" s="9">
        <v>68.944100000000006</v>
      </c>
      <c r="BQ179">
        <f t="shared" si="48"/>
        <v>68.648926666666668</v>
      </c>
      <c r="BR179">
        <f t="shared" si="52"/>
        <v>2.3687204657010743</v>
      </c>
      <c r="BT179" s="9">
        <v>57.512439999999998</v>
      </c>
      <c r="BU179" s="9">
        <v>58.756720000000001</v>
      </c>
      <c r="BV179" s="9">
        <v>66.621979999999994</v>
      </c>
      <c r="BW179" s="9">
        <v>79.37585</v>
      </c>
      <c r="BX179" s="9">
        <v>58.756720000000001</v>
      </c>
      <c r="BY179" s="9">
        <v>64.949929999999995</v>
      </c>
      <c r="CA179">
        <f t="shared" si="49"/>
        <v>64.328940000000003</v>
      </c>
      <c r="CB179">
        <f t="shared" si="53"/>
        <v>3.3695553874687643</v>
      </c>
      <c r="CC179" s="9"/>
      <c r="CD179" s="9">
        <v>50.469483568075113</v>
      </c>
      <c r="CE179" s="9">
        <v>56.655844155844157</v>
      </c>
      <c r="CF179" s="9">
        <v>61.796407185628745</v>
      </c>
      <c r="CG179" s="9">
        <v>63.271162123385935</v>
      </c>
      <c r="CH179" s="9">
        <v>60.750853242320822</v>
      </c>
      <c r="CI179" s="9">
        <v>67.862714508580353</v>
      </c>
      <c r="CK179">
        <f t="shared" si="50"/>
        <v>60.134410797305861</v>
      </c>
      <c r="CL179">
        <f t="shared" si="54"/>
        <v>2.4373439412852305</v>
      </c>
      <c r="CN179" s="9">
        <v>363.36610000000002</v>
      </c>
      <c r="CP179" s="8">
        <v>1033</v>
      </c>
      <c r="CQ179" s="8">
        <v>2097</v>
      </c>
      <c r="CR179" s="8">
        <v>972</v>
      </c>
      <c r="CS179" s="8">
        <v>686</v>
      </c>
      <c r="CT179">
        <v>570</v>
      </c>
      <c r="CU179">
        <v>601</v>
      </c>
      <c r="CW179" s="9">
        <v>969</v>
      </c>
      <c r="CX179" s="9">
        <v>1799</v>
      </c>
      <c r="CY179" s="9">
        <v>688</v>
      </c>
      <c r="CZ179">
        <v>556</v>
      </c>
      <c r="DA179">
        <v>686</v>
      </c>
      <c r="DC179" s="8">
        <v>888</v>
      </c>
      <c r="DD179" s="8">
        <v>1855</v>
      </c>
      <c r="DE179" s="8">
        <v>775</v>
      </c>
      <c r="DF179" s="8">
        <v>689</v>
      </c>
      <c r="DG179">
        <v>709</v>
      </c>
      <c r="DH179">
        <v>690</v>
      </c>
      <c r="DJ179" s="8">
        <v>839</v>
      </c>
      <c r="DK179" s="8">
        <v>1864</v>
      </c>
      <c r="DL179" s="8">
        <v>827</v>
      </c>
      <c r="DM179" s="8">
        <v>728</v>
      </c>
      <c r="DN179">
        <v>784</v>
      </c>
      <c r="DO179">
        <v>648</v>
      </c>
      <c r="DQ179" s="8">
        <v>814</v>
      </c>
      <c r="DR179" s="8">
        <v>1013</v>
      </c>
      <c r="DS179" s="8">
        <v>754</v>
      </c>
      <c r="DT179" s="8">
        <v>692</v>
      </c>
      <c r="DU179" s="8">
        <v>663</v>
      </c>
      <c r="DV179">
        <v>623</v>
      </c>
      <c r="DX179" s="8">
        <v>801</v>
      </c>
      <c r="DY179" s="8">
        <v>1455</v>
      </c>
      <c r="DZ179" s="8">
        <v>602</v>
      </c>
      <c r="EA179" s="8">
        <v>624</v>
      </c>
      <c r="EB179" s="8">
        <v>566</v>
      </c>
      <c r="EC179">
        <v>553</v>
      </c>
      <c r="EE179" s="8">
        <v>621</v>
      </c>
      <c r="EF179" s="8">
        <v>1148</v>
      </c>
      <c r="EG179" s="8">
        <v>446</v>
      </c>
      <c r="EH179" s="8">
        <v>599</v>
      </c>
      <c r="EI179">
        <v>538</v>
      </c>
      <c r="EJ179">
        <v>444</v>
      </c>
      <c r="EL179" s="8">
        <v>578</v>
      </c>
      <c r="EM179" s="8">
        <v>983</v>
      </c>
      <c r="EN179" s="8">
        <v>497</v>
      </c>
      <c r="EO179" s="8">
        <v>585</v>
      </c>
      <c r="EP179">
        <v>401</v>
      </c>
      <c r="EQ179">
        <v>454</v>
      </c>
      <c r="ES179" s="8">
        <v>430</v>
      </c>
      <c r="ET179" s="8">
        <v>1047</v>
      </c>
      <c r="EU179" s="8">
        <v>516</v>
      </c>
      <c r="EV179" s="8">
        <v>441</v>
      </c>
      <c r="EW179">
        <v>356</v>
      </c>
      <c r="EX179">
        <v>435</v>
      </c>
    </row>
    <row r="180" spans="1:154" x14ac:dyDescent="0.25">
      <c r="A180" s="9">
        <v>365.25599999999997</v>
      </c>
      <c r="C180" s="9">
        <v>96.309960000000004</v>
      </c>
      <c r="D180" s="9">
        <v>94.220429999999993</v>
      </c>
      <c r="E180" s="9">
        <v>100.51439999999999</v>
      </c>
      <c r="F180" s="9">
        <v>96.978020000000001</v>
      </c>
      <c r="G180" s="9">
        <v>93.265990000000002</v>
      </c>
      <c r="H180" s="9">
        <v>98.371340000000004</v>
      </c>
      <c r="J180">
        <f t="shared" si="39"/>
        <v>96.610023333333345</v>
      </c>
      <c r="K180">
        <f t="shared" si="40"/>
        <v>1.0872682640350437</v>
      </c>
      <c r="L180" s="9"/>
      <c r="M180" s="9">
        <v>90.325580000000002</v>
      </c>
      <c r="N180" s="9">
        <v>90.713930000000005</v>
      </c>
      <c r="O180" s="9">
        <v>88.701300000000003</v>
      </c>
      <c r="P180" s="9">
        <v>96.757679999999993</v>
      </c>
      <c r="Q180" s="9">
        <v>90.896919999999994</v>
      </c>
      <c r="S180">
        <f t="shared" si="41"/>
        <v>91.479081999999991</v>
      </c>
      <c r="T180">
        <f t="shared" si="42"/>
        <v>1.3754018817509286</v>
      </c>
      <c r="V180" s="9">
        <v>90.461849999999998</v>
      </c>
      <c r="W180" s="9">
        <v>85.191789999999997</v>
      </c>
      <c r="X180" s="9">
        <v>91.334890000000001</v>
      </c>
      <c r="Y180" s="9">
        <v>88.741720000000001</v>
      </c>
      <c r="Z180" s="9">
        <v>87.120289999999997</v>
      </c>
      <c r="AA180" s="9">
        <v>90.821920000000006</v>
      </c>
      <c r="AC180">
        <f t="shared" si="37"/>
        <v>88.945409999999995</v>
      </c>
      <c r="AD180">
        <f t="shared" si="38"/>
        <v>0.98306850319124173</v>
      </c>
      <c r="AF180" s="9">
        <v>86.868690000000001</v>
      </c>
      <c r="AG180" s="9">
        <v>79.433229999999995</v>
      </c>
      <c r="AH180" s="9">
        <v>88.888890000000004</v>
      </c>
      <c r="AI180" s="9">
        <v>88.672349999999994</v>
      </c>
      <c r="AJ180" s="9">
        <v>85.005510000000001</v>
      </c>
      <c r="AK180" s="9">
        <v>80.552220000000005</v>
      </c>
      <c r="AM180">
        <f t="shared" si="43"/>
        <v>84.903481666666664</v>
      </c>
      <c r="AN180">
        <f t="shared" si="44"/>
        <v>1.6614996545298402</v>
      </c>
      <c r="AP180" s="9">
        <v>81.21387</v>
      </c>
      <c r="AQ180" s="9">
        <v>72.165700000000001</v>
      </c>
      <c r="AR180" s="9">
        <v>87.277050000000003</v>
      </c>
      <c r="AS180" s="9">
        <v>83.215130000000002</v>
      </c>
      <c r="AT180" s="9">
        <v>78.121279999999999</v>
      </c>
      <c r="AU180" s="9">
        <v>79.864859999999993</v>
      </c>
      <c r="AW180">
        <f t="shared" si="45"/>
        <v>80.309648333333328</v>
      </c>
      <c r="AX180">
        <f t="shared" si="46"/>
        <v>2.0745667306876667</v>
      </c>
      <c r="AZ180" s="9">
        <v>76.824460000000002</v>
      </c>
      <c r="BA180" s="9">
        <v>71.249369999999999</v>
      </c>
      <c r="BB180" s="9">
        <v>77.190719999999999</v>
      </c>
      <c r="BC180" s="9">
        <v>84.046689999999998</v>
      </c>
      <c r="BD180" s="9">
        <v>71.072320000000005</v>
      </c>
      <c r="BE180" s="9">
        <v>79.658609999999996</v>
      </c>
      <c r="BG180">
        <f t="shared" si="47"/>
        <v>76.673694999999995</v>
      </c>
      <c r="BH180">
        <f t="shared" si="51"/>
        <v>2.036005250151629</v>
      </c>
      <c r="BJ180" s="9">
        <v>63.858960000000003</v>
      </c>
      <c r="BK180" s="9">
        <v>66.219369999999998</v>
      </c>
      <c r="BL180" s="9">
        <v>71.815290000000005</v>
      </c>
      <c r="BM180" s="9">
        <v>79.503919999999994</v>
      </c>
      <c r="BN180" s="9">
        <v>63.235289999999999</v>
      </c>
      <c r="BO180" s="9">
        <v>69.720500000000001</v>
      </c>
      <c r="BQ180">
        <f t="shared" si="48"/>
        <v>69.058888333333343</v>
      </c>
      <c r="BR180">
        <f t="shared" si="52"/>
        <v>2.4909876438090657</v>
      </c>
      <c r="BT180" s="9">
        <v>58.109450000000002</v>
      </c>
      <c r="BU180" s="9">
        <v>56.306040000000003</v>
      </c>
      <c r="BV180" s="9">
        <v>69.436999999999998</v>
      </c>
      <c r="BW180" s="9">
        <v>78.426050000000004</v>
      </c>
      <c r="BX180" s="9">
        <v>56.306040000000003</v>
      </c>
      <c r="BY180" s="9">
        <v>67.238910000000004</v>
      </c>
      <c r="CA180">
        <f t="shared" si="49"/>
        <v>64.303915000000003</v>
      </c>
      <c r="CB180">
        <f t="shared" si="53"/>
        <v>3.6546812897659229</v>
      </c>
      <c r="CC180" s="9"/>
      <c r="CD180" s="9">
        <v>52.230046948356815</v>
      </c>
      <c r="CE180" s="9">
        <v>57.413419913419915</v>
      </c>
      <c r="CF180" s="9">
        <v>61.317365269461078</v>
      </c>
      <c r="CG180" s="9">
        <v>62.697274031563843</v>
      </c>
      <c r="CH180" s="9">
        <v>62.286689419795223</v>
      </c>
      <c r="CI180" s="9">
        <v>69.73478939157566</v>
      </c>
      <c r="CK180">
        <f t="shared" si="50"/>
        <v>60.946597495695414</v>
      </c>
      <c r="CL180">
        <f t="shared" si="54"/>
        <v>2.3853168728099781</v>
      </c>
      <c r="CN180" s="9">
        <v>365.25599999999997</v>
      </c>
      <c r="CP180" s="8">
        <v>1044</v>
      </c>
      <c r="CQ180" s="8">
        <v>2103</v>
      </c>
      <c r="CR180" s="8">
        <v>977</v>
      </c>
      <c r="CS180" s="8">
        <v>706</v>
      </c>
      <c r="CT180">
        <v>554</v>
      </c>
      <c r="CU180">
        <v>604</v>
      </c>
      <c r="CW180" s="9">
        <v>971</v>
      </c>
      <c r="CX180" s="9">
        <v>1817</v>
      </c>
      <c r="CY180" s="9">
        <v>683</v>
      </c>
      <c r="CZ180">
        <v>567</v>
      </c>
      <c r="DA180">
        <v>679</v>
      </c>
      <c r="DC180" s="8">
        <v>901</v>
      </c>
      <c r="DD180" s="8">
        <v>1910</v>
      </c>
      <c r="DE180" s="8">
        <v>780</v>
      </c>
      <c r="DF180" s="8">
        <v>670</v>
      </c>
      <c r="DG180">
        <v>717</v>
      </c>
      <c r="DH180">
        <v>663</v>
      </c>
      <c r="DJ180" s="8">
        <v>860</v>
      </c>
      <c r="DK180" s="8">
        <v>1850</v>
      </c>
      <c r="DL180" s="8">
        <v>856</v>
      </c>
      <c r="DM180" s="8">
        <v>728</v>
      </c>
      <c r="DN180">
        <v>771</v>
      </c>
      <c r="DO180">
        <v>671</v>
      </c>
      <c r="DQ180" s="8">
        <v>843</v>
      </c>
      <c r="DR180" s="8">
        <v>993</v>
      </c>
      <c r="DS180" s="8">
        <v>734</v>
      </c>
      <c r="DT180" s="8">
        <v>704</v>
      </c>
      <c r="DU180" s="8">
        <v>657</v>
      </c>
      <c r="DV180">
        <v>591</v>
      </c>
      <c r="DX180" s="8">
        <v>779</v>
      </c>
      <c r="DY180" s="8">
        <v>1420</v>
      </c>
      <c r="DZ180" s="8">
        <v>599</v>
      </c>
      <c r="EA180" s="8">
        <v>648</v>
      </c>
      <c r="EB180" s="8">
        <v>570</v>
      </c>
      <c r="EC180">
        <v>560</v>
      </c>
      <c r="EE180" s="8">
        <v>652</v>
      </c>
      <c r="EF180" s="8">
        <v>1135</v>
      </c>
      <c r="EG180" s="8">
        <v>451</v>
      </c>
      <c r="EH180" s="8">
        <v>609</v>
      </c>
      <c r="EI180">
        <v>516</v>
      </c>
      <c r="EJ180">
        <v>449</v>
      </c>
      <c r="EL180" s="8">
        <v>584</v>
      </c>
      <c r="EM180" s="8">
        <v>942</v>
      </c>
      <c r="EN180" s="8">
        <v>518</v>
      </c>
      <c r="EO180" s="8">
        <v>578</v>
      </c>
      <c r="EP180">
        <v>388</v>
      </c>
      <c r="EQ180">
        <v>470</v>
      </c>
      <c r="ES180" s="8">
        <v>445</v>
      </c>
      <c r="ET180" s="8">
        <v>1061</v>
      </c>
      <c r="EU180" s="8">
        <v>512</v>
      </c>
      <c r="EV180" s="8">
        <v>437</v>
      </c>
      <c r="EW180">
        <v>365</v>
      </c>
      <c r="EX180">
        <v>447</v>
      </c>
    </row>
    <row r="181" spans="1:154" x14ac:dyDescent="0.25">
      <c r="A181" s="9">
        <v>367.14819999999997</v>
      </c>
      <c r="C181" s="9">
        <v>92.343170000000001</v>
      </c>
      <c r="D181" s="9">
        <v>94.578850000000003</v>
      </c>
      <c r="E181" s="9">
        <v>98.559669999999997</v>
      </c>
      <c r="F181" s="9">
        <v>92.307689999999994</v>
      </c>
      <c r="G181" s="9">
        <v>93.602689999999996</v>
      </c>
      <c r="H181" s="9">
        <v>102.1173</v>
      </c>
      <c r="J181">
        <f t="shared" si="39"/>
        <v>95.584895000000003</v>
      </c>
      <c r="K181">
        <f t="shared" si="40"/>
        <v>1.6094690447095699</v>
      </c>
      <c r="L181" s="9"/>
      <c r="M181" s="9">
        <v>89.488370000000003</v>
      </c>
      <c r="N181" s="9">
        <v>86.769850000000005</v>
      </c>
      <c r="O181" s="9">
        <v>94.805189999999996</v>
      </c>
      <c r="P181" s="9">
        <v>101.8771</v>
      </c>
      <c r="Q181" s="9">
        <v>89.95984</v>
      </c>
      <c r="S181">
        <f t="shared" si="41"/>
        <v>92.580069999999992</v>
      </c>
      <c r="T181">
        <f t="shared" si="42"/>
        <v>2.6605337474518138</v>
      </c>
      <c r="V181" s="9">
        <v>92.469880000000003</v>
      </c>
      <c r="W181" s="9">
        <v>84.16592</v>
      </c>
      <c r="X181" s="9">
        <v>90.281030000000001</v>
      </c>
      <c r="Y181" s="9">
        <v>89.668869999999998</v>
      </c>
      <c r="Z181" s="9">
        <v>85.176180000000002</v>
      </c>
      <c r="AA181" s="9">
        <v>92.054789999999997</v>
      </c>
      <c r="AC181">
        <f t="shared" si="37"/>
        <v>88.969444999999993</v>
      </c>
      <c r="AD181">
        <f t="shared" si="38"/>
        <v>1.4311366262164957</v>
      </c>
      <c r="AF181" s="9">
        <v>83.434340000000006</v>
      </c>
      <c r="AG181" s="9">
        <v>80.893090000000001</v>
      </c>
      <c r="AH181" s="9">
        <v>85.877470000000002</v>
      </c>
      <c r="AI181" s="9">
        <v>86.358099999999993</v>
      </c>
      <c r="AJ181" s="9">
        <v>86.659319999999994</v>
      </c>
      <c r="AK181" s="9">
        <v>81.752700000000004</v>
      </c>
      <c r="AM181">
        <f t="shared" si="43"/>
        <v>84.162503333333333</v>
      </c>
      <c r="AN181">
        <f t="shared" si="44"/>
        <v>1.016895378868663</v>
      </c>
      <c r="AP181" s="9">
        <v>76.493260000000006</v>
      </c>
      <c r="AQ181" s="9">
        <v>73.037790000000001</v>
      </c>
      <c r="AR181" s="9">
        <v>88.822829999999996</v>
      </c>
      <c r="AS181" s="9">
        <v>80.614660000000001</v>
      </c>
      <c r="AT181" s="9">
        <v>77.407849999999996</v>
      </c>
      <c r="AU181" s="9">
        <v>81.08108</v>
      </c>
      <c r="AW181">
        <f t="shared" si="45"/>
        <v>79.576245</v>
      </c>
      <c r="AX181">
        <f t="shared" si="46"/>
        <v>2.2045430019617061</v>
      </c>
      <c r="AZ181" s="9">
        <v>77.120320000000007</v>
      </c>
      <c r="BA181" s="9">
        <v>73.557450000000003</v>
      </c>
      <c r="BB181" s="9">
        <v>79.510310000000004</v>
      </c>
      <c r="BC181" s="9">
        <v>80.933850000000007</v>
      </c>
      <c r="BD181" s="9">
        <v>72.693269999999998</v>
      </c>
      <c r="BE181" s="9">
        <v>78.093879999999999</v>
      </c>
      <c r="BG181">
        <f t="shared" si="47"/>
        <v>76.98484666666667</v>
      </c>
      <c r="BH181">
        <f t="shared" si="51"/>
        <v>1.333986238431434</v>
      </c>
      <c r="BJ181" s="9">
        <v>59.745350000000002</v>
      </c>
      <c r="BK181" s="9">
        <v>67.269540000000006</v>
      </c>
      <c r="BL181" s="9">
        <v>74.363060000000004</v>
      </c>
      <c r="BM181" s="9">
        <v>78.72063</v>
      </c>
      <c r="BN181" s="9">
        <v>65.808819999999997</v>
      </c>
      <c r="BO181" s="9">
        <v>69.720500000000001</v>
      </c>
      <c r="BQ181">
        <f t="shared" si="48"/>
        <v>69.271316666666664</v>
      </c>
      <c r="BR181">
        <f t="shared" si="52"/>
        <v>2.7212568924140759</v>
      </c>
      <c r="BT181" s="9">
        <v>56.716419999999999</v>
      </c>
      <c r="BU181" s="9">
        <v>58.57741</v>
      </c>
      <c r="BV181" s="9">
        <v>70.107240000000004</v>
      </c>
      <c r="BW181" s="9">
        <v>77.069199999999995</v>
      </c>
      <c r="BX181" s="9">
        <v>58.57741</v>
      </c>
      <c r="BY181" s="9">
        <v>66.237480000000005</v>
      </c>
      <c r="CA181">
        <f t="shared" si="49"/>
        <v>64.54752666666667</v>
      </c>
      <c r="CB181">
        <f t="shared" si="53"/>
        <v>3.2821206322352525</v>
      </c>
      <c r="CC181" s="9"/>
      <c r="CD181" s="9">
        <v>47.769953051643192</v>
      </c>
      <c r="CE181" s="9">
        <v>55.573593073593074</v>
      </c>
      <c r="CF181" s="9">
        <v>60.359281437125745</v>
      </c>
      <c r="CG181" s="9">
        <v>62.410329985652801</v>
      </c>
      <c r="CH181" s="9">
        <v>63.13993174061433</v>
      </c>
      <c r="CI181" s="9">
        <v>66.926677067082679</v>
      </c>
      <c r="CK181">
        <f t="shared" si="50"/>
        <v>59.363294392618634</v>
      </c>
      <c r="CL181">
        <f t="shared" si="54"/>
        <v>2.7719521567089105</v>
      </c>
      <c r="CN181" s="9">
        <v>367.14819999999997</v>
      </c>
      <c r="CP181" s="8">
        <v>1001</v>
      </c>
      <c r="CQ181" s="8">
        <v>2111</v>
      </c>
      <c r="CR181" s="8">
        <v>958</v>
      </c>
      <c r="CS181" s="8">
        <v>672</v>
      </c>
      <c r="CT181">
        <v>556</v>
      </c>
      <c r="CU181">
        <v>627</v>
      </c>
      <c r="CW181" s="9">
        <v>962</v>
      </c>
      <c r="CX181" s="9">
        <v>1738</v>
      </c>
      <c r="CY181" s="9">
        <v>730</v>
      </c>
      <c r="CZ181">
        <v>597</v>
      </c>
      <c r="DA181">
        <v>672</v>
      </c>
      <c r="DC181" s="8">
        <v>921</v>
      </c>
      <c r="DD181" s="8">
        <v>1887</v>
      </c>
      <c r="DE181" s="8">
        <v>771</v>
      </c>
      <c r="DF181" s="8">
        <v>677</v>
      </c>
      <c r="DG181">
        <v>701</v>
      </c>
      <c r="DH181">
        <v>672</v>
      </c>
      <c r="DJ181" s="8">
        <v>826</v>
      </c>
      <c r="DK181" s="8">
        <v>1884</v>
      </c>
      <c r="DL181" s="8">
        <v>827</v>
      </c>
      <c r="DM181" s="8">
        <v>709</v>
      </c>
      <c r="DN181">
        <v>786</v>
      </c>
      <c r="DO181">
        <v>681</v>
      </c>
      <c r="DQ181" s="8">
        <v>794</v>
      </c>
      <c r="DR181" s="8">
        <v>1005</v>
      </c>
      <c r="DS181" s="8">
        <v>747</v>
      </c>
      <c r="DT181" s="8">
        <v>682</v>
      </c>
      <c r="DU181" s="8">
        <v>651</v>
      </c>
      <c r="DV181">
        <v>600</v>
      </c>
      <c r="DX181" s="8">
        <v>782</v>
      </c>
      <c r="DY181" s="8">
        <v>1466</v>
      </c>
      <c r="DZ181" s="8">
        <v>617</v>
      </c>
      <c r="EA181" s="8">
        <v>624</v>
      </c>
      <c r="EB181" s="8">
        <v>583</v>
      </c>
      <c r="EC181">
        <v>549</v>
      </c>
      <c r="EE181" s="8">
        <v>610</v>
      </c>
      <c r="EF181" s="8">
        <v>1153</v>
      </c>
      <c r="EG181" s="8">
        <v>467</v>
      </c>
      <c r="EH181" s="8">
        <v>603</v>
      </c>
      <c r="EI181">
        <v>537</v>
      </c>
      <c r="EJ181">
        <v>449</v>
      </c>
      <c r="EL181" s="8">
        <v>570</v>
      </c>
      <c r="EM181" s="8">
        <v>980</v>
      </c>
      <c r="EN181" s="8">
        <v>523</v>
      </c>
      <c r="EO181" s="8">
        <v>568</v>
      </c>
      <c r="EP181">
        <v>400</v>
      </c>
      <c r="EQ181">
        <v>463</v>
      </c>
      <c r="ES181" s="8">
        <v>407</v>
      </c>
      <c r="ET181" s="8">
        <v>1027</v>
      </c>
      <c r="EU181" s="8">
        <v>504</v>
      </c>
      <c r="EV181" s="8">
        <v>435</v>
      </c>
      <c r="EW181">
        <v>370</v>
      </c>
      <c r="EX181">
        <v>429</v>
      </c>
    </row>
    <row r="182" spans="1:154" x14ac:dyDescent="0.25">
      <c r="A182" s="9">
        <v>369.03620000000001</v>
      </c>
      <c r="C182" s="9">
        <v>96.77122</v>
      </c>
      <c r="D182" s="9">
        <v>96.460570000000004</v>
      </c>
      <c r="E182" s="9">
        <v>100.6173</v>
      </c>
      <c r="F182" s="9">
        <v>96.153850000000006</v>
      </c>
      <c r="G182" s="9">
        <v>94.44444</v>
      </c>
      <c r="H182" s="9">
        <v>100.8143</v>
      </c>
      <c r="J182">
        <f t="shared" si="39"/>
        <v>97.543613333333326</v>
      </c>
      <c r="K182">
        <f t="shared" si="40"/>
        <v>1.0559487486352945</v>
      </c>
      <c r="L182" s="9"/>
      <c r="M182" s="9">
        <v>89.116280000000003</v>
      </c>
      <c r="N182" s="9">
        <v>89.615579999999994</v>
      </c>
      <c r="O182" s="9">
        <v>93.246750000000006</v>
      </c>
      <c r="P182" s="9">
        <v>97.440269999999998</v>
      </c>
      <c r="Q182" s="9">
        <v>90.495310000000003</v>
      </c>
      <c r="S182">
        <f t="shared" si="41"/>
        <v>91.982838000000001</v>
      </c>
      <c r="T182">
        <f t="shared" si="42"/>
        <v>1.5397214412854032</v>
      </c>
      <c r="V182" s="9">
        <v>90.261039999999994</v>
      </c>
      <c r="W182" s="9">
        <v>83.09545</v>
      </c>
      <c r="X182" s="9">
        <v>88.641689999999997</v>
      </c>
      <c r="Y182" s="9">
        <v>90.728480000000005</v>
      </c>
      <c r="Z182" s="9">
        <v>85.176180000000002</v>
      </c>
      <c r="AA182" s="9">
        <v>94.383560000000003</v>
      </c>
      <c r="AC182">
        <f t="shared" si="37"/>
        <v>88.714399999999998</v>
      </c>
      <c r="AD182">
        <f t="shared" si="38"/>
        <v>1.6601694216414586</v>
      </c>
      <c r="AF182" s="9">
        <v>82.828280000000007</v>
      </c>
      <c r="AG182" s="9">
        <v>81.322460000000007</v>
      </c>
      <c r="AH182" s="9">
        <v>87.019729999999996</v>
      </c>
      <c r="AI182" s="9">
        <v>89.524969999999996</v>
      </c>
      <c r="AJ182" s="9">
        <v>83.792720000000003</v>
      </c>
      <c r="AK182" s="9">
        <v>79.471789999999999</v>
      </c>
      <c r="AM182">
        <f t="shared" si="43"/>
        <v>83.993324999999999</v>
      </c>
      <c r="AN182">
        <f t="shared" si="44"/>
        <v>1.513644547139452</v>
      </c>
      <c r="AP182" s="9">
        <v>79.961460000000002</v>
      </c>
      <c r="AQ182" s="9">
        <v>75.654070000000004</v>
      </c>
      <c r="AR182" s="9">
        <v>88.228300000000004</v>
      </c>
      <c r="AS182" s="9">
        <v>84.98818</v>
      </c>
      <c r="AT182" s="9">
        <v>78.359099999999998</v>
      </c>
      <c r="AU182" s="9">
        <v>78.378380000000007</v>
      </c>
      <c r="AW182">
        <f t="shared" si="45"/>
        <v>80.928248333333343</v>
      </c>
      <c r="AX182">
        <f t="shared" si="46"/>
        <v>1.9289702600375789</v>
      </c>
      <c r="AZ182" s="9">
        <v>79.78304</v>
      </c>
      <c r="BA182" s="9">
        <v>73.156049999999993</v>
      </c>
      <c r="BB182" s="9">
        <v>80.412369999999996</v>
      </c>
      <c r="BC182" s="9">
        <v>79.766540000000006</v>
      </c>
      <c r="BD182" s="9">
        <v>73.31671</v>
      </c>
      <c r="BE182" s="9">
        <v>77.809389999999993</v>
      </c>
      <c r="BG182">
        <f t="shared" si="47"/>
        <v>77.374016666666662</v>
      </c>
      <c r="BH182">
        <f t="shared" si="51"/>
        <v>1.3564866681631804</v>
      </c>
      <c r="BJ182" s="9">
        <v>63.565130000000003</v>
      </c>
      <c r="BK182" s="9">
        <v>66.802800000000005</v>
      </c>
      <c r="BL182" s="9">
        <v>70.859870000000001</v>
      </c>
      <c r="BM182" s="9">
        <v>80.156660000000002</v>
      </c>
      <c r="BN182" s="9">
        <v>65.073530000000005</v>
      </c>
      <c r="BO182" s="9">
        <v>69.254660000000001</v>
      </c>
      <c r="BQ182">
        <f t="shared" si="48"/>
        <v>69.285441666666671</v>
      </c>
      <c r="BR182">
        <f t="shared" si="52"/>
        <v>2.4309726121827815</v>
      </c>
      <c r="BT182" s="9">
        <v>54.129350000000002</v>
      </c>
      <c r="BU182" s="9">
        <v>56.604900000000001</v>
      </c>
      <c r="BV182" s="9">
        <v>66.756029999999996</v>
      </c>
      <c r="BW182" s="9">
        <v>79.918589999999995</v>
      </c>
      <c r="BX182" s="9">
        <v>56.604900000000001</v>
      </c>
      <c r="BY182" s="9">
        <v>67.381969999999995</v>
      </c>
      <c r="CA182">
        <f t="shared" si="49"/>
        <v>63.565956666666658</v>
      </c>
      <c r="CB182">
        <f t="shared" si="53"/>
        <v>3.9921143428060861</v>
      </c>
      <c r="CC182" s="9"/>
      <c r="CD182" s="9">
        <v>49.53051643192488</v>
      </c>
      <c r="CE182" s="9">
        <v>55.194805194805198</v>
      </c>
      <c r="CF182" s="9">
        <v>61.437125748502993</v>
      </c>
      <c r="CG182" s="9">
        <v>62.984218077474893</v>
      </c>
      <c r="CH182" s="9">
        <v>59.726962457337883</v>
      </c>
      <c r="CI182" s="9">
        <v>69.73478939157566</v>
      </c>
      <c r="CK182">
        <f t="shared" si="50"/>
        <v>59.768069550270248</v>
      </c>
      <c r="CL182">
        <f t="shared" si="54"/>
        <v>2.8177342839355277</v>
      </c>
      <c r="CN182" s="9">
        <v>369.03620000000001</v>
      </c>
      <c r="CP182" s="8">
        <v>1049</v>
      </c>
      <c r="CQ182" s="8">
        <v>2153</v>
      </c>
      <c r="CR182" s="8">
        <v>978</v>
      </c>
      <c r="CS182" s="8">
        <v>700</v>
      </c>
      <c r="CT182">
        <v>561</v>
      </c>
      <c r="CU182">
        <v>619</v>
      </c>
      <c r="CW182" s="9">
        <v>958</v>
      </c>
      <c r="CX182" s="9">
        <v>1795</v>
      </c>
      <c r="CY182" s="9">
        <v>718</v>
      </c>
      <c r="CZ182">
        <v>571</v>
      </c>
      <c r="DA182">
        <v>676</v>
      </c>
      <c r="DC182" s="8">
        <v>899</v>
      </c>
      <c r="DD182" s="8">
        <v>1863</v>
      </c>
      <c r="DE182" s="8">
        <v>757</v>
      </c>
      <c r="DF182" s="8">
        <v>685</v>
      </c>
      <c r="DG182">
        <v>701</v>
      </c>
      <c r="DH182">
        <v>689</v>
      </c>
      <c r="DJ182" s="8">
        <v>820</v>
      </c>
      <c r="DK182" s="8">
        <v>1894</v>
      </c>
      <c r="DL182" s="8">
        <v>838</v>
      </c>
      <c r="DM182" s="8">
        <v>735</v>
      </c>
      <c r="DN182">
        <v>760</v>
      </c>
      <c r="DO182">
        <v>662</v>
      </c>
      <c r="DQ182" s="8">
        <v>830</v>
      </c>
      <c r="DR182" s="8">
        <v>1041</v>
      </c>
      <c r="DS182" s="8">
        <v>742</v>
      </c>
      <c r="DT182" s="8">
        <v>719</v>
      </c>
      <c r="DU182" s="8">
        <v>659</v>
      </c>
      <c r="DV182">
        <v>580</v>
      </c>
      <c r="DX182" s="8">
        <v>809</v>
      </c>
      <c r="DY182" s="8">
        <v>1458</v>
      </c>
      <c r="DZ182" s="8">
        <v>624</v>
      </c>
      <c r="EA182" s="8">
        <v>615</v>
      </c>
      <c r="EB182" s="8">
        <v>588</v>
      </c>
      <c r="EC182">
        <v>547</v>
      </c>
      <c r="EE182" s="8">
        <v>649</v>
      </c>
      <c r="EF182" s="8">
        <v>1145</v>
      </c>
      <c r="EG182" s="8">
        <v>445</v>
      </c>
      <c r="EH182" s="8">
        <v>614</v>
      </c>
      <c r="EI182">
        <v>531</v>
      </c>
      <c r="EJ182">
        <v>446</v>
      </c>
      <c r="EL182" s="8">
        <v>544</v>
      </c>
      <c r="EM182" s="8">
        <v>947</v>
      </c>
      <c r="EN182" s="8">
        <v>498</v>
      </c>
      <c r="EO182" s="8">
        <v>589</v>
      </c>
      <c r="EP182">
        <v>418</v>
      </c>
      <c r="EQ182">
        <v>471</v>
      </c>
      <c r="ES182" s="8">
        <v>422</v>
      </c>
      <c r="ET182" s="8">
        <v>1020</v>
      </c>
      <c r="EU182" s="8">
        <v>513</v>
      </c>
      <c r="EV182" s="8">
        <v>439</v>
      </c>
      <c r="EW182">
        <v>350</v>
      </c>
      <c r="EX182">
        <v>447</v>
      </c>
    </row>
    <row r="183" spans="1:154" x14ac:dyDescent="0.25">
      <c r="A183" s="9">
        <v>370.93189999999998</v>
      </c>
      <c r="C183" s="9">
        <v>91.881919999999994</v>
      </c>
      <c r="D183" s="9">
        <v>94.623660000000001</v>
      </c>
      <c r="E183" s="9">
        <v>100.6173</v>
      </c>
      <c r="F183" s="9">
        <v>96.978020000000001</v>
      </c>
      <c r="G183" s="9">
        <v>100.16840000000001</v>
      </c>
      <c r="H183" s="9">
        <v>96.905540000000002</v>
      </c>
      <c r="J183">
        <f t="shared" si="39"/>
        <v>96.862473333333341</v>
      </c>
      <c r="K183">
        <f t="shared" si="40"/>
        <v>1.3522977586282965</v>
      </c>
      <c r="L183" s="9"/>
      <c r="M183" s="9">
        <v>89.023259999999993</v>
      </c>
      <c r="N183" s="9">
        <v>89.016480000000001</v>
      </c>
      <c r="O183" s="9">
        <v>93.246750000000006</v>
      </c>
      <c r="P183" s="9">
        <v>96.587029999999999</v>
      </c>
      <c r="Q183" s="9">
        <v>89.692099999999996</v>
      </c>
      <c r="S183">
        <f t="shared" si="41"/>
        <v>91.513123999999991</v>
      </c>
      <c r="T183">
        <f t="shared" si="42"/>
        <v>1.4916226670059698</v>
      </c>
      <c r="V183" s="9">
        <v>88.755020000000002</v>
      </c>
      <c r="W183" s="9">
        <v>84.656559999999999</v>
      </c>
      <c r="X183" s="9">
        <v>87.002340000000004</v>
      </c>
      <c r="Y183" s="9">
        <v>90.463579999999993</v>
      </c>
      <c r="Z183" s="9">
        <v>86.391249999999999</v>
      </c>
      <c r="AA183" s="9">
        <v>91.095889999999997</v>
      </c>
      <c r="AC183">
        <f t="shared" si="37"/>
        <v>88.06077333333333</v>
      </c>
      <c r="AD183">
        <f t="shared" si="38"/>
        <v>1.0159338756752052</v>
      </c>
      <c r="AF183" s="9">
        <v>86.969700000000003</v>
      </c>
      <c r="AG183" s="9">
        <v>81.408330000000007</v>
      </c>
      <c r="AH183" s="9">
        <v>83.800619999999995</v>
      </c>
      <c r="AI183" s="9">
        <v>88.672349999999994</v>
      </c>
      <c r="AJ183" s="9">
        <v>85.005510000000001</v>
      </c>
      <c r="AK183" s="9">
        <v>76.830730000000003</v>
      </c>
      <c r="AM183">
        <f t="shared" si="43"/>
        <v>83.781206666666677</v>
      </c>
      <c r="AN183">
        <f t="shared" si="44"/>
        <v>1.7275101344857891</v>
      </c>
      <c r="AP183" s="9">
        <v>79.768789999999996</v>
      </c>
      <c r="AQ183" s="9">
        <v>71.875</v>
      </c>
      <c r="AR183" s="9">
        <v>84.423310000000001</v>
      </c>
      <c r="AS183" s="9">
        <v>81.91489</v>
      </c>
      <c r="AT183" s="9">
        <v>79.310339999999997</v>
      </c>
      <c r="AU183" s="9">
        <v>84.459460000000007</v>
      </c>
      <c r="AW183">
        <f t="shared" si="45"/>
        <v>80.291965000000005</v>
      </c>
      <c r="AX183">
        <f t="shared" si="46"/>
        <v>1.9074635092372461</v>
      </c>
      <c r="AZ183" s="9">
        <v>76.528599999999997</v>
      </c>
      <c r="BA183" s="9">
        <v>71.45008</v>
      </c>
      <c r="BB183" s="9">
        <v>76.932990000000004</v>
      </c>
      <c r="BC183" s="9">
        <v>82.360569999999996</v>
      </c>
      <c r="BD183" s="9">
        <v>72.443889999999996</v>
      </c>
      <c r="BE183" s="9">
        <v>75.10669</v>
      </c>
      <c r="BG183">
        <f t="shared" si="47"/>
        <v>75.803803333333335</v>
      </c>
      <c r="BH183">
        <f t="shared" si="51"/>
        <v>1.586626119869174</v>
      </c>
      <c r="BJ183" s="9">
        <v>62.585700000000003</v>
      </c>
      <c r="BK183" s="9">
        <v>65.402569999999997</v>
      </c>
      <c r="BL183" s="9">
        <v>71.337580000000003</v>
      </c>
      <c r="BM183" s="9">
        <v>80.548299999999998</v>
      </c>
      <c r="BN183" s="9">
        <v>65.073530000000005</v>
      </c>
      <c r="BO183" s="9">
        <v>70.496889999999993</v>
      </c>
      <c r="BQ183">
        <f t="shared" si="48"/>
        <v>69.240761666666671</v>
      </c>
      <c r="BR183">
        <f t="shared" si="52"/>
        <v>2.6471513588099644</v>
      </c>
      <c r="BT183" s="9">
        <v>57.810949999999998</v>
      </c>
      <c r="BU183" s="9">
        <v>55.648539999999997</v>
      </c>
      <c r="BV183" s="9">
        <v>69.168899999999994</v>
      </c>
      <c r="BW183" s="9">
        <v>77.611940000000004</v>
      </c>
      <c r="BX183" s="9">
        <v>55.648539999999997</v>
      </c>
      <c r="BY183" s="9">
        <v>66.09442</v>
      </c>
      <c r="CA183">
        <f t="shared" si="49"/>
        <v>63.663881666666668</v>
      </c>
      <c r="CB183">
        <f t="shared" si="53"/>
        <v>3.6217366362546866</v>
      </c>
      <c r="CC183" s="9"/>
      <c r="CD183" s="9">
        <v>51.056338028169016</v>
      </c>
      <c r="CE183" s="9">
        <v>54.599567099567103</v>
      </c>
      <c r="CF183" s="9">
        <v>61.077844311377248</v>
      </c>
      <c r="CG183" s="9">
        <v>63.558106169296991</v>
      </c>
      <c r="CH183" s="9">
        <v>59.044368600682596</v>
      </c>
      <c r="CI183" s="9">
        <v>68.95475819032761</v>
      </c>
      <c r="CK183">
        <f t="shared" si="50"/>
        <v>59.715163733236757</v>
      </c>
      <c r="CL183">
        <f t="shared" si="54"/>
        <v>2.6050576978602633</v>
      </c>
      <c r="CN183" s="9">
        <v>370.93189999999998</v>
      </c>
      <c r="CP183" s="8">
        <v>996</v>
      </c>
      <c r="CQ183" s="8">
        <v>2112</v>
      </c>
      <c r="CR183" s="8">
        <v>978</v>
      </c>
      <c r="CS183" s="8">
        <v>706</v>
      </c>
      <c r="CT183">
        <v>595</v>
      </c>
      <c r="CU183">
        <v>595</v>
      </c>
      <c r="CW183" s="9">
        <v>957</v>
      </c>
      <c r="CX183" s="9">
        <v>1783</v>
      </c>
      <c r="CY183" s="9">
        <v>718</v>
      </c>
      <c r="CZ183">
        <v>566</v>
      </c>
      <c r="DA183">
        <v>670</v>
      </c>
      <c r="DC183" s="8">
        <v>884</v>
      </c>
      <c r="DD183" s="8">
        <v>1898</v>
      </c>
      <c r="DE183" s="8">
        <v>743</v>
      </c>
      <c r="DF183" s="8">
        <v>683</v>
      </c>
      <c r="DG183">
        <v>711</v>
      </c>
      <c r="DH183">
        <v>665</v>
      </c>
      <c r="DJ183" s="8">
        <v>861</v>
      </c>
      <c r="DK183" s="8">
        <v>1896</v>
      </c>
      <c r="DL183" s="8">
        <v>807</v>
      </c>
      <c r="DM183" s="8">
        <v>728</v>
      </c>
      <c r="DN183">
        <v>771</v>
      </c>
      <c r="DO183">
        <v>640</v>
      </c>
      <c r="DQ183" s="8">
        <v>828</v>
      </c>
      <c r="DR183" s="8">
        <v>989</v>
      </c>
      <c r="DS183" s="8">
        <v>710</v>
      </c>
      <c r="DT183" s="8">
        <v>693</v>
      </c>
      <c r="DU183" s="8">
        <v>667</v>
      </c>
      <c r="DV183">
        <v>625</v>
      </c>
      <c r="DX183" s="8">
        <v>776</v>
      </c>
      <c r="DY183" s="8">
        <v>1424</v>
      </c>
      <c r="DZ183" s="8">
        <v>597</v>
      </c>
      <c r="EA183" s="8">
        <v>635</v>
      </c>
      <c r="EB183" s="8">
        <v>581</v>
      </c>
      <c r="EC183">
        <v>528</v>
      </c>
      <c r="EE183" s="8">
        <v>639</v>
      </c>
      <c r="EF183" s="8">
        <v>1121</v>
      </c>
      <c r="EG183" s="8">
        <v>448</v>
      </c>
      <c r="EH183" s="8">
        <v>617</v>
      </c>
      <c r="EI183">
        <v>531</v>
      </c>
      <c r="EJ183">
        <v>454</v>
      </c>
      <c r="EL183" s="8">
        <v>581</v>
      </c>
      <c r="EM183" s="8">
        <v>931</v>
      </c>
      <c r="EN183" s="8">
        <v>516</v>
      </c>
      <c r="EO183" s="8">
        <v>572</v>
      </c>
      <c r="EP183">
        <v>412</v>
      </c>
      <c r="EQ183">
        <v>462</v>
      </c>
      <c r="ES183" s="8">
        <v>435</v>
      </c>
      <c r="ET183" s="8">
        <v>1009</v>
      </c>
      <c r="EU183" s="8">
        <v>510</v>
      </c>
      <c r="EV183" s="8">
        <v>443</v>
      </c>
      <c r="EW183">
        <v>346</v>
      </c>
      <c r="EX183">
        <v>442</v>
      </c>
    </row>
    <row r="184" spans="1:154" x14ac:dyDescent="0.25">
      <c r="A184" s="9">
        <v>372.8193</v>
      </c>
      <c r="C184" s="9">
        <v>94.833950000000002</v>
      </c>
      <c r="D184" s="9">
        <v>94.847669999999994</v>
      </c>
      <c r="E184" s="9">
        <v>102.572</v>
      </c>
      <c r="F184" s="9">
        <v>95.467029999999994</v>
      </c>
      <c r="G184" s="9">
        <v>94.949489999999997</v>
      </c>
      <c r="H184" s="9">
        <v>99.837130000000002</v>
      </c>
      <c r="J184">
        <f t="shared" si="39"/>
        <v>97.084544999999991</v>
      </c>
      <c r="K184">
        <f t="shared" si="40"/>
        <v>1.3531751402676362</v>
      </c>
      <c r="L184" s="9"/>
      <c r="M184" s="9">
        <v>92</v>
      </c>
      <c r="N184" s="9">
        <v>89.415880000000001</v>
      </c>
      <c r="O184" s="9">
        <v>91.298699999999997</v>
      </c>
      <c r="P184" s="9">
        <v>96.587029999999999</v>
      </c>
      <c r="Q184" s="9">
        <v>89.156630000000007</v>
      </c>
      <c r="S184">
        <f t="shared" si="41"/>
        <v>91.691648000000001</v>
      </c>
      <c r="T184">
        <f t="shared" si="42"/>
        <v>1.3382766952816585</v>
      </c>
      <c r="V184" s="9">
        <v>90.763050000000007</v>
      </c>
      <c r="W184" s="9">
        <v>82.872439999999997</v>
      </c>
      <c r="X184" s="9">
        <v>88.758780000000002</v>
      </c>
      <c r="Y184" s="9">
        <v>90.463579999999993</v>
      </c>
      <c r="Z184" s="9">
        <v>83.353579999999994</v>
      </c>
      <c r="AA184" s="9">
        <v>90.684929999999994</v>
      </c>
      <c r="AC184">
        <f t="shared" si="37"/>
        <v>87.816059999999993</v>
      </c>
      <c r="AD184">
        <f t="shared" si="38"/>
        <v>1.5184021726868024</v>
      </c>
      <c r="AF184" s="9">
        <v>82.323229999999995</v>
      </c>
      <c r="AG184" s="9">
        <v>79.089740000000006</v>
      </c>
      <c r="AH184" s="9">
        <v>88.473519999999994</v>
      </c>
      <c r="AI184" s="9">
        <v>89.524969999999996</v>
      </c>
      <c r="AJ184" s="9">
        <v>84.78501</v>
      </c>
      <c r="AK184" s="9">
        <v>78.27131</v>
      </c>
      <c r="AM184">
        <f t="shared" si="43"/>
        <v>83.744629999999987</v>
      </c>
      <c r="AN184">
        <f t="shared" si="44"/>
        <v>1.9192249510900652</v>
      </c>
      <c r="AP184" s="9">
        <v>78.516379999999998</v>
      </c>
      <c r="AQ184" s="9">
        <v>74.200580000000002</v>
      </c>
      <c r="AR184" s="9">
        <v>87.395960000000002</v>
      </c>
      <c r="AS184" s="9">
        <v>79.43262</v>
      </c>
      <c r="AT184" s="9">
        <v>78.596909999999994</v>
      </c>
      <c r="AU184" s="9">
        <v>80.405410000000003</v>
      </c>
      <c r="AW184">
        <f t="shared" si="45"/>
        <v>79.757976666666664</v>
      </c>
      <c r="AX184">
        <f t="shared" si="46"/>
        <v>1.7572527050269253</v>
      </c>
      <c r="AZ184" s="9">
        <v>73.274159999999995</v>
      </c>
      <c r="BA184" s="9">
        <v>72.152529999999999</v>
      </c>
      <c r="BB184" s="9">
        <v>79.123710000000003</v>
      </c>
      <c r="BC184" s="9">
        <v>80.285340000000005</v>
      </c>
      <c r="BD184" s="9">
        <v>73.690770000000001</v>
      </c>
      <c r="BE184" s="9">
        <v>77.240399999999994</v>
      </c>
      <c r="BG184">
        <f t="shared" si="47"/>
        <v>75.96115166666668</v>
      </c>
      <c r="BH184">
        <f t="shared" si="51"/>
        <v>1.381026337922675</v>
      </c>
      <c r="BJ184" s="9">
        <v>61.704210000000003</v>
      </c>
      <c r="BK184" s="9">
        <v>66.744460000000004</v>
      </c>
      <c r="BL184" s="9">
        <v>74.522289999999998</v>
      </c>
      <c r="BM184" s="9">
        <v>79.634460000000004</v>
      </c>
      <c r="BN184" s="9">
        <v>66.176469999999995</v>
      </c>
      <c r="BO184" s="9">
        <v>69.565219999999997</v>
      </c>
      <c r="BQ184">
        <f t="shared" si="48"/>
        <v>69.724518333333336</v>
      </c>
      <c r="BR184">
        <f t="shared" si="52"/>
        <v>2.627074882632034</v>
      </c>
      <c r="BT184" s="9">
        <v>55.32338</v>
      </c>
      <c r="BU184" s="9">
        <v>58.039450000000002</v>
      </c>
      <c r="BV184" s="9">
        <v>65.549599999999998</v>
      </c>
      <c r="BW184" s="9">
        <v>78.290369999999996</v>
      </c>
      <c r="BX184" s="9">
        <v>58.039450000000002</v>
      </c>
      <c r="BY184" s="9">
        <v>65.665239999999997</v>
      </c>
      <c r="CA184">
        <f t="shared" si="49"/>
        <v>63.484581666666664</v>
      </c>
      <c r="CB184">
        <f t="shared" si="53"/>
        <v>3.435768085081258</v>
      </c>
      <c r="CC184" s="9"/>
      <c r="CD184" s="9">
        <v>47.652582159624416</v>
      </c>
      <c r="CE184" s="9">
        <v>56.709956709956714</v>
      </c>
      <c r="CF184" s="9">
        <v>60.119760479041915</v>
      </c>
      <c r="CG184" s="9">
        <v>60.545193687230991</v>
      </c>
      <c r="CH184" s="9">
        <v>61.43344709897611</v>
      </c>
      <c r="CI184" s="9">
        <v>68.95475819032761</v>
      </c>
      <c r="CK184">
        <f t="shared" si="50"/>
        <v>59.235949720859622</v>
      </c>
      <c r="CL184">
        <f t="shared" si="54"/>
        <v>2.8421501177957982</v>
      </c>
      <c r="CN184" s="9">
        <v>372.8193</v>
      </c>
      <c r="CP184" s="8">
        <v>1028</v>
      </c>
      <c r="CQ184" s="8">
        <v>2117</v>
      </c>
      <c r="CR184" s="8">
        <v>997</v>
      </c>
      <c r="CS184" s="8">
        <v>695</v>
      </c>
      <c r="CT184">
        <v>564</v>
      </c>
      <c r="CU184">
        <v>613</v>
      </c>
      <c r="CW184" s="9">
        <v>989</v>
      </c>
      <c r="CX184" s="9">
        <v>1791</v>
      </c>
      <c r="CY184" s="9">
        <v>703</v>
      </c>
      <c r="CZ184">
        <v>566</v>
      </c>
      <c r="DA184">
        <v>666</v>
      </c>
      <c r="DC184" s="8">
        <v>904</v>
      </c>
      <c r="DD184" s="8">
        <v>1858</v>
      </c>
      <c r="DE184" s="8">
        <v>758</v>
      </c>
      <c r="DF184" s="8">
        <v>683</v>
      </c>
      <c r="DG184">
        <v>686</v>
      </c>
      <c r="DH184">
        <v>662</v>
      </c>
      <c r="DJ184" s="8">
        <v>815</v>
      </c>
      <c r="DK184" s="8">
        <v>1842</v>
      </c>
      <c r="DL184" s="8">
        <v>852</v>
      </c>
      <c r="DM184" s="8">
        <v>735</v>
      </c>
      <c r="DN184">
        <v>769</v>
      </c>
      <c r="DO184">
        <v>652</v>
      </c>
      <c r="DQ184" s="8">
        <v>815</v>
      </c>
      <c r="DR184" s="8">
        <v>1021</v>
      </c>
      <c r="DS184" s="8">
        <v>735</v>
      </c>
      <c r="DT184" s="8">
        <v>672</v>
      </c>
      <c r="DU184" s="8">
        <v>661</v>
      </c>
      <c r="DV184">
        <v>595</v>
      </c>
      <c r="DX184" s="8">
        <v>743</v>
      </c>
      <c r="DY184" s="8">
        <v>1438</v>
      </c>
      <c r="DZ184" s="8">
        <v>614</v>
      </c>
      <c r="EA184" s="8">
        <v>619</v>
      </c>
      <c r="EB184" s="8">
        <v>591</v>
      </c>
      <c r="EC184">
        <v>543</v>
      </c>
      <c r="EE184" s="8">
        <v>630</v>
      </c>
      <c r="EF184" s="8">
        <v>1144</v>
      </c>
      <c r="EG184" s="8">
        <v>468</v>
      </c>
      <c r="EH184" s="8">
        <v>610</v>
      </c>
      <c r="EI184">
        <v>540</v>
      </c>
      <c r="EJ184">
        <v>448</v>
      </c>
      <c r="EL184" s="8">
        <v>556</v>
      </c>
      <c r="EM184" s="8">
        <v>971</v>
      </c>
      <c r="EN184" s="8">
        <v>489</v>
      </c>
      <c r="EO184" s="8">
        <v>577</v>
      </c>
      <c r="EP184">
        <v>412</v>
      </c>
      <c r="EQ184">
        <v>459</v>
      </c>
      <c r="ES184" s="8">
        <v>406</v>
      </c>
      <c r="ET184" s="8">
        <v>1048</v>
      </c>
      <c r="EU184" s="8">
        <v>502</v>
      </c>
      <c r="EV184" s="8">
        <v>422</v>
      </c>
      <c r="EW184">
        <v>360</v>
      </c>
      <c r="EX184">
        <v>442</v>
      </c>
    </row>
    <row r="185" spans="1:154" x14ac:dyDescent="0.25">
      <c r="A185" s="9">
        <v>374.714</v>
      </c>
      <c r="C185" s="9">
        <v>95.848709999999997</v>
      </c>
      <c r="D185" s="9">
        <v>93.8172</v>
      </c>
      <c r="E185" s="9">
        <v>99.279839999999993</v>
      </c>
      <c r="F185" s="9">
        <v>100</v>
      </c>
      <c r="G185" s="9">
        <v>94.781139999999994</v>
      </c>
      <c r="H185" s="9">
        <v>99.185670000000002</v>
      </c>
      <c r="J185">
        <f t="shared" si="39"/>
        <v>97.152093333333326</v>
      </c>
      <c r="K185">
        <f t="shared" si="40"/>
        <v>1.083436718440189</v>
      </c>
      <c r="L185" s="9"/>
      <c r="M185" s="9">
        <v>89.860470000000007</v>
      </c>
      <c r="N185" s="9">
        <v>88.916629999999998</v>
      </c>
      <c r="O185" s="9">
        <v>88.83117</v>
      </c>
      <c r="P185" s="9">
        <v>95.392489999999995</v>
      </c>
      <c r="Q185" s="9">
        <v>89.290499999999994</v>
      </c>
      <c r="S185">
        <f t="shared" si="41"/>
        <v>90.458252000000002</v>
      </c>
      <c r="T185">
        <f t="shared" si="42"/>
        <v>1.2468297181106962</v>
      </c>
      <c r="V185" s="9">
        <v>88.052210000000002</v>
      </c>
      <c r="W185" s="9">
        <v>83.184659999999994</v>
      </c>
      <c r="X185" s="9">
        <v>90.632320000000007</v>
      </c>
      <c r="Y185" s="9">
        <v>92.980130000000003</v>
      </c>
      <c r="Z185" s="9">
        <v>81.53098</v>
      </c>
      <c r="AA185" s="9">
        <v>94.109589999999997</v>
      </c>
      <c r="AC185">
        <f t="shared" si="37"/>
        <v>88.414981666666677</v>
      </c>
      <c r="AD185">
        <f t="shared" si="38"/>
        <v>2.1060474798817133</v>
      </c>
      <c r="AF185" s="9">
        <v>83.838380000000001</v>
      </c>
      <c r="AG185" s="9">
        <v>81.580079999999995</v>
      </c>
      <c r="AH185" s="9">
        <v>85.669780000000003</v>
      </c>
      <c r="AI185" s="9">
        <v>89.890379999999993</v>
      </c>
      <c r="AJ185" s="9">
        <v>83.131200000000007</v>
      </c>
      <c r="AK185" s="9">
        <v>75.990399999999994</v>
      </c>
      <c r="AM185">
        <f t="shared" si="43"/>
        <v>83.350036666666668</v>
      </c>
      <c r="AN185">
        <f t="shared" si="44"/>
        <v>1.8774154860297831</v>
      </c>
      <c r="AP185" s="9">
        <v>77.552989999999994</v>
      </c>
      <c r="AQ185" s="9">
        <v>73.982560000000007</v>
      </c>
      <c r="AR185" s="9">
        <v>90.249700000000004</v>
      </c>
      <c r="AS185" s="9">
        <v>81.91489</v>
      </c>
      <c r="AT185" s="9">
        <v>77.288939999999997</v>
      </c>
      <c r="AU185" s="9">
        <v>80.540539999999993</v>
      </c>
      <c r="AW185">
        <f t="shared" si="45"/>
        <v>80.254936666666666</v>
      </c>
      <c r="AX185">
        <f t="shared" si="46"/>
        <v>2.2961755847998893</v>
      </c>
      <c r="AZ185" s="9">
        <v>74.063119999999998</v>
      </c>
      <c r="BA185" s="9">
        <v>71.399900000000002</v>
      </c>
      <c r="BB185" s="9">
        <v>81.056700000000006</v>
      </c>
      <c r="BC185" s="9">
        <v>81.063550000000006</v>
      </c>
      <c r="BD185" s="9">
        <v>71.820449999999994</v>
      </c>
      <c r="BE185" s="9">
        <v>75.248930000000001</v>
      </c>
      <c r="BG185">
        <f t="shared" si="47"/>
        <v>75.775441666666666</v>
      </c>
      <c r="BH185">
        <f t="shared" si="51"/>
        <v>1.7687317802489964</v>
      </c>
      <c r="BJ185" s="9">
        <v>58.765920000000001</v>
      </c>
      <c r="BK185" s="9">
        <v>64.410740000000004</v>
      </c>
      <c r="BL185" s="9">
        <v>70.063689999999994</v>
      </c>
      <c r="BM185" s="9">
        <v>82.245429999999999</v>
      </c>
      <c r="BN185" s="9">
        <v>66.176469999999995</v>
      </c>
      <c r="BO185" s="9">
        <v>70.341610000000003</v>
      </c>
      <c r="BQ185">
        <f t="shared" si="48"/>
        <v>68.667310000000001</v>
      </c>
      <c r="BR185">
        <f t="shared" si="52"/>
        <v>3.2222078162413594</v>
      </c>
      <c r="BT185" s="9">
        <v>55.223880000000001</v>
      </c>
      <c r="BU185" s="9">
        <v>57.202629999999999</v>
      </c>
      <c r="BV185" s="9">
        <v>66.487939999999995</v>
      </c>
      <c r="BW185" s="9">
        <v>73.948440000000005</v>
      </c>
      <c r="BX185" s="9">
        <v>57.202629999999999</v>
      </c>
      <c r="BY185" s="9">
        <v>65.236050000000006</v>
      </c>
      <c r="CA185">
        <f t="shared" si="49"/>
        <v>62.550261666666664</v>
      </c>
      <c r="CB185">
        <f t="shared" si="53"/>
        <v>2.9637107155112394</v>
      </c>
      <c r="CC185" s="9"/>
      <c r="CD185" s="9">
        <v>50.117370892018776</v>
      </c>
      <c r="CE185" s="9">
        <v>55.844155844155843</v>
      </c>
      <c r="CF185" s="9">
        <v>59.880239520958078</v>
      </c>
      <c r="CG185" s="9">
        <v>61.406025824964125</v>
      </c>
      <c r="CH185" s="9">
        <v>61.262798634812285</v>
      </c>
      <c r="CI185" s="9">
        <v>69.42277691107644</v>
      </c>
      <c r="CK185">
        <f t="shared" si="50"/>
        <v>59.655561271330924</v>
      </c>
      <c r="CL185">
        <f t="shared" si="54"/>
        <v>2.6242472368760295</v>
      </c>
      <c r="CN185" s="9">
        <v>374.714</v>
      </c>
      <c r="CP185" s="8">
        <v>1039</v>
      </c>
      <c r="CQ185" s="8">
        <v>2094</v>
      </c>
      <c r="CR185" s="8">
        <v>965</v>
      </c>
      <c r="CS185" s="8">
        <v>728</v>
      </c>
      <c r="CT185">
        <v>563</v>
      </c>
      <c r="CU185">
        <v>609</v>
      </c>
      <c r="CW185" s="9">
        <v>966</v>
      </c>
      <c r="CX185" s="9">
        <v>1781</v>
      </c>
      <c r="CY185" s="9">
        <v>684</v>
      </c>
      <c r="CZ185">
        <v>559</v>
      </c>
      <c r="DA185">
        <v>667</v>
      </c>
      <c r="DC185" s="8">
        <v>877</v>
      </c>
      <c r="DD185" s="8">
        <v>1865</v>
      </c>
      <c r="DE185" s="8">
        <v>774</v>
      </c>
      <c r="DF185" s="8">
        <v>702</v>
      </c>
      <c r="DG185">
        <v>671</v>
      </c>
      <c r="DH185">
        <v>687</v>
      </c>
      <c r="DJ185" s="8">
        <v>830</v>
      </c>
      <c r="DK185" s="8">
        <v>1900</v>
      </c>
      <c r="DL185" s="8">
        <v>825</v>
      </c>
      <c r="DM185" s="8">
        <v>738</v>
      </c>
      <c r="DN185">
        <v>754</v>
      </c>
      <c r="DO185">
        <v>633</v>
      </c>
      <c r="DQ185" s="8">
        <v>805</v>
      </c>
      <c r="DR185" s="8">
        <v>1018</v>
      </c>
      <c r="DS185" s="8">
        <v>759</v>
      </c>
      <c r="DT185" s="8">
        <v>693</v>
      </c>
      <c r="DU185" s="8">
        <v>650</v>
      </c>
      <c r="DV185">
        <v>596</v>
      </c>
      <c r="DX185" s="8">
        <v>751</v>
      </c>
      <c r="DY185" s="8">
        <v>1423</v>
      </c>
      <c r="DZ185" s="8">
        <v>629</v>
      </c>
      <c r="EA185" s="8">
        <v>625</v>
      </c>
      <c r="EB185" s="8">
        <v>576</v>
      </c>
      <c r="EC185">
        <v>529</v>
      </c>
      <c r="EE185" s="8">
        <v>600</v>
      </c>
      <c r="EF185" s="8">
        <v>1104</v>
      </c>
      <c r="EG185" s="8">
        <v>440</v>
      </c>
      <c r="EH185" s="8">
        <v>630</v>
      </c>
      <c r="EI185">
        <v>540</v>
      </c>
      <c r="EJ185">
        <v>453</v>
      </c>
      <c r="EL185" s="8">
        <v>555</v>
      </c>
      <c r="EM185" s="8">
        <v>957</v>
      </c>
      <c r="EN185" s="8">
        <v>496</v>
      </c>
      <c r="EO185" s="8">
        <v>545</v>
      </c>
      <c r="EP185">
        <v>384</v>
      </c>
      <c r="EQ185">
        <v>456</v>
      </c>
      <c r="ES185" s="8">
        <v>427</v>
      </c>
      <c r="ET185" s="8">
        <v>1032</v>
      </c>
      <c r="EU185" s="8">
        <v>500</v>
      </c>
      <c r="EV185" s="8">
        <v>428</v>
      </c>
      <c r="EW185">
        <v>359</v>
      </c>
      <c r="EX185">
        <v>445</v>
      </c>
    </row>
    <row r="186" spans="1:154" x14ac:dyDescent="0.25">
      <c r="A186" s="9">
        <v>376.60300000000001</v>
      </c>
      <c r="C186" s="9">
        <v>94.649450000000002</v>
      </c>
      <c r="D186" s="9">
        <v>95.833330000000004</v>
      </c>
      <c r="E186" s="9">
        <v>99.588480000000004</v>
      </c>
      <c r="F186" s="9">
        <v>95.604399999999998</v>
      </c>
      <c r="G186" s="9">
        <v>97.811449999999994</v>
      </c>
      <c r="H186" s="9">
        <v>98.534199999999998</v>
      </c>
      <c r="J186">
        <f t="shared" si="39"/>
        <v>97.003551666666667</v>
      </c>
      <c r="K186">
        <f t="shared" si="40"/>
        <v>0.78626283388112517</v>
      </c>
      <c r="L186" s="9"/>
      <c r="M186" s="9">
        <v>87.813950000000006</v>
      </c>
      <c r="N186" s="9">
        <v>90.913629999999998</v>
      </c>
      <c r="O186" s="9">
        <v>91.16883</v>
      </c>
      <c r="P186" s="9">
        <v>94.197950000000006</v>
      </c>
      <c r="Q186" s="9">
        <v>91.700130000000001</v>
      </c>
      <c r="S186">
        <f t="shared" si="41"/>
        <v>91.158897999999994</v>
      </c>
      <c r="T186">
        <f t="shared" si="42"/>
        <v>1.0192571141689422</v>
      </c>
      <c r="V186" s="9">
        <v>91.164659999999998</v>
      </c>
      <c r="W186" s="9">
        <v>81.980369999999994</v>
      </c>
      <c r="X186" s="9">
        <v>86.41686</v>
      </c>
      <c r="Y186" s="9">
        <v>93.112579999999994</v>
      </c>
      <c r="Z186" s="9">
        <v>81.774000000000001</v>
      </c>
      <c r="AA186" s="9">
        <v>92.739729999999994</v>
      </c>
      <c r="AC186">
        <f t="shared" si="37"/>
        <v>87.864699999999985</v>
      </c>
      <c r="AD186">
        <f t="shared" si="38"/>
        <v>2.1292729956599423</v>
      </c>
      <c r="AF186" s="9">
        <v>87.272729999999996</v>
      </c>
      <c r="AG186" s="9">
        <v>81.279520000000005</v>
      </c>
      <c r="AH186" s="9">
        <v>86.188990000000004</v>
      </c>
      <c r="AI186" s="9">
        <v>86.2363</v>
      </c>
      <c r="AJ186" s="9">
        <v>82.690190000000001</v>
      </c>
      <c r="AK186" s="9">
        <v>79.111639999999994</v>
      </c>
      <c r="AM186">
        <f t="shared" si="43"/>
        <v>83.796561666666662</v>
      </c>
      <c r="AN186">
        <f t="shared" si="44"/>
        <v>1.3325142999393209</v>
      </c>
      <c r="AP186" s="9">
        <v>80.154139999999998</v>
      </c>
      <c r="AQ186" s="9">
        <v>73.037790000000001</v>
      </c>
      <c r="AR186" s="9">
        <v>86.206900000000005</v>
      </c>
      <c r="AS186" s="9">
        <v>82.742320000000007</v>
      </c>
      <c r="AT186" s="9">
        <v>75.148629999999997</v>
      </c>
      <c r="AU186" s="9">
        <v>81.351349999999996</v>
      </c>
      <c r="AW186">
        <f t="shared" si="45"/>
        <v>79.773521666666682</v>
      </c>
      <c r="AX186">
        <f t="shared" si="46"/>
        <v>1.9966324724619322</v>
      </c>
      <c r="AZ186" s="9">
        <v>75.443790000000007</v>
      </c>
      <c r="BA186" s="9">
        <v>74.059209999999993</v>
      </c>
      <c r="BB186" s="9">
        <v>76.288659999999993</v>
      </c>
      <c r="BC186" s="9">
        <v>80.933850000000007</v>
      </c>
      <c r="BD186" s="9">
        <v>71.321700000000007</v>
      </c>
      <c r="BE186" s="9">
        <v>79.231859999999998</v>
      </c>
      <c r="BG186">
        <f t="shared" si="47"/>
        <v>76.213178333333332</v>
      </c>
      <c r="BH186">
        <f t="shared" si="51"/>
        <v>1.4208093438258271</v>
      </c>
      <c r="BJ186" s="9">
        <v>61.508330000000001</v>
      </c>
      <c r="BK186" s="9">
        <v>66.511089999999996</v>
      </c>
      <c r="BL186" s="9">
        <v>76.273889999999994</v>
      </c>
      <c r="BM186" s="9">
        <v>78.851169999999996</v>
      </c>
      <c r="BN186" s="9">
        <v>65.563730000000007</v>
      </c>
      <c r="BO186" s="9">
        <v>68.788820000000001</v>
      </c>
      <c r="BQ186">
        <f t="shared" si="48"/>
        <v>69.582838333333328</v>
      </c>
      <c r="BR186">
        <f t="shared" si="52"/>
        <v>2.7208403349362689</v>
      </c>
      <c r="BT186" s="9">
        <v>56.0199</v>
      </c>
      <c r="BU186" s="9">
        <v>56.306040000000003</v>
      </c>
      <c r="BV186" s="9">
        <v>67.694370000000006</v>
      </c>
      <c r="BW186" s="9">
        <v>75.848029999999994</v>
      </c>
      <c r="BX186" s="9">
        <v>56.306040000000003</v>
      </c>
      <c r="BY186" s="9">
        <v>67.954220000000007</v>
      </c>
      <c r="CA186">
        <f t="shared" si="49"/>
        <v>63.35476666666667</v>
      </c>
      <c r="CB186">
        <f t="shared" si="53"/>
        <v>3.411930641307221</v>
      </c>
      <c r="CC186" s="9"/>
      <c r="CD186" s="9">
        <v>48.474178403755872</v>
      </c>
      <c r="CE186" s="9">
        <v>55.898268398268399</v>
      </c>
      <c r="CF186" s="9">
        <v>60.718562874251489</v>
      </c>
      <c r="CG186" s="9">
        <v>64.849354375896695</v>
      </c>
      <c r="CH186" s="9">
        <v>61.94539249146758</v>
      </c>
      <c r="CI186" s="9">
        <v>68.486739469578779</v>
      </c>
      <c r="CK186">
        <f t="shared" si="50"/>
        <v>60.062082668869799</v>
      </c>
      <c r="CL186">
        <f t="shared" si="54"/>
        <v>2.8837909615186472</v>
      </c>
      <c r="CN186" s="9">
        <v>376.60300000000001</v>
      </c>
      <c r="CP186" s="8">
        <v>1026</v>
      </c>
      <c r="CQ186" s="8">
        <v>2139</v>
      </c>
      <c r="CR186" s="8">
        <v>968</v>
      </c>
      <c r="CS186" s="8">
        <v>696</v>
      </c>
      <c r="CT186">
        <v>581</v>
      </c>
      <c r="CU186">
        <v>605</v>
      </c>
      <c r="CW186" s="9">
        <v>944</v>
      </c>
      <c r="CX186" s="9">
        <v>1821</v>
      </c>
      <c r="CY186" s="9">
        <v>702</v>
      </c>
      <c r="CZ186">
        <v>552</v>
      </c>
      <c r="DA186">
        <v>685</v>
      </c>
      <c r="DC186" s="8">
        <v>908</v>
      </c>
      <c r="DD186" s="8">
        <v>1838</v>
      </c>
      <c r="DE186" s="8">
        <v>738</v>
      </c>
      <c r="DF186" s="8">
        <v>703</v>
      </c>
      <c r="DG186">
        <v>673</v>
      </c>
      <c r="DH186">
        <v>677</v>
      </c>
      <c r="DJ186" s="8">
        <v>864</v>
      </c>
      <c r="DK186" s="8">
        <v>1893</v>
      </c>
      <c r="DL186" s="8">
        <v>830</v>
      </c>
      <c r="DM186" s="8">
        <v>708</v>
      </c>
      <c r="DN186">
        <v>750</v>
      </c>
      <c r="DO186">
        <v>659</v>
      </c>
      <c r="DQ186" s="8">
        <v>832</v>
      </c>
      <c r="DR186" s="8">
        <v>1005</v>
      </c>
      <c r="DS186" s="8">
        <v>725</v>
      </c>
      <c r="DT186" s="8">
        <v>700</v>
      </c>
      <c r="DU186" s="8">
        <v>632</v>
      </c>
      <c r="DV186">
        <v>602</v>
      </c>
      <c r="DX186" s="8">
        <v>765</v>
      </c>
      <c r="DY186" s="8">
        <v>1476</v>
      </c>
      <c r="DZ186" s="8">
        <v>592</v>
      </c>
      <c r="EA186" s="8">
        <v>624</v>
      </c>
      <c r="EB186" s="8">
        <v>572</v>
      </c>
      <c r="EC186">
        <v>557</v>
      </c>
      <c r="EE186" s="8">
        <v>628</v>
      </c>
      <c r="EF186" s="8">
        <v>1140</v>
      </c>
      <c r="EG186" s="8">
        <v>479</v>
      </c>
      <c r="EH186" s="8">
        <v>604</v>
      </c>
      <c r="EI186">
        <v>535</v>
      </c>
      <c r="EJ186">
        <v>443</v>
      </c>
      <c r="EL186" s="8">
        <v>563</v>
      </c>
      <c r="EM186" s="8">
        <v>942</v>
      </c>
      <c r="EN186" s="8">
        <v>505</v>
      </c>
      <c r="EO186" s="8">
        <v>559</v>
      </c>
      <c r="EP186">
        <v>414</v>
      </c>
      <c r="EQ186">
        <v>475</v>
      </c>
      <c r="ES186" s="8">
        <v>413</v>
      </c>
      <c r="ET186" s="8">
        <v>1033</v>
      </c>
      <c r="EU186" s="8">
        <v>507</v>
      </c>
      <c r="EV186" s="8">
        <v>452</v>
      </c>
      <c r="EW186">
        <v>363</v>
      </c>
      <c r="EX186">
        <v>439</v>
      </c>
    </row>
    <row r="187" spans="1:154" x14ac:dyDescent="0.25">
      <c r="A187" s="9">
        <v>378.49829999999997</v>
      </c>
      <c r="C187" s="9">
        <v>93.173429999999996</v>
      </c>
      <c r="D187" s="9">
        <v>93.279570000000007</v>
      </c>
      <c r="E187" s="9">
        <v>95.679010000000005</v>
      </c>
      <c r="F187" s="9">
        <v>95.604399999999998</v>
      </c>
      <c r="G187" s="9">
        <v>92.592590000000001</v>
      </c>
      <c r="H187" s="9">
        <v>99.674270000000007</v>
      </c>
      <c r="J187">
        <f t="shared" si="39"/>
        <v>95.000545000000002</v>
      </c>
      <c r="K187">
        <f t="shared" si="40"/>
        <v>1.0765223708582814</v>
      </c>
      <c r="L187" s="9"/>
      <c r="M187" s="9">
        <v>90.511629999999997</v>
      </c>
      <c r="N187" s="9">
        <v>86.67</v>
      </c>
      <c r="O187" s="9">
        <v>90.389610000000005</v>
      </c>
      <c r="P187" s="9">
        <v>99.658699999999996</v>
      </c>
      <c r="Q187" s="9">
        <v>89.95984</v>
      </c>
      <c r="S187">
        <f t="shared" si="41"/>
        <v>91.437956</v>
      </c>
      <c r="T187">
        <f t="shared" si="42"/>
        <v>2.1732000878303857</v>
      </c>
      <c r="V187" s="9">
        <v>89.658630000000002</v>
      </c>
      <c r="W187" s="9">
        <v>80.820700000000002</v>
      </c>
      <c r="X187" s="9">
        <v>88.758780000000002</v>
      </c>
      <c r="Y187" s="9">
        <v>93.24503</v>
      </c>
      <c r="Z187" s="9">
        <v>86.634259999999998</v>
      </c>
      <c r="AA187" s="9">
        <v>91.917810000000003</v>
      </c>
      <c r="AC187">
        <f t="shared" si="37"/>
        <v>88.505868333333339</v>
      </c>
      <c r="AD187">
        <f t="shared" si="38"/>
        <v>1.8079320882883789</v>
      </c>
      <c r="AF187" s="9">
        <v>83.131309999999999</v>
      </c>
      <c r="AG187" s="9">
        <v>79.776730000000001</v>
      </c>
      <c r="AH187" s="9">
        <v>84.942890000000006</v>
      </c>
      <c r="AI187" s="9">
        <v>89.768569999999997</v>
      </c>
      <c r="AJ187" s="9">
        <v>82.910690000000002</v>
      </c>
      <c r="AK187" s="9">
        <v>77.67107</v>
      </c>
      <c r="AM187">
        <f t="shared" si="43"/>
        <v>83.033543333333327</v>
      </c>
      <c r="AN187">
        <f t="shared" si="44"/>
        <v>1.7165254973903274</v>
      </c>
      <c r="AP187" s="9">
        <v>78.323700000000002</v>
      </c>
      <c r="AQ187" s="9">
        <v>71.075580000000002</v>
      </c>
      <c r="AR187" s="9">
        <v>87.039240000000007</v>
      </c>
      <c r="AS187" s="9">
        <v>81.205669999999998</v>
      </c>
      <c r="AT187" s="9">
        <v>79.19144</v>
      </c>
      <c r="AU187" s="9">
        <v>81.891890000000004</v>
      </c>
      <c r="AW187">
        <f t="shared" si="45"/>
        <v>79.78792</v>
      </c>
      <c r="AX187">
        <f t="shared" si="46"/>
        <v>2.1402721278706598</v>
      </c>
      <c r="AZ187" s="9">
        <v>73.865880000000004</v>
      </c>
      <c r="BA187" s="9">
        <v>73.256399999999999</v>
      </c>
      <c r="BB187" s="9">
        <v>78.479380000000006</v>
      </c>
      <c r="BC187" s="9">
        <v>83.009079999999997</v>
      </c>
      <c r="BD187" s="9">
        <v>70.074809999999999</v>
      </c>
      <c r="BE187" s="9">
        <v>77.809389999999993</v>
      </c>
      <c r="BG187">
        <f t="shared" si="47"/>
        <v>76.082489999999993</v>
      </c>
      <c r="BH187">
        <f t="shared" si="51"/>
        <v>1.8770302596815001</v>
      </c>
      <c r="BJ187" s="9">
        <v>60.626840000000001</v>
      </c>
      <c r="BK187" s="9">
        <v>65.16919</v>
      </c>
      <c r="BL187" s="9">
        <v>73.089169999999996</v>
      </c>
      <c r="BM187" s="9">
        <v>78.067890000000006</v>
      </c>
      <c r="BN187" s="9">
        <v>66.421570000000003</v>
      </c>
      <c r="BO187" s="9">
        <v>72.981369999999998</v>
      </c>
      <c r="BQ187">
        <f t="shared" si="48"/>
        <v>69.392671666666658</v>
      </c>
      <c r="BR187">
        <f t="shared" si="52"/>
        <v>2.6160231656573898</v>
      </c>
      <c r="BT187" s="9">
        <v>53.432839999999999</v>
      </c>
      <c r="BU187" s="9">
        <v>56.903770000000002</v>
      </c>
      <c r="BV187" s="9">
        <v>70.375339999999994</v>
      </c>
      <c r="BW187" s="9">
        <v>78.154679999999999</v>
      </c>
      <c r="BX187" s="9">
        <v>56.903770000000002</v>
      </c>
      <c r="BY187" s="9">
        <v>65.236050000000006</v>
      </c>
      <c r="CA187">
        <f t="shared" si="49"/>
        <v>63.501074999999993</v>
      </c>
      <c r="CB187">
        <f t="shared" si="53"/>
        <v>3.8876386130835874</v>
      </c>
      <c r="CC187" s="9"/>
      <c r="CD187" s="9">
        <v>48.122065727699528</v>
      </c>
      <c r="CE187" s="9">
        <v>53.787878787878782</v>
      </c>
      <c r="CF187" s="9">
        <v>60</v>
      </c>
      <c r="CG187" s="9">
        <v>63.127690100430414</v>
      </c>
      <c r="CH187" s="9">
        <v>59.726962457337883</v>
      </c>
      <c r="CI187" s="9">
        <v>71.762870514820605</v>
      </c>
      <c r="CK187">
        <f t="shared" si="50"/>
        <v>59.421244598027862</v>
      </c>
      <c r="CL187">
        <f t="shared" si="54"/>
        <v>3.2958971628970311</v>
      </c>
      <c r="CN187" s="9">
        <v>378.49829999999997</v>
      </c>
      <c r="CP187" s="8">
        <v>1010</v>
      </c>
      <c r="CQ187" s="8">
        <v>2082</v>
      </c>
      <c r="CR187" s="8">
        <v>930</v>
      </c>
      <c r="CS187" s="8">
        <v>696</v>
      </c>
      <c r="CT187">
        <v>550</v>
      </c>
      <c r="CU187">
        <v>612</v>
      </c>
      <c r="CW187" s="9">
        <v>973</v>
      </c>
      <c r="CX187" s="9">
        <v>1736</v>
      </c>
      <c r="CY187" s="9">
        <v>696</v>
      </c>
      <c r="CZ187">
        <v>584</v>
      </c>
      <c r="DA187">
        <v>672</v>
      </c>
      <c r="DC187" s="8">
        <v>893</v>
      </c>
      <c r="DD187" s="8">
        <v>1812</v>
      </c>
      <c r="DE187" s="8">
        <v>758</v>
      </c>
      <c r="DF187" s="8">
        <v>704</v>
      </c>
      <c r="DG187">
        <v>713</v>
      </c>
      <c r="DH187">
        <v>671</v>
      </c>
      <c r="DJ187" s="8">
        <v>823</v>
      </c>
      <c r="DK187" s="8">
        <v>1858</v>
      </c>
      <c r="DL187" s="8">
        <v>818</v>
      </c>
      <c r="DM187" s="8">
        <v>737</v>
      </c>
      <c r="DN187">
        <v>752</v>
      </c>
      <c r="DO187">
        <v>647</v>
      </c>
      <c r="DQ187" s="8">
        <v>813</v>
      </c>
      <c r="DR187" s="8">
        <v>978</v>
      </c>
      <c r="DS187" s="8">
        <v>732</v>
      </c>
      <c r="DT187" s="8">
        <v>687</v>
      </c>
      <c r="DU187" s="8">
        <v>666</v>
      </c>
      <c r="DV187">
        <v>606</v>
      </c>
      <c r="DX187" s="8">
        <v>749</v>
      </c>
      <c r="DY187" s="8">
        <v>1460</v>
      </c>
      <c r="DZ187" s="8">
        <v>609</v>
      </c>
      <c r="EA187" s="8">
        <v>640</v>
      </c>
      <c r="EB187" s="8">
        <v>562</v>
      </c>
      <c r="EC187">
        <v>547</v>
      </c>
      <c r="EE187" s="8">
        <v>619</v>
      </c>
      <c r="EF187" s="8">
        <v>1117</v>
      </c>
      <c r="EG187" s="8">
        <v>459</v>
      </c>
      <c r="EH187" s="8">
        <v>598</v>
      </c>
      <c r="EI187">
        <v>542</v>
      </c>
      <c r="EJ187">
        <v>470</v>
      </c>
      <c r="EL187" s="8">
        <v>537</v>
      </c>
      <c r="EM187" s="8">
        <v>952</v>
      </c>
      <c r="EN187" s="8">
        <v>525</v>
      </c>
      <c r="EO187" s="8">
        <v>576</v>
      </c>
      <c r="EP187">
        <v>417</v>
      </c>
      <c r="EQ187">
        <v>456</v>
      </c>
      <c r="ES187" s="8">
        <v>410</v>
      </c>
      <c r="ET187" s="8">
        <v>994</v>
      </c>
      <c r="EU187" s="8">
        <v>501</v>
      </c>
      <c r="EV187" s="8">
        <v>440</v>
      </c>
      <c r="EW187">
        <v>350</v>
      </c>
      <c r="EX187">
        <v>460</v>
      </c>
    </row>
    <row r="188" spans="1:154" x14ac:dyDescent="0.25">
      <c r="A188" s="9">
        <v>380.38499999999999</v>
      </c>
      <c r="C188" s="9">
        <v>91.789670000000001</v>
      </c>
      <c r="D188" s="9">
        <v>94.265230000000003</v>
      </c>
      <c r="E188" s="9">
        <v>98.25103</v>
      </c>
      <c r="F188" s="9">
        <v>97.664839999999998</v>
      </c>
      <c r="G188" s="9">
        <v>97.306399999999996</v>
      </c>
      <c r="H188" s="9">
        <v>100</v>
      </c>
      <c r="J188">
        <f t="shared" si="39"/>
        <v>96.546195000000012</v>
      </c>
      <c r="K188">
        <f t="shared" si="40"/>
        <v>1.2178100705795625</v>
      </c>
      <c r="L188" s="9"/>
      <c r="M188" s="9">
        <v>89.674419999999998</v>
      </c>
      <c r="N188" s="9">
        <v>89.066400000000002</v>
      </c>
      <c r="O188" s="9">
        <v>90.259739999999994</v>
      </c>
      <c r="P188" s="9">
        <v>98.634810000000002</v>
      </c>
      <c r="Q188" s="9">
        <v>91.29853</v>
      </c>
      <c r="S188">
        <f t="shared" si="41"/>
        <v>91.786779999999993</v>
      </c>
      <c r="T188">
        <f t="shared" si="42"/>
        <v>1.7511180174248686</v>
      </c>
      <c r="V188" s="9">
        <v>88.755020000000002</v>
      </c>
      <c r="W188" s="9">
        <v>84.522750000000002</v>
      </c>
      <c r="X188" s="9">
        <v>94.145200000000003</v>
      </c>
      <c r="Y188" s="9">
        <v>90.596029999999999</v>
      </c>
      <c r="Z188" s="9">
        <v>84.204130000000006</v>
      </c>
      <c r="AA188" s="9">
        <v>90.273970000000006</v>
      </c>
      <c r="AC188">
        <f t="shared" si="37"/>
        <v>88.749516666666679</v>
      </c>
      <c r="AD188">
        <f t="shared" si="38"/>
        <v>1.5638957209474604</v>
      </c>
      <c r="AF188" s="9">
        <v>83.535349999999994</v>
      </c>
      <c r="AG188" s="9">
        <v>81.494200000000006</v>
      </c>
      <c r="AH188" s="9">
        <v>87.123570000000001</v>
      </c>
      <c r="AI188" s="9">
        <v>89.281360000000006</v>
      </c>
      <c r="AJ188" s="9">
        <v>83.461960000000005</v>
      </c>
      <c r="AK188" s="9">
        <v>78.991600000000005</v>
      </c>
      <c r="AM188">
        <f t="shared" si="43"/>
        <v>83.981340000000003</v>
      </c>
      <c r="AN188">
        <f t="shared" si="44"/>
        <v>1.5222336076196274</v>
      </c>
      <c r="AP188" s="9">
        <v>81.599230000000006</v>
      </c>
      <c r="AQ188" s="9">
        <v>73.037790000000001</v>
      </c>
      <c r="AR188" s="9">
        <v>86.801429999999996</v>
      </c>
      <c r="AS188" s="9">
        <v>78.959810000000004</v>
      </c>
      <c r="AT188" s="9">
        <v>78.359099999999998</v>
      </c>
      <c r="AU188" s="9">
        <v>83.378380000000007</v>
      </c>
      <c r="AW188">
        <f t="shared" si="45"/>
        <v>80.355956666666671</v>
      </c>
      <c r="AX188">
        <f t="shared" si="46"/>
        <v>1.9297419801719031</v>
      </c>
      <c r="AZ188" s="9">
        <v>76.035499999999999</v>
      </c>
      <c r="BA188" s="9">
        <v>71.249369999999999</v>
      </c>
      <c r="BB188" s="9">
        <v>78.865979999999993</v>
      </c>
      <c r="BC188" s="9">
        <v>80.155640000000005</v>
      </c>
      <c r="BD188" s="9">
        <v>71.446380000000005</v>
      </c>
      <c r="BE188" s="9">
        <v>76.38691</v>
      </c>
      <c r="BG188">
        <f t="shared" si="47"/>
        <v>75.689963333333338</v>
      </c>
      <c r="BH188">
        <f t="shared" si="51"/>
        <v>1.5095402044036821</v>
      </c>
      <c r="BJ188" s="9">
        <v>62.389809999999997</v>
      </c>
      <c r="BK188" s="9">
        <v>64.877480000000006</v>
      </c>
      <c r="BL188" s="9">
        <v>70.063689999999994</v>
      </c>
      <c r="BM188" s="9">
        <v>78.59008</v>
      </c>
      <c r="BN188" s="9">
        <v>64.828429999999997</v>
      </c>
      <c r="BO188" s="9">
        <v>68.478260000000006</v>
      </c>
      <c r="BQ188">
        <f t="shared" si="48"/>
        <v>68.204625000000007</v>
      </c>
      <c r="BR188">
        <f t="shared" si="52"/>
        <v>2.3641019038791455</v>
      </c>
      <c r="BT188" s="9">
        <v>54.527360000000002</v>
      </c>
      <c r="BU188" s="9">
        <v>56.425579999999997</v>
      </c>
      <c r="BV188" s="9">
        <v>65.013400000000004</v>
      </c>
      <c r="BW188" s="9">
        <v>77.204880000000003</v>
      </c>
      <c r="BX188" s="9">
        <v>56.425579999999997</v>
      </c>
      <c r="BY188" s="9">
        <v>68.955650000000006</v>
      </c>
      <c r="CA188">
        <f t="shared" si="49"/>
        <v>63.092075000000001</v>
      </c>
      <c r="CB188">
        <f t="shared" si="53"/>
        <v>3.6491228201927659</v>
      </c>
      <c r="CC188" s="9"/>
      <c r="CD188" s="9">
        <v>50.23474178403756</v>
      </c>
      <c r="CE188" s="9">
        <v>54.49134199134199</v>
      </c>
      <c r="CF188" s="9">
        <v>62.155688622754489</v>
      </c>
      <c r="CG188" s="9">
        <v>62.697274031563843</v>
      </c>
      <c r="CH188" s="9">
        <v>59.385665529010232</v>
      </c>
      <c r="CI188" s="9">
        <v>70.826833073322931</v>
      </c>
      <c r="CK188">
        <f t="shared" si="50"/>
        <v>59.965257505338506</v>
      </c>
      <c r="CL188">
        <f t="shared" si="54"/>
        <v>2.9167238511420832</v>
      </c>
      <c r="CN188" s="9">
        <v>380.38499999999999</v>
      </c>
      <c r="CP188" s="8">
        <v>995</v>
      </c>
      <c r="CQ188" s="8">
        <v>2104</v>
      </c>
      <c r="CR188" s="8">
        <v>955</v>
      </c>
      <c r="CS188" s="8">
        <v>711</v>
      </c>
      <c r="CT188">
        <v>578</v>
      </c>
      <c r="CU188">
        <v>614</v>
      </c>
      <c r="CW188" s="9">
        <v>964</v>
      </c>
      <c r="CX188" s="9">
        <v>1784</v>
      </c>
      <c r="CY188" s="9">
        <v>695</v>
      </c>
      <c r="CZ188">
        <v>578</v>
      </c>
      <c r="DA188">
        <v>682</v>
      </c>
      <c r="DC188" s="8">
        <v>884</v>
      </c>
      <c r="DD188" s="8">
        <v>1895</v>
      </c>
      <c r="DE188" s="8">
        <v>804</v>
      </c>
      <c r="DF188" s="8">
        <v>684</v>
      </c>
      <c r="DG188">
        <v>693</v>
      </c>
      <c r="DH188">
        <v>659</v>
      </c>
      <c r="DJ188" s="8">
        <v>827</v>
      </c>
      <c r="DK188" s="8">
        <v>1898</v>
      </c>
      <c r="DL188" s="8">
        <v>839</v>
      </c>
      <c r="DM188" s="8">
        <v>733</v>
      </c>
      <c r="DN188">
        <v>757</v>
      </c>
      <c r="DO188">
        <v>658</v>
      </c>
      <c r="DQ188" s="8">
        <v>847</v>
      </c>
      <c r="DR188" s="8">
        <v>1005</v>
      </c>
      <c r="DS188" s="8">
        <v>730</v>
      </c>
      <c r="DT188" s="8">
        <v>668</v>
      </c>
      <c r="DU188" s="8">
        <v>659</v>
      </c>
      <c r="DV188">
        <v>617</v>
      </c>
      <c r="DX188" s="8">
        <v>771</v>
      </c>
      <c r="DY188" s="8">
        <v>1420</v>
      </c>
      <c r="DZ188" s="8">
        <v>612</v>
      </c>
      <c r="EA188" s="8">
        <v>618</v>
      </c>
      <c r="EB188" s="8">
        <v>573</v>
      </c>
      <c r="EC188">
        <v>537</v>
      </c>
      <c r="EE188" s="8">
        <v>637</v>
      </c>
      <c r="EF188" s="8">
        <v>1112</v>
      </c>
      <c r="EG188" s="8">
        <v>440</v>
      </c>
      <c r="EH188" s="8">
        <v>602</v>
      </c>
      <c r="EI188">
        <v>529</v>
      </c>
      <c r="EJ188">
        <v>441</v>
      </c>
      <c r="EL188" s="8">
        <v>548</v>
      </c>
      <c r="EM188" s="8">
        <v>944</v>
      </c>
      <c r="EN188" s="8">
        <v>485</v>
      </c>
      <c r="EO188" s="8">
        <v>569</v>
      </c>
      <c r="EP188">
        <v>412</v>
      </c>
      <c r="EQ188">
        <v>482</v>
      </c>
      <c r="ES188" s="8">
        <v>428</v>
      </c>
      <c r="ET188" s="8">
        <v>1007</v>
      </c>
      <c r="EU188" s="8">
        <v>519</v>
      </c>
      <c r="EV188" s="8">
        <v>437</v>
      </c>
      <c r="EW188">
        <v>348</v>
      </c>
      <c r="EX188">
        <v>454</v>
      </c>
    </row>
    <row r="189" spans="1:154" x14ac:dyDescent="0.25">
      <c r="A189" s="9">
        <v>382.27949999999998</v>
      </c>
      <c r="C189" s="9">
        <v>94.557199999999995</v>
      </c>
      <c r="D189" s="9">
        <v>95.385300000000001</v>
      </c>
      <c r="E189" s="9">
        <v>96.810699999999997</v>
      </c>
      <c r="F189" s="9">
        <v>96.703299999999999</v>
      </c>
      <c r="G189" s="9">
        <v>98.653199999999998</v>
      </c>
      <c r="H189" s="9">
        <v>98.697069999999997</v>
      </c>
      <c r="J189">
        <f t="shared" si="39"/>
        <v>96.801128333333324</v>
      </c>
      <c r="K189">
        <f t="shared" si="40"/>
        <v>0.68493820879656331</v>
      </c>
      <c r="L189" s="9"/>
      <c r="M189" s="9">
        <v>88.930229999999995</v>
      </c>
      <c r="N189" s="9">
        <v>87.668499999999995</v>
      </c>
      <c r="O189" s="9">
        <v>89.740260000000006</v>
      </c>
      <c r="P189" s="9">
        <v>95.904439999999994</v>
      </c>
      <c r="Q189" s="9">
        <v>92.235609999999994</v>
      </c>
      <c r="S189">
        <f t="shared" si="41"/>
        <v>90.895808000000002</v>
      </c>
      <c r="T189">
        <f t="shared" si="42"/>
        <v>1.4576654089996091</v>
      </c>
      <c r="V189" s="9">
        <v>89.156630000000007</v>
      </c>
      <c r="W189" s="9">
        <v>81.935770000000005</v>
      </c>
      <c r="X189" s="9">
        <v>89.812650000000005</v>
      </c>
      <c r="Y189" s="9">
        <v>91.125829999999993</v>
      </c>
      <c r="Z189" s="9">
        <v>88.213849999999994</v>
      </c>
      <c r="AA189" s="9">
        <v>90.136989999999997</v>
      </c>
      <c r="AC189">
        <f t="shared" si="37"/>
        <v>88.396953333333329</v>
      </c>
      <c r="AD189">
        <f t="shared" si="38"/>
        <v>1.3519888812503016</v>
      </c>
      <c r="AF189" s="9">
        <v>85.151520000000005</v>
      </c>
      <c r="AG189" s="9">
        <v>81.064830000000001</v>
      </c>
      <c r="AH189" s="9">
        <v>84.942890000000006</v>
      </c>
      <c r="AI189" s="9">
        <v>91.595619999999997</v>
      </c>
      <c r="AJ189" s="9">
        <v>85.556780000000003</v>
      </c>
      <c r="AK189" s="9">
        <v>79.83193</v>
      </c>
      <c r="AM189">
        <f t="shared" si="43"/>
        <v>84.690595000000002</v>
      </c>
      <c r="AN189">
        <f t="shared" si="44"/>
        <v>1.687785025261906</v>
      </c>
      <c r="AP189" s="9">
        <v>79.383430000000004</v>
      </c>
      <c r="AQ189" s="9">
        <v>71.148259999999993</v>
      </c>
      <c r="AR189" s="9">
        <v>89.655169999999998</v>
      </c>
      <c r="AS189" s="9">
        <v>80.496449999999996</v>
      </c>
      <c r="AT189" s="9">
        <v>76.694410000000005</v>
      </c>
      <c r="AU189" s="9">
        <v>80.945949999999996</v>
      </c>
      <c r="AW189">
        <f t="shared" si="45"/>
        <v>79.72061166666667</v>
      </c>
      <c r="AX189">
        <f t="shared" si="46"/>
        <v>2.4735644289815415</v>
      </c>
      <c r="AZ189" s="9">
        <v>74.161739999999995</v>
      </c>
      <c r="BA189" s="9">
        <v>71.399900000000002</v>
      </c>
      <c r="BB189" s="9">
        <v>80.412369999999996</v>
      </c>
      <c r="BC189" s="9">
        <v>82.490269999999995</v>
      </c>
      <c r="BD189" s="9">
        <v>69.950119999999998</v>
      </c>
      <c r="BE189" s="9">
        <v>77.524889999999999</v>
      </c>
      <c r="BG189">
        <f t="shared" si="47"/>
        <v>75.989881666666676</v>
      </c>
      <c r="BH189">
        <f t="shared" si="51"/>
        <v>2.0417186940572338</v>
      </c>
      <c r="BJ189" s="9">
        <v>63.271299999999997</v>
      </c>
      <c r="BK189" s="9">
        <v>66.802800000000005</v>
      </c>
      <c r="BL189" s="9">
        <v>71.974519999999998</v>
      </c>
      <c r="BM189" s="9">
        <v>78.851169999999996</v>
      </c>
      <c r="BN189" s="9">
        <v>63.848039999999997</v>
      </c>
      <c r="BO189" s="9">
        <v>68.944100000000006</v>
      </c>
      <c r="BQ189">
        <f t="shared" si="48"/>
        <v>68.948654999999988</v>
      </c>
      <c r="BR189">
        <f t="shared" si="52"/>
        <v>2.380959259953503</v>
      </c>
      <c r="BT189" s="9">
        <v>55.920400000000001</v>
      </c>
      <c r="BU189" s="9">
        <v>56.126719999999999</v>
      </c>
      <c r="BV189" s="9">
        <v>69.168899999999994</v>
      </c>
      <c r="BW189" s="9">
        <v>78.697419999999994</v>
      </c>
      <c r="BX189" s="9">
        <v>56.126719999999999</v>
      </c>
      <c r="BY189" s="9">
        <v>65.808300000000003</v>
      </c>
      <c r="CA189">
        <f t="shared" si="49"/>
        <v>63.641410000000008</v>
      </c>
      <c r="CB189">
        <f t="shared" si="53"/>
        <v>3.8056410853039129</v>
      </c>
      <c r="CC189" s="9"/>
      <c r="CD189" s="9">
        <v>49.413145539906104</v>
      </c>
      <c r="CE189" s="9">
        <v>54.220779220779228</v>
      </c>
      <c r="CF189" s="9">
        <v>61.197604790419156</v>
      </c>
      <c r="CG189" s="9">
        <v>62.984218077474893</v>
      </c>
      <c r="CH189" s="9">
        <v>63.481228668941981</v>
      </c>
      <c r="CI189" s="9">
        <v>68.330733229329184</v>
      </c>
      <c r="CK189">
        <f t="shared" si="50"/>
        <v>59.937951587808435</v>
      </c>
      <c r="CL189">
        <f t="shared" si="54"/>
        <v>2.8125768972783858</v>
      </c>
      <c r="CN189" s="9">
        <v>382.27949999999998</v>
      </c>
      <c r="CP189" s="8">
        <v>1025</v>
      </c>
      <c r="CQ189" s="8">
        <v>2129</v>
      </c>
      <c r="CR189" s="8">
        <v>941</v>
      </c>
      <c r="CS189" s="8">
        <v>704</v>
      </c>
      <c r="CT189">
        <v>586</v>
      </c>
      <c r="CU189">
        <v>606</v>
      </c>
      <c r="CW189" s="9">
        <v>956</v>
      </c>
      <c r="CX189" s="9">
        <v>1756</v>
      </c>
      <c r="CY189" s="9">
        <v>691</v>
      </c>
      <c r="CZ189">
        <v>562</v>
      </c>
      <c r="DA189">
        <v>689</v>
      </c>
      <c r="DC189" s="8">
        <v>888</v>
      </c>
      <c r="DD189" s="8">
        <v>1837</v>
      </c>
      <c r="DE189" s="8">
        <v>767</v>
      </c>
      <c r="DF189" s="8">
        <v>688</v>
      </c>
      <c r="DG189">
        <v>726</v>
      </c>
      <c r="DH189">
        <v>658</v>
      </c>
      <c r="DJ189" s="8">
        <v>843</v>
      </c>
      <c r="DK189" s="8">
        <v>1888</v>
      </c>
      <c r="DL189" s="8">
        <v>818</v>
      </c>
      <c r="DM189" s="8">
        <v>752</v>
      </c>
      <c r="DN189">
        <v>776</v>
      </c>
      <c r="DO189">
        <v>665</v>
      </c>
      <c r="DQ189" s="8">
        <v>824</v>
      </c>
      <c r="DR189" s="8">
        <v>979</v>
      </c>
      <c r="DS189" s="8">
        <v>754</v>
      </c>
      <c r="DT189" s="8">
        <v>681</v>
      </c>
      <c r="DU189" s="8">
        <v>645</v>
      </c>
      <c r="DV189">
        <v>599</v>
      </c>
      <c r="DX189" s="8">
        <v>752</v>
      </c>
      <c r="DY189" s="8">
        <v>1423</v>
      </c>
      <c r="DZ189" s="8">
        <v>624</v>
      </c>
      <c r="EA189" s="8">
        <v>636</v>
      </c>
      <c r="EB189" s="8">
        <v>561</v>
      </c>
      <c r="EC189">
        <v>545</v>
      </c>
      <c r="EE189" s="8">
        <v>646</v>
      </c>
      <c r="EF189" s="8">
        <v>1145</v>
      </c>
      <c r="EG189" s="8">
        <v>452</v>
      </c>
      <c r="EH189" s="8">
        <v>604</v>
      </c>
      <c r="EI189">
        <v>521</v>
      </c>
      <c r="EJ189">
        <v>444</v>
      </c>
      <c r="EL189" s="8">
        <v>562</v>
      </c>
      <c r="EM189" s="8">
        <v>939</v>
      </c>
      <c r="EN189" s="8">
        <v>516</v>
      </c>
      <c r="EO189" s="8">
        <v>580</v>
      </c>
      <c r="EP189">
        <v>380</v>
      </c>
      <c r="EQ189">
        <v>460</v>
      </c>
      <c r="ES189" s="8">
        <v>421</v>
      </c>
      <c r="ET189" s="8">
        <v>1002</v>
      </c>
      <c r="EU189" s="8">
        <v>511</v>
      </c>
      <c r="EV189" s="8">
        <v>439</v>
      </c>
      <c r="EW189">
        <v>372</v>
      </c>
      <c r="EX189">
        <v>438</v>
      </c>
    </row>
    <row r="190" spans="1:154" x14ac:dyDescent="0.25">
      <c r="A190" s="9">
        <v>384.16840000000002</v>
      </c>
      <c r="C190" s="9">
        <v>96.402209999999997</v>
      </c>
      <c r="D190" s="9">
        <v>96.281360000000006</v>
      </c>
      <c r="E190" s="9">
        <v>101.2346</v>
      </c>
      <c r="F190" s="9">
        <v>96.703299999999999</v>
      </c>
      <c r="G190" s="9">
        <v>94.44444</v>
      </c>
      <c r="H190" s="9">
        <v>99.022800000000004</v>
      </c>
      <c r="J190">
        <f t="shared" si="39"/>
        <v>97.348118333333332</v>
      </c>
      <c r="K190">
        <f t="shared" si="40"/>
        <v>0.97961136670422078</v>
      </c>
      <c r="L190" s="9"/>
      <c r="M190" s="9">
        <v>92.744190000000003</v>
      </c>
      <c r="N190" s="9">
        <v>90.014979999999994</v>
      </c>
      <c r="O190" s="9">
        <v>90.909090000000006</v>
      </c>
      <c r="P190" s="9">
        <v>98.634810000000002</v>
      </c>
      <c r="Q190" s="9">
        <v>89.022760000000005</v>
      </c>
      <c r="S190">
        <f t="shared" si="41"/>
        <v>92.265165999999994</v>
      </c>
      <c r="T190">
        <f t="shared" si="42"/>
        <v>1.7061257940216483</v>
      </c>
      <c r="V190" s="9">
        <v>89.156630000000007</v>
      </c>
      <c r="W190" s="9">
        <v>83.630690000000001</v>
      </c>
      <c r="X190" s="9">
        <v>91.803280000000001</v>
      </c>
      <c r="Y190" s="9">
        <v>89.933769999999996</v>
      </c>
      <c r="Z190" s="9">
        <v>82.746049999999997</v>
      </c>
      <c r="AA190" s="9">
        <v>90.54795</v>
      </c>
      <c r="AC190">
        <f t="shared" si="37"/>
        <v>87.969728333333322</v>
      </c>
      <c r="AD190">
        <f t="shared" si="38"/>
        <v>1.5569586760356804</v>
      </c>
      <c r="AF190" s="9">
        <v>85.757580000000004</v>
      </c>
      <c r="AG190" s="9">
        <v>81.408330000000007</v>
      </c>
      <c r="AH190" s="9">
        <v>83.696780000000004</v>
      </c>
      <c r="AI190" s="9">
        <v>90.255790000000005</v>
      </c>
      <c r="AJ190" s="9">
        <v>84.013229999999993</v>
      </c>
      <c r="AK190" s="9">
        <v>78.991600000000005</v>
      </c>
      <c r="AM190">
        <f t="shared" si="43"/>
        <v>84.020551666666663</v>
      </c>
      <c r="AN190">
        <f t="shared" si="44"/>
        <v>1.5717760983961564</v>
      </c>
      <c r="AP190" s="9">
        <v>74.951830000000001</v>
      </c>
      <c r="AQ190" s="9">
        <v>72.093019999999996</v>
      </c>
      <c r="AR190" s="9">
        <v>87.158150000000006</v>
      </c>
      <c r="AS190" s="9">
        <v>79.787229999999994</v>
      </c>
      <c r="AT190" s="9">
        <v>78.953630000000004</v>
      </c>
      <c r="AU190" s="9">
        <v>78.783779999999993</v>
      </c>
      <c r="AW190">
        <f t="shared" si="45"/>
        <v>78.62127333333332</v>
      </c>
      <c r="AX190">
        <f t="shared" si="46"/>
        <v>2.0853256620308609</v>
      </c>
      <c r="AZ190" s="9">
        <v>74.063119999999998</v>
      </c>
      <c r="BA190" s="9">
        <v>72.754639999999995</v>
      </c>
      <c r="BB190" s="9">
        <v>78.608249999999998</v>
      </c>
      <c r="BC190" s="9">
        <v>80.804150000000007</v>
      </c>
      <c r="BD190" s="9">
        <v>72.568579999999997</v>
      </c>
      <c r="BE190" s="9">
        <v>75.391180000000006</v>
      </c>
      <c r="BG190">
        <f t="shared" si="47"/>
        <v>75.69832000000001</v>
      </c>
      <c r="BH190">
        <f t="shared" si="51"/>
        <v>1.3634017630348989</v>
      </c>
      <c r="BJ190" s="9">
        <v>58.570030000000003</v>
      </c>
      <c r="BK190" s="9">
        <v>65.460909999999998</v>
      </c>
      <c r="BL190" s="9">
        <v>72.133759999999995</v>
      </c>
      <c r="BM190" s="9">
        <v>79.242819999999995</v>
      </c>
      <c r="BN190" s="9">
        <v>63.970590000000001</v>
      </c>
      <c r="BO190" s="9">
        <v>68.012420000000006</v>
      </c>
      <c r="BQ190">
        <f t="shared" si="48"/>
        <v>67.898421666666664</v>
      </c>
      <c r="BR190">
        <f t="shared" si="52"/>
        <v>2.915674168905499</v>
      </c>
      <c r="BT190" s="9">
        <v>51.940300000000001</v>
      </c>
      <c r="BU190" s="9">
        <v>56.066949999999999</v>
      </c>
      <c r="BV190" s="9">
        <v>67.560320000000004</v>
      </c>
      <c r="BW190" s="9">
        <v>77.34057</v>
      </c>
      <c r="BX190" s="9">
        <v>56.066949999999999</v>
      </c>
      <c r="BY190" s="9">
        <v>64.806870000000004</v>
      </c>
      <c r="CA190">
        <f t="shared" si="49"/>
        <v>62.29699333333334</v>
      </c>
      <c r="CB190">
        <f t="shared" si="53"/>
        <v>3.8522688729238181</v>
      </c>
      <c r="CC190" s="9"/>
      <c r="CD190" s="9">
        <v>48.239436619718312</v>
      </c>
      <c r="CE190" s="9">
        <v>54.058441558441558</v>
      </c>
      <c r="CF190" s="9">
        <v>60.479041916167667</v>
      </c>
      <c r="CG190" s="9">
        <v>61.692969870875181</v>
      </c>
      <c r="CH190" s="9">
        <v>62.627986348122867</v>
      </c>
      <c r="CI190" s="9">
        <v>67.082683307332289</v>
      </c>
      <c r="CK190">
        <f t="shared" si="50"/>
        <v>59.030093270109639</v>
      </c>
      <c r="CL190">
        <f t="shared" si="54"/>
        <v>2.7576257696732509</v>
      </c>
      <c r="CN190" s="9">
        <v>384.16840000000002</v>
      </c>
      <c r="CP190" s="8">
        <v>1045</v>
      </c>
      <c r="CQ190" s="8">
        <v>2149</v>
      </c>
      <c r="CR190" s="8">
        <v>984</v>
      </c>
      <c r="CS190" s="8">
        <v>704</v>
      </c>
      <c r="CT190">
        <v>561</v>
      </c>
      <c r="CU190">
        <v>608</v>
      </c>
      <c r="CW190" s="9">
        <v>997</v>
      </c>
      <c r="CX190" s="9">
        <v>1803</v>
      </c>
      <c r="CY190" s="9">
        <v>700</v>
      </c>
      <c r="CZ190">
        <v>578</v>
      </c>
      <c r="DA190">
        <v>665</v>
      </c>
      <c r="DC190" s="8">
        <v>888</v>
      </c>
      <c r="DD190" s="8">
        <v>1875</v>
      </c>
      <c r="DE190" s="8">
        <v>784</v>
      </c>
      <c r="DF190" s="8">
        <v>679</v>
      </c>
      <c r="DG190">
        <v>681</v>
      </c>
      <c r="DH190">
        <v>661</v>
      </c>
      <c r="DJ190" s="8">
        <v>849</v>
      </c>
      <c r="DK190" s="8">
        <v>1896</v>
      </c>
      <c r="DL190" s="8">
        <v>806</v>
      </c>
      <c r="DM190" s="8">
        <v>741</v>
      </c>
      <c r="DN190">
        <v>762</v>
      </c>
      <c r="DO190">
        <v>658</v>
      </c>
      <c r="DQ190" s="8">
        <v>778</v>
      </c>
      <c r="DR190" s="8">
        <v>992</v>
      </c>
      <c r="DS190" s="8">
        <v>733</v>
      </c>
      <c r="DT190" s="8">
        <v>675</v>
      </c>
      <c r="DU190" s="8">
        <v>664</v>
      </c>
      <c r="DV190">
        <v>583</v>
      </c>
      <c r="DX190" s="8">
        <v>751</v>
      </c>
      <c r="DY190" s="8">
        <v>1450</v>
      </c>
      <c r="DZ190" s="8">
        <v>610</v>
      </c>
      <c r="EA190" s="8">
        <v>623</v>
      </c>
      <c r="EB190" s="8">
        <v>582</v>
      </c>
      <c r="EC190">
        <v>530</v>
      </c>
      <c r="EE190" s="8">
        <v>598</v>
      </c>
      <c r="EF190" s="8">
        <v>1122</v>
      </c>
      <c r="EG190" s="8">
        <v>453</v>
      </c>
      <c r="EH190" s="8">
        <v>607</v>
      </c>
      <c r="EI190">
        <v>522</v>
      </c>
      <c r="EJ190">
        <v>438</v>
      </c>
      <c r="EL190" s="8">
        <v>522</v>
      </c>
      <c r="EM190" s="8">
        <v>938</v>
      </c>
      <c r="EN190" s="8">
        <v>504</v>
      </c>
      <c r="EO190" s="8">
        <v>570</v>
      </c>
      <c r="EP190">
        <v>400</v>
      </c>
      <c r="EQ190">
        <v>453</v>
      </c>
      <c r="ES190" s="8">
        <v>411</v>
      </c>
      <c r="ET190" s="8">
        <v>999</v>
      </c>
      <c r="EU190" s="8">
        <v>505</v>
      </c>
      <c r="EV190" s="8">
        <v>430</v>
      </c>
      <c r="EW190">
        <v>367</v>
      </c>
      <c r="EX190">
        <v>430</v>
      </c>
    </row>
    <row r="191" spans="1:154" x14ac:dyDescent="0.25">
      <c r="A191" s="9">
        <v>386.06439999999998</v>
      </c>
      <c r="C191" s="9">
        <v>96.309960000000004</v>
      </c>
      <c r="D191" s="9">
        <v>93.8172</v>
      </c>
      <c r="E191" s="9">
        <v>99.074070000000006</v>
      </c>
      <c r="F191" s="9">
        <v>95.87912</v>
      </c>
      <c r="G191" s="9">
        <v>93.434340000000006</v>
      </c>
      <c r="H191" s="9">
        <v>94.462540000000004</v>
      </c>
      <c r="J191">
        <f t="shared" si="39"/>
        <v>95.496205000000018</v>
      </c>
      <c r="K191">
        <f t="shared" si="40"/>
        <v>0.85144480063693351</v>
      </c>
      <c r="L191" s="9"/>
      <c r="M191" s="9">
        <v>89.209299999999999</v>
      </c>
      <c r="N191" s="9">
        <v>90.514229999999998</v>
      </c>
      <c r="O191" s="9">
        <v>88.441559999999996</v>
      </c>
      <c r="P191" s="9">
        <v>96.416380000000004</v>
      </c>
      <c r="Q191" s="9">
        <v>90.629180000000005</v>
      </c>
      <c r="S191">
        <f t="shared" si="41"/>
        <v>91.04213</v>
      </c>
      <c r="T191">
        <f t="shared" si="42"/>
        <v>1.4045283782964313</v>
      </c>
      <c r="V191" s="9">
        <v>89.859440000000006</v>
      </c>
      <c r="W191" s="9">
        <v>86.039249999999996</v>
      </c>
      <c r="X191" s="9">
        <v>89.812650000000005</v>
      </c>
      <c r="Y191" s="9">
        <v>91.258279999999999</v>
      </c>
      <c r="Z191" s="9">
        <v>83.961119999999994</v>
      </c>
      <c r="AA191" s="9">
        <v>89.726029999999994</v>
      </c>
      <c r="AC191">
        <f t="shared" si="37"/>
        <v>88.442795000000004</v>
      </c>
      <c r="AD191">
        <f t="shared" si="38"/>
        <v>1.1448358397626286</v>
      </c>
      <c r="AF191" s="9">
        <v>85.454549999999998</v>
      </c>
      <c r="AG191" s="9">
        <v>81.365390000000005</v>
      </c>
      <c r="AH191" s="9">
        <v>82.969890000000007</v>
      </c>
      <c r="AI191" s="9">
        <v>89.037760000000006</v>
      </c>
      <c r="AJ191" s="9">
        <v>81.697909999999993</v>
      </c>
      <c r="AK191" s="9">
        <v>79.111639999999994</v>
      </c>
      <c r="AM191">
        <f t="shared" si="43"/>
        <v>83.272856666666655</v>
      </c>
      <c r="AN191">
        <f t="shared" si="44"/>
        <v>1.4320183341323236</v>
      </c>
      <c r="AP191" s="9">
        <v>75.818879999999993</v>
      </c>
      <c r="AQ191" s="9">
        <v>74.927329999999998</v>
      </c>
      <c r="AR191" s="9">
        <v>87.395960000000002</v>
      </c>
      <c r="AS191" s="9">
        <v>84.278959999999998</v>
      </c>
      <c r="AT191" s="9">
        <v>77.764570000000006</v>
      </c>
      <c r="AU191" s="9">
        <v>78.378380000000007</v>
      </c>
      <c r="AW191">
        <f t="shared" si="45"/>
        <v>79.760679999999994</v>
      </c>
      <c r="AX191">
        <f t="shared" si="46"/>
        <v>2.0290114400975336</v>
      </c>
      <c r="AZ191" s="9">
        <v>75.838260000000005</v>
      </c>
      <c r="BA191" s="9">
        <v>70.496740000000003</v>
      </c>
      <c r="BB191" s="9">
        <v>75.644329999999997</v>
      </c>
      <c r="BC191" s="9">
        <v>81.841759999999994</v>
      </c>
      <c r="BD191" s="9">
        <v>73.31671</v>
      </c>
      <c r="BE191" s="9">
        <v>78.520629999999997</v>
      </c>
      <c r="BG191">
        <f t="shared" si="47"/>
        <v>75.943071666666668</v>
      </c>
      <c r="BH191">
        <f t="shared" si="51"/>
        <v>1.6134731411036176</v>
      </c>
      <c r="BJ191" s="9">
        <v>59.647399999999998</v>
      </c>
      <c r="BK191" s="9">
        <v>65.344220000000007</v>
      </c>
      <c r="BL191" s="9">
        <v>71.656049999999993</v>
      </c>
      <c r="BM191" s="9">
        <v>79.373369999999994</v>
      </c>
      <c r="BN191" s="9">
        <v>65.563730000000007</v>
      </c>
      <c r="BO191" s="9">
        <v>69.565219999999997</v>
      </c>
      <c r="BQ191">
        <f t="shared" si="48"/>
        <v>68.524998333333329</v>
      </c>
      <c r="BR191">
        <f t="shared" si="52"/>
        <v>2.7463365088124405</v>
      </c>
      <c r="BT191" s="9">
        <v>55.422890000000002</v>
      </c>
      <c r="BU191" s="9">
        <v>56.007170000000002</v>
      </c>
      <c r="BV191" s="9">
        <v>66.890079999999998</v>
      </c>
      <c r="BW191" s="9">
        <v>79.37585</v>
      </c>
      <c r="BX191" s="9">
        <v>56.007170000000002</v>
      </c>
      <c r="BY191" s="9">
        <v>68.240340000000003</v>
      </c>
      <c r="CA191">
        <f t="shared" si="49"/>
        <v>63.657250000000005</v>
      </c>
      <c r="CB191">
        <f t="shared" si="53"/>
        <v>3.930150219094247</v>
      </c>
      <c r="CC191" s="9"/>
      <c r="CD191" s="9">
        <v>48.004694835680752</v>
      </c>
      <c r="CE191" s="9">
        <v>56.006493506493506</v>
      </c>
      <c r="CF191" s="9">
        <v>60.359281437125745</v>
      </c>
      <c r="CG191" s="9">
        <v>63.558106169296991</v>
      </c>
      <c r="CH191" s="9">
        <v>59.897610921501709</v>
      </c>
      <c r="CI191" s="9">
        <v>71.450858034321371</v>
      </c>
      <c r="CK191">
        <f t="shared" si="50"/>
        <v>59.879507484070011</v>
      </c>
      <c r="CL191">
        <f t="shared" si="54"/>
        <v>3.1815623275841691</v>
      </c>
      <c r="CN191" s="9">
        <v>386.06439999999998</v>
      </c>
      <c r="CP191" s="8">
        <v>1044</v>
      </c>
      <c r="CQ191" s="8">
        <v>2094</v>
      </c>
      <c r="CR191" s="8">
        <v>963</v>
      </c>
      <c r="CS191" s="8">
        <v>698</v>
      </c>
      <c r="CT191">
        <v>555</v>
      </c>
      <c r="CU191">
        <v>580</v>
      </c>
      <c r="CW191" s="9">
        <v>959</v>
      </c>
      <c r="CX191" s="9">
        <v>1813</v>
      </c>
      <c r="CY191" s="9">
        <v>681</v>
      </c>
      <c r="CZ191">
        <v>565</v>
      </c>
      <c r="DA191">
        <v>677</v>
      </c>
      <c r="DC191" s="8">
        <v>895</v>
      </c>
      <c r="DD191" s="8">
        <v>1929</v>
      </c>
      <c r="DE191" s="8">
        <v>767</v>
      </c>
      <c r="DF191" s="8">
        <v>689</v>
      </c>
      <c r="DG191">
        <v>691</v>
      </c>
      <c r="DH191">
        <v>655</v>
      </c>
      <c r="DJ191" s="8">
        <v>846</v>
      </c>
      <c r="DK191" s="8">
        <v>1895</v>
      </c>
      <c r="DL191" s="8">
        <v>799</v>
      </c>
      <c r="DM191" s="8">
        <v>731</v>
      </c>
      <c r="DN191">
        <v>741</v>
      </c>
      <c r="DO191">
        <v>659</v>
      </c>
      <c r="DQ191" s="8">
        <v>787</v>
      </c>
      <c r="DR191" s="8">
        <v>1031</v>
      </c>
      <c r="DS191" s="8">
        <v>735</v>
      </c>
      <c r="DT191" s="8">
        <v>713</v>
      </c>
      <c r="DU191" s="8">
        <v>654</v>
      </c>
      <c r="DV191">
        <v>580</v>
      </c>
      <c r="DX191" s="8">
        <v>769</v>
      </c>
      <c r="DY191" s="8">
        <v>1405</v>
      </c>
      <c r="DZ191" s="8">
        <v>587</v>
      </c>
      <c r="EA191" s="8">
        <v>631</v>
      </c>
      <c r="EB191" s="8">
        <v>588</v>
      </c>
      <c r="EC191">
        <v>552</v>
      </c>
      <c r="EE191" s="8">
        <v>609</v>
      </c>
      <c r="EF191" s="8">
        <v>1120</v>
      </c>
      <c r="EG191" s="8">
        <v>450</v>
      </c>
      <c r="EH191" s="8">
        <v>608</v>
      </c>
      <c r="EI191">
        <v>535</v>
      </c>
      <c r="EJ191">
        <v>448</v>
      </c>
      <c r="EL191" s="8">
        <v>557</v>
      </c>
      <c r="EM191" s="8">
        <v>937</v>
      </c>
      <c r="EN191" s="8">
        <v>499</v>
      </c>
      <c r="EO191" s="8">
        <v>585</v>
      </c>
      <c r="EP191">
        <v>408</v>
      </c>
      <c r="EQ191">
        <v>477</v>
      </c>
      <c r="ES191" s="8">
        <v>409</v>
      </c>
      <c r="ET191" s="8">
        <v>1035</v>
      </c>
      <c r="EU191" s="8">
        <v>504</v>
      </c>
      <c r="EV191" s="8">
        <v>443</v>
      </c>
      <c r="EW191">
        <v>351</v>
      </c>
      <c r="EX191">
        <v>458</v>
      </c>
    </row>
    <row r="192" spans="1:154" x14ac:dyDescent="0.25">
      <c r="A192" s="9">
        <v>387.95179999999999</v>
      </c>
      <c r="C192" s="9">
        <v>93.819190000000006</v>
      </c>
      <c r="D192" s="9">
        <v>93.145160000000004</v>
      </c>
      <c r="E192" s="9">
        <v>99.485600000000005</v>
      </c>
      <c r="F192" s="9">
        <v>96.703299999999999</v>
      </c>
      <c r="G192" s="9">
        <v>93.434340000000006</v>
      </c>
      <c r="H192" s="9">
        <v>96.579800000000006</v>
      </c>
      <c r="J192">
        <f t="shared" si="39"/>
        <v>95.52789833333334</v>
      </c>
      <c r="K192">
        <f t="shared" si="40"/>
        <v>1.0186851215379449</v>
      </c>
      <c r="L192" s="9"/>
      <c r="M192" s="9">
        <v>89.488370000000003</v>
      </c>
      <c r="N192" s="9">
        <v>88.567149999999998</v>
      </c>
      <c r="O192" s="9">
        <v>90</v>
      </c>
      <c r="P192" s="9">
        <v>97.269620000000003</v>
      </c>
      <c r="Q192" s="9">
        <v>90.093710000000002</v>
      </c>
      <c r="S192">
        <f t="shared" si="41"/>
        <v>91.083770000000001</v>
      </c>
      <c r="T192">
        <f t="shared" si="42"/>
        <v>1.5700030863568395</v>
      </c>
      <c r="V192" s="9">
        <v>91.566270000000003</v>
      </c>
      <c r="W192" s="9">
        <v>83.496880000000004</v>
      </c>
      <c r="X192" s="9">
        <v>89.812650000000005</v>
      </c>
      <c r="Y192" s="9">
        <v>88.874170000000007</v>
      </c>
      <c r="Z192" s="9">
        <v>83.475089999999994</v>
      </c>
      <c r="AA192" s="9">
        <v>92.876710000000003</v>
      </c>
      <c r="AC192">
        <f t="shared" si="37"/>
        <v>88.350295000000003</v>
      </c>
      <c r="AD192">
        <f t="shared" si="38"/>
        <v>1.6387710442966101</v>
      </c>
      <c r="AF192" s="9">
        <v>84.747470000000007</v>
      </c>
      <c r="AG192" s="9">
        <v>80.334909999999994</v>
      </c>
      <c r="AH192" s="9">
        <v>86.188990000000004</v>
      </c>
      <c r="AI192" s="9">
        <v>88.063339999999997</v>
      </c>
      <c r="AJ192" s="9">
        <v>83.461960000000005</v>
      </c>
      <c r="AK192" s="9">
        <v>79.351740000000007</v>
      </c>
      <c r="AM192">
        <f t="shared" si="43"/>
        <v>83.691401666666664</v>
      </c>
      <c r="AN192">
        <f t="shared" si="44"/>
        <v>1.3737832891433219</v>
      </c>
      <c r="AP192" s="9">
        <v>77.360309999999998</v>
      </c>
      <c r="AQ192" s="9">
        <v>73.183139999999995</v>
      </c>
      <c r="AR192" s="9">
        <v>89.536270000000002</v>
      </c>
      <c r="AS192" s="9">
        <v>81.91489</v>
      </c>
      <c r="AT192" s="9">
        <v>77.288939999999997</v>
      </c>
      <c r="AU192" s="9">
        <v>79.054050000000004</v>
      </c>
      <c r="AW192">
        <f t="shared" si="45"/>
        <v>79.72293333333333</v>
      </c>
      <c r="AX192">
        <f t="shared" si="46"/>
        <v>2.2790997117292719</v>
      </c>
      <c r="AZ192" s="9">
        <v>76.035499999999999</v>
      </c>
      <c r="BA192" s="9">
        <v>71.650779999999997</v>
      </c>
      <c r="BB192" s="9">
        <v>78.608249999999998</v>
      </c>
      <c r="BC192" s="9">
        <v>81.712059999999994</v>
      </c>
      <c r="BD192" s="9">
        <v>71.695760000000007</v>
      </c>
      <c r="BE192" s="9">
        <v>77.524889999999999</v>
      </c>
      <c r="BG192">
        <f t="shared" si="47"/>
        <v>76.204540000000009</v>
      </c>
      <c r="BH192">
        <f t="shared" si="51"/>
        <v>1.6222240308148963</v>
      </c>
      <c r="BJ192" s="9">
        <v>61.410380000000004</v>
      </c>
      <c r="BK192" s="9">
        <v>66.394400000000005</v>
      </c>
      <c r="BL192" s="9">
        <v>72.929940000000002</v>
      </c>
      <c r="BM192" s="9">
        <v>78.198430000000002</v>
      </c>
      <c r="BN192" s="9">
        <v>62.377450000000003</v>
      </c>
      <c r="BO192" s="9">
        <v>67.391300000000001</v>
      </c>
      <c r="BQ192">
        <f t="shared" si="48"/>
        <v>68.116983333333337</v>
      </c>
      <c r="BR192">
        <f t="shared" si="52"/>
        <v>2.6217983622171337</v>
      </c>
      <c r="BT192" s="9">
        <v>54.925370000000001</v>
      </c>
      <c r="BU192" s="9">
        <v>56.306040000000003</v>
      </c>
      <c r="BV192" s="9">
        <v>68.364609999999999</v>
      </c>
      <c r="BW192" s="9">
        <v>78.154679999999999</v>
      </c>
      <c r="BX192" s="9">
        <v>56.306040000000003</v>
      </c>
      <c r="BY192" s="9">
        <v>65.808300000000003</v>
      </c>
      <c r="CA192">
        <f t="shared" si="49"/>
        <v>63.310840000000006</v>
      </c>
      <c r="CB192">
        <f t="shared" si="53"/>
        <v>3.7441867688947741</v>
      </c>
      <c r="CC192" s="9"/>
      <c r="CD192" s="9">
        <v>49.53051643192488</v>
      </c>
      <c r="CE192" s="9">
        <v>54.924242424242422</v>
      </c>
      <c r="CF192" s="9">
        <v>60.119760479041915</v>
      </c>
      <c r="CG192" s="9">
        <v>60.68866571018652</v>
      </c>
      <c r="CH192" s="9">
        <v>63.651877133105806</v>
      </c>
      <c r="CI192" s="9">
        <v>68.486739469578779</v>
      </c>
      <c r="CK192">
        <f t="shared" si="50"/>
        <v>59.56696694134672</v>
      </c>
      <c r="CL192">
        <f t="shared" si="54"/>
        <v>2.7086149709354732</v>
      </c>
      <c r="CN192" s="9">
        <v>387.95179999999999</v>
      </c>
      <c r="CP192" s="8">
        <v>1017</v>
      </c>
      <c r="CQ192" s="8">
        <v>2079</v>
      </c>
      <c r="CR192" s="8">
        <v>967</v>
      </c>
      <c r="CS192" s="8">
        <v>704</v>
      </c>
      <c r="CT192">
        <v>555</v>
      </c>
      <c r="CU192">
        <v>593</v>
      </c>
      <c r="CW192" s="9">
        <v>962</v>
      </c>
      <c r="CX192" s="9">
        <v>1774</v>
      </c>
      <c r="CY192" s="9">
        <v>693</v>
      </c>
      <c r="CZ192">
        <v>570</v>
      </c>
      <c r="DA192">
        <v>673</v>
      </c>
      <c r="DC192" s="8">
        <v>912</v>
      </c>
      <c r="DD192" s="8">
        <v>1872</v>
      </c>
      <c r="DE192" s="8">
        <v>767</v>
      </c>
      <c r="DF192" s="8">
        <v>671</v>
      </c>
      <c r="DG192">
        <v>687</v>
      </c>
      <c r="DH192">
        <v>678</v>
      </c>
      <c r="DJ192" s="8">
        <v>839</v>
      </c>
      <c r="DK192" s="8">
        <v>1871</v>
      </c>
      <c r="DL192" s="8">
        <v>830</v>
      </c>
      <c r="DM192" s="8">
        <v>723</v>
      </c>
      <c r="DN192">
        <v>757</v>
      </c>
      <c r="DO192">
        <v>661</v>
      </c>
      <c r="DQ192" s="8">
        <v>803</v>
      </c>
      <c r="DR192" s="8">
        <v>1007</v>
      </c>
      <c r="DS192" s="8">
        <v>753</v>
      </c>
      <c r="DT192" s="8">
        <v>693</v>
      </c>
      <c r="DU192" s="8">
        <v>650</v>
      </c>
      <c r="DV192">
        <v>585</v>
      </c>
      <c r="DX192" s="8">
        <v>771</v>
      </c>
      <c r="DY192" s="8">
        <v>1428</v>
      </c>
      <c r="DZ192" s="8">
        <v>610</v>
      </c>
      <c r="EA192" s="8">
        <v>630</v>
      </c>
      <c r="EB192" s="8">
        <v>575</v>
      </c>
      <c r="EC192">
        <v>545</v>
      </c>
      <c r="EE192" s="8">
        <v>627</v>
      </c>
      <c r="EF192" s="8">
        <v>1138</v>
      </c>
      <c r="EG192" s="8">
        <v>458</v>
      </c>
      <c r="EH192" s="8">
        <v>599</v>
      </c>
      <c r="EI192">
        <v>509</v>
      </c>
      <c r="EJ192">
        <v>434</v>
      </c>
      <c r="EL192" s="8">
        <v>552</v>
      </c>
      <c r="EM192" s="8">
        <v>942</v>
      </c>
      <c r="EN192" s="8">
        <v>510</v>
      </c>
      <c r="EO192" s="8">
        <v>576</v>
      </c>
      <c r="EP192">
        <v>401</v>
      </c>
      <c r="EQ192">
        <v>460</v>
      </c>
      <c r="ES192" s="8">
        <v>422</v>
      </c>
      <c r="ET192" s="8">
        <v>1015</v>
      </c>
      <c r="EU192" s="8">
        <v>502</v>
      </c>
      <c r="EV192" s="8">
        <v>423</v>
      </c>
      <c r="EW192">
        <v>373</v>
      </c>
      <c r="EX192">
        <v>439</v>
      </c>
    </row>
    <row r="193" spans="1:154" x14ac:dyDescent="0.25">
      <c r="A193" s="9">
        <v>389.84609999999998</v>
      </c>
      <c r="C193" s="9">
        <v>94.372690000000006</v>
      </c>
      <c r="D193" s="9">
        <v>94.847669999999994</v>
      </c>
      <c r="E193" s="9">
        <v>100.4115</v>
      </c>
      <c r="F193" s="9">
        <v>94.093410000000006</v>
      </c>
      <c r="G193" s="9">
        <v>93.097639999999998</v>
      </c>
      <c r="H193" s="9">
        <v>98.697069999999997</v>
      </c>
      <c r="J193">
        <f t="shared" si="39"/>
        <v>95.919996666666677</v>
      </c>
      <c r="K193">
        <f t="shared" si="40"/>
        <v>1.1934808600271356</v>
      </c>
      <c r="L193" s="9"/>
      <c r="M193" s="9">
        <v>93.023259999999993</v>
      </c>
      <c r="N193" s="9">
        <v>88.816770000000005</v>
      </c>
      <c r="O193" s="9">
        <v>91.948049999999995</v>
      </c>
      <c r="P193" s="9">
        <v>99.658699999999996</v>
      </c>
      <c r="Q193" s="9">
        <v>90.896919999999994</v>
      </c>
      <c r="S193">
        <f t="shared" si="41"/>
        <v>92.868740000000003</v>
      </c>
      <c r="T193">
        <f t="shared" si="42"/>
        <v>1.8341433736406749</v>
      </c>
      <c r="V193" s="9">
        <v>88.253010000000003</v>
      </c>
      <c r="W193" s="9">
        <v>81.891170000000002</v>
      </c>
      <c r="X193" s="9">
        <v>90.398129999999995</v>
      </c>
      <c r="Y193" s="9">
        <v>90.463579999999993</v>
      </c>
      <c r="Z193" s="9">
        <v>86.391249999999999</v>
      </c>
      <c r="AA193" s="9">
        <v>91.232879999999994</v>
      </c>
      <c r="AC193">
        <f t="shared" si="37"/>
        <v>88.105003333333329</v>
      </c>
      <c r="AD193">
        <f t="shared" si="38"/>
        <v>1.4396238791102491</v>
      </c>
      <c r="AF193" s="9">
        <v>84.747470000000007</v>
      </c>
      <c r="AG193" s="9">
        <v>80.463719999999995</v>
      </c>
      <c r="AH193" s="9">
        <v>83.385249999999999</v>
      </c>
      <c r="AI193" s="9">
        <v>90.012180000000001</v>
      </c>
      <c r="AJ193" s="9">
        <v>83.241460000000004</v>
      </c>
      <c r="AK193" s="9">
        <v>78.631450000000001</v>
      </c>
      <c r="AM193">
        <f t="shared" si="43"/>
        <v>83.413588333333337</v>
      </c>
      <c r="AN193">
        <f t="shared" si="44"/>
        <v>1.6012667249346</v>
      </c>
      <c r="AP193" s="9">
        <v>80.0578</v>
      </c>
      <c r="AQ193" s="9">
        <v>74.055229999999995</v>
      </c>
      <c r="AR193" s="9">
        <v>88.703919999999997</v>
      </c>
      <c r="AS193" s="9">
        <v>83.215130000000002</v>
      </c>
      <c r="AT193" s="9">
        <v>77.17004</v>
      </c>
      <c r="AU193" s="9">
        <v>81.351349999999996</v>
      </c>
      <c r="AW193">
        <f t="shared" si="45"/>
        <v>80.758911666666663</v>
      </c>
      <c r="AX193">
        <f t="shared" si="46"/>
        <v>2.064122528610187</v>
      </c>
      <c r="AZ193" s="9">
        <v>75.936880000000002</v>
      </c>
      <c r="BA193" s="9">
        <v>72.453590000000005</v>
      </c>
      <c r="BB193" s="9">
        <v>78.221649999999997</v>
      </c>
      <c r="BC193" s="9">
        <v>82.101169999999996</v>
      </c>
      <c r="BD193" s="9">
        <v>72.817959999999999</v>
      </c>
      <c r="BE193" s="9">
        <v>76.9559</v>
      </c>
      <c r="BG193">
        <f t="shared" si="47"/>
        <v>76.414524999999998</v>
      </c>
      <c r="BH193">
        <f t="shared" si="51"/>
        <v>1.4691170776098812</v>
      </c>
      <c r="BJ193" s="9">
        <v>60.626840000000001</v>
      </c>
      <c r="BK193" s="9">
        <v>65.344220000000007</v>
      </c>
      <c r="BL193" s="9">
        <v>73.566879999999998</v>
      </c>
      <c r="BM193" s="9">
        <v>79.242819999999995</v>
      </c>
      <c r="BN193" s="9">
        <v>65.196079999999995</v>
      </c>
      <c r="BO193" s="9">
        <v>68.167699999999996</v>
      </c>
      <c r="BQ193">
        <f t="shared" si="48"/>
        <v>68.690756666666672</v>
      </c>
      <c r="BR193">
        <f t="shared" si="52"/>
        <v>2.7315138190017954</v>
      </c>
      <c r="BT193" s="9">
        <v>57.512439999999998</v>
      </c>
      <c r="BU193" s="9">
        <v>54.632399999999997</v>
      </c>
      <c r="BV193" s="9">
        <v>67.292230000000004</v>
      </c>
      <c r="BW193" s="9">
        <v>73.677070000000001</v>
      </c>
      <c r="BX193" s="9">
        <v>54.632399999999997</v>
      </c>
      <c r="BY193" s="9">
        <v>64.520740000000004</v>
      </c>
      <c r="CA193">
        <f t="shared" si="49"/>
        <v>62.044546666666669</v>
      </c>
      <c r="CB193">
        <f t="shared" si="53"/>
        <v>3.1591409177492609</v>
      </c>
      <c r="CC193" s="9"/>
      <c r="CD193" s="9">
        <v>49.882629107981217</v>
      </c>
      <c r="CE193" s="9">
        <v>53.625541125541119</v>
      </c>
      <c r="CF193" s="9">
        <v>61.796407185628745</v>
      </c>
      <c r="CG193" s="9">
        <v>63.271162123385935</v>
      </c>
      <c r="CH193" s="9">
        <v>59.556313993174058</v>
      </c>
      <c r="CI193" s="9">
        <v>66.770670826833083</v>
      </c>
      <c r="CK193">
        <f t="shared" si="50"/>
        <v>59.150454060424032</v>
      </c>
      <c r="CL193">
        <f t="shared" si="54"/>
        <v>2.5731366787131718</v>
      </c>
      <c r="CN193" s="9">
        <v>389.84609999999998</v>
      </c>
      <c r="CP193" s="8">
        <v>1023</v>
      </c>
      <c r="CQ193" s="8">
        <v>2117</v>
      </c>
      <c r="CR193" s="8">
        <v>976</v>
      </c>
      <c r="CS193" s="8">
        <v>685</v>
      </c>
      <c r="CT193">
        <v>553</v>
      </c>
      <c r="CU193">
        <v>606</v>
      </c>
      <c r="CW193" s="9">
        <v>1000</v>
      </c>
      <c r="CX193" s="9">
        <v>1779</v>
      </c>
      <c r="CY193" s="9">
        <v>708</v>
      </c>
      <c r="CZ193">
        <v>584</v>
      </c>
      <c r="DA193">
        <v>679</v>
      </c>
      <c r="DC193" s="8">
        <v>879</v>
      </c>
      <c r="DD193" s="8">
        <v>1836</v>
      </c>
      <c r="DE193" s="8">
        <v>772</v>
      </c>
      <c r="DF193" s="8">
        <v>683</v>
      </c>
      <c r="DG193">
        <v>711</v>
      </c>
      <c r="DH193">
        <v>666</v>
      </c>
      <c r="DJ193" s="8">
        <v>839</v>
      </c>
      <c r="DK193" s="8">
        <v>1874</v>
      </c>
      <c r="DL193" s="8">
        <v>803</v>
      </c>
      <c r="DM193" s="8">
        <v>739</v>
      </c>
      <c r="DN193">
        <v>755</v>
      </c>
      <c r="DO193">
        <v>655</v>
      </c>
      <c r="DQ193" s="8">
        <v>831</v>
      </c>
      <c r="DR193" s="8">
        <v>1019</v>
      </c>
      <c r="DS193" s="8">
        <v>746</v>
      </c>
      <c r="DT193" s="8">
        <v>704</v>
      </c>
      <c r="DU193" s="8">
        <v>649</v>
      </c>
      <c r="DV193">
        <v>602</v>
      </c>
      <c r="DX193" s="8">
        <v>770</v>
      </c>
      <c r="DY193" s="8">
        <v>1444</v>
      </c>
      <c r="DZ193" s="8">
        <v>607</v>
      </c>
      <c r="EA193" s="8">
        <v>633</v>
      </c>
      <c r="EB193" s="8">
        <v>584</v>
      </c>
      <c r="EC193">
        <v>541</v>
      </c>
      <c r="EE193" s="8">
        <v>619</v>
      </c>
      <c r="EF193" s="8">
        <v>1120</v>
      </c>
      <c r="EG193" s="8">
        <v>462</v>
      </c>
      <c r="EH193" s="8">
        <v>607</v>
      </c>
      <c r="EI193">
        <v>532</v>
      </c>
      <c r="EJ193">
        <v>439</v>
      </c>
      <c r="EL193" s="8">
        <v>578</v>
      </c>
      <c r="EM193" s="8">
        <v>914</v>
      </c>
      <c r="EN193" s="8">
        <v>502</v>
      </c>
      <c r="EO193" s="8">
        <v>543</v>
      </c>
      <c r="EP193">
        <v>400</v>
      </c>
      <c r="EQ193">
        <v>451</v>
      </c>
      <c r="ES193" s="8">
        <v>425</v>
      </c>
      <c r="ET193" s="8">
        <v>991</v>
      </c>
      <c r="EU193" s="8">
        <v>516</v>
      </c>
      <c r="EV193" s="8">
        <v>441</v>
      </c>
      <c r="EW193">
        <v>349</v>
      </c>
      <c r="EX193">
        <v>428</v>
      </c>
    </row>
    <row r="194" spans="1:154" x14ac:dyDescent="0.25">
      <c r="A194" s="9">
        <v>391.7364</v>
      </c>
      <c r="C194" s="9">
        <v>93.819190000000006</v>
      </c>
      <c r="D194" s="9">
        <v>91.487459999999999</v>
      </c>
      <c r="E194" s="9">
        <v>99.897120000000001</v>
      </c>
      <c r="F194" s="9">
        <v>96.153850000000006</v>
      </c>
      <c r="G194" s="9">
        <v>95.791250000000005</v>
      </c>
      <c r="H194" s="9">
        <v>98.045599999999993</v>
      </c>
      <c r="J194">
        <f t="shared" si="39"/>
        <v>95.865745000000004</v>
      </c>
      <c r="K194">
        <f t="shared" si="40"/>
        <v>1.2172383102327713</v>
      </c>
      <c r="L194" s="9"/>
      <c r="M194" s="9">
        <v>89.488370000000003</v>
      </c>
      <c r="N194" s="9">
        <v>87.718419999999995</v>
      </c>
      <c r="O194" s="9">
        <v>92.467529999999996</v>
      </c>
      <c r="P194" s="9">
        <v>97.440269999999998</v>
      </c>
      <c r="Q194" s="9">
        <v>92.369479999999996</v>
      </c>
      <c r="S194">
        <f t="shared" si="41"/>
        <v>91.896814000000006</v>
      </c>
      <c r="T194">
        <f t="shared" si="42"/>
        <v>1.6513420791059614</v>
      </c>
      <c r="V194" s="9">
        <v>88.755020000000002</v>
      </c>
      <c r="W194" s="9">
        <v>82.515609999999995</v>
      </c>
      <c r="X194" s="9">
        <v>90.281030000000001</v>
      </c>
      <c r="Y194" s="9">
        <v>88.741720000000001</v>
      </c>
      <c r="Z194" s="9">
        <v>86.998779999999996</v>
      </c>
      <c r="AA194" s="9">
        <v>93.698629999999994</v>
      </c>
      <c r="AC194">
        <f t="shared" si="37"/>
        <v>88.498464999999996</v>
      </c>
      <c r="AD194">
        <f t="shared" si="38"/>
        <v>1.5098328441668636</v>
      </c>
      <c r="AF194" s="9">
        <v>84.747470000000007</v>
      </c>
      <c r="AG194" s="9">
        <v>82.267070000000004</v>
      </c>
      <c r="AH194" s="9">
        <v>87.123570000000001</v>
      </c>
      <c r="AI194" s="9">
        <v>86.723510000000005</v>
      </c>
      <c r="AJ194" s="9">
        <v>83.461960000000005</v>
      </c>
      <c r="AK194" s="9">
        <v>77.430970000000002</v>
      </c>
      <c r="AM194">
        <f t="shared" si="43"/>
        <v>83.625758333333337</v>
      </c>
      <c r="AN194">
        <f t="shared" si="44"/>
        <v>1.4530113016638166</v>
      </c>
      <c r="AP194" s="9">
        <v>79.57611</v>
      </c>
      <c r="AQ194" s="9">
        <v>73.764529999999993</v>
      </c>
      <c r="AR194" s="9">
        <v>88.822829999999996</v>
      </c>
      <c r="AS194" s="9">
        <v>80.732860000000002</v>
      </c>
      <c r="AT194" s="9">
        <v>77.288939999999997</v>
      </c>
      <c r="AU194" s="9">
        <v>79.32432</v>
      </c>
      <c r="AW194">
        <f t="shared" si="45"/>
        <v>79.918265000000005</v>
      </c>
      <c r="AX194">
        <f t="shared" si="46"/>
        <v>2.0429267238135753</v>
      </c>
      <c r="AZ194" s="9">
        <v>73.865880000000004</v>
      </c>
      <c r="BA194" s="9">
        <v>72.804820000000007</v>
      </c>
      <c r="BB194" s="9">
        <v>73.195880000000002</v>
      </c>
      <c r="BC194" s="9">
        <v>79.377430000000004</v>
      </c>
      <c r="BD194" s="9">
        <v>70.448880000000003</v>
      </c>
      <c r="BE194" s="9">
        <v>76.529160000000005</v>
      </c>
      <c r="BG194">
        <f t="shared" si="47"/>
        <v>74.370341666666675</v>
      </c>
      <c r="BH194">
        <f t="shared" si="51"/>
        <v>1.2805466494910593</v>
      </c>
      <c r="BJ194" s="9">
        <v>61.704210000000003</v>
      </c>
      <c r="BK194" s="9">
        <v>64.994169999999997</v>
      </c>
      <c r="BL194" s="9">
        <v>67.993629999999996</v>
      </c>
      <c r="BM194" s="9">
        <v>78.72063</v>
      </c>
      <c r="BN194" s="9">
        <v>65.073530000000005</v>
      </c>
      <c r="BO194" s="9">
        <v>70.496889999999993</v>
      </c>
      <c r="BQ194">
        <f t="shared" si="48"/>
        <v>68.163843333333332</v>
      </c>
      <c r="BR194">
        <f t="shared" si="52"/>
        <v>2.4374956573809747</v>
      </c>
      <c r="BT194" s="9">
        <v>55.024880000000003</v>
      </c>
      <c r="BU194" s="9">
        <v>55.827849999999998</v>
      </c>
      <c r="BV194" s="9">
        <v>65.147450000000006</v>
      </c>
      <c r="BW194" s="9">
        <v>73.541380000000004</v>
      </c>
      <c r="BX194" s="9">
        <v>55.827849999999998</v>
      </c>
      <c r="BY194" s="9">
        <v>65.236050000000006</v>
      </c>
      <c r="CA194">
        <f t="shared" si="49"/>
        <v>61.767576666666663</v>
      </c>
      <c r="CB194">
        <f t="shared" si="53"/>
        <v>3.0446727247961847</v>
      </c>
      <c r="CC194" s="9"/>
      <c r="CD194" s="9">
        <v>47.769953051643192</v>
      </c>
      <c r="CE194" s="9">
        <v>54.870129870129873</v>
      </c>
      <c r="CF194" s="9">
        <v>59.76047904191617</v>
      </c>
      <c r="CG194" s="9">
        <v>61.262553802008611</v>
      </c>
      <c r="CH194" s="9">
        <v>59.726962457337883</v>
      </c>
      <c r="CI194" s="9">
        <v>67.238689547581899</v>
      </c>
      <c r="CK194">
        <f t="shared" si="50"/>
        <v>58.438127961769602</v>
      </c>
      <c r="CL194">
        <f t="shared" si="54"/>
        <v>2.6794124889846818</v>
      </c>
      <c r="CN194" s="9">
        <v>391.7364</v>
      </c>
      <c r="CP194" s="8">
        <v>1017</v>
      </c>
      <c r="CQ194" s="8">
        <v>2042</v>
      </c>
      <c r="CR194" s="8">
        <v>971</v>
      </c>
      <c r="CS194" s="8">
        <v>700</v>
      </c>
      <c r="CT194">
        <v>569</v>
      </c>
      <c r="CU194">
        <v>602</v>
      </c>
      <c r="CW194" s="9">
        <v>962</v>
      </c>
      <c r="CX194" s="9">
        <v>1757</v>
      </c>
      <c r="CY194" s="9">
        <v>712</v>
      </c>
      <c r="CZ194">
        <v>571</v>
      </c>
      <c r="DA194">
        <v>690</v>
      </c>
      <c r="DC194" s="8">
        <v>884</v>
      </c>
      <c r="DD194" s="8">
        <v>1850</v>
      </c>
      <c r="DE194" s="8">
        <v>771</v>
      </c>
      <c r="DF194" s="8">
        <v>670</v>
      </c>
      <c r="DG194">
        <v>716</v>
      </c>
      <c r="DH194">
        <v>684</v>
      </c>
      <c r="DJ194" s="8">
        <v>839</v>
      </c>
      <c r="DK194" s="8">
        <v>1916</v>
      </c>
      <c r="DL194" s="8">
        <v>839</v>
      </c>
      <c r="DM194" s="8">
        <v>712</v>
      </c>
      <c r="DN194">
        <v>757</v>
      </c>
      <c r="DO194">
        <v>645</v>
      </c>
      <c r="DQ194" s="8">
        <v>826</v>
      </c>
      <c r="DR194" s="8">
        <v>1015</v>
      </c>
      <c r="DS194" s="8">
        <v>747</v>
      </c>
      <c r="DT194" s="8">
        <v>683</v>
      </c>
      <c r="DU194" s="8">
        <v>650</v>
      </c>
      <c r="DV194">
        <v>587</v>
      </c>
      <c r="DX194" s="8">
        <v>749</v>
      </c>
      <c r="DY194" s="8">
        <v>1451</v>
      </c>
      <c r="DZ194" s="8">
        <v>568</v>
      </c>
      <c r="EA194" s="8">
        <v>612</v>
      </c>
      <c r="EB194" s="8">
        <v>565</v>
      </c>
      <c r="EC194">
        <v>538</v>
      </c>
      <c r="EE194" s="8">
        <v>630</v>
      </c>
      <c r="EF194" s="8">
        <v>1114</v>
      </c>
      <c r="EG194" s="8">
        <v>427</v>
      </c>
      <c r="EH194" s="8">
        <v>603</v>
      </c>
      <c r="EI194">
        <v>531</v>
      </c>
      <c r="EJ194">
        <v>454</v>
      </c>
      <c r="EL194" s="8">
        <v>553</v>
      </c>
      <c r="EM194" s="8">
        <v>934</v>
      </c>
      <c r="EN194" s="8">
        <v>486</v>
      </c>
      <c r="EO194" s="8">
        <v>542</v>
      </c>
      <c r="EP194">
        <v>398</v>
      </c>
      <c r="EQ194">
        <v>456</v>
      </c>
      <c r="ES194" s="8">
        <v>407</v>
      </c>
      <c r="ET194" s="8">
        <v>1014</v>
      </c>
      <c r="EU194" s="8">
        <v>499</v>
      </c>
      <c r="EV194" s="8">
        <v>427</v>
      </c>
      <c r="EW194">
        <v>350</v>
      </c>
      <c r="EX194">
        <v>431</v>
      </c>
    </row>
    <row r="195" spans="1:154" x14ac:dyDescent="0.25">
      <c r="A195" s="9">
        <v>393.6309</v>
      </c>
      <c r="C195" s="9">
        <v>94.003690000000006</v>
      </c>
      <c r="D195" s="9">
        <v>92.697130000000001</v>
      </c>
      <c r="E195" s="9">
        <v>98.559669999999997</v>
      </c>
      <c r="F195" s="9">
        <v>97.527469999999994</v>
      </c>
      <c r="G195" s="9">
        <v>93.939390000000003</v>
      </c>
      <c r="H195" s="9">
        <v>94.951139999999995</v>
      </c>
      <c r="J195">
        <f t="shared" si="39"/>
        <v>95.27974833333333</v>
      </c>
      <c r="K195">
        <f t="shared" si="40"/>
        <v>0.93118070309479084</v>
      </c>
      <c r="L195" s="9"/>
      <c r="M195" s="9">
        <v>89.767439999999993</v>
      </c>
      <c r="N195" s="9">
        <v>88.617069999999998</v>
      </c>
      <c r="O195" s="9">
        <v>91.688310000000001</v>
      </c>
      <c r="P195" s="9">
        <v>98.976110000000006</v>
      </c>
      <c r="Q195" s="9">
        <v>91.29853</v>
      </c>
      <c r="S195">
        <f t="shared" si="41"/>
        <v>92.069491999999997</v>
      </c>
      <c r="T195">
        <f t="shared" si="42"/>
        <v>1.8119011479283318</v>
      </c>
      <c r="V195" s="9">
        <v>90.662649999999999</v>
      </c>
      <c r="W195" s="9">
        <v>81.935770000000005</v>
      </c>
      <c r="X195" s="9">
        <v>91.920370000000005</v>
      </c>
      <c r="Y195" s="9">
        <v>90.860929999999996</v>
      </c>
      <c r="Z195" s="9">
        <v>86.634259999999998</v>
      </c>
      <c r="AA195" s="9">
        <v>92.602739999999997</v>
      </c>
      <c r="AC195">
        <f t="shared" ref="AC195:AC258" si="55">AVERAGE(V195:AA195)</f>
        <v>89.10278666666666</v>
      </c>
      <c r="AD195">
        <f t="shared" ref="AD195:AD258" si="56">STDEV(V195:AA195)/SQRT(COUNT(V195:AA195))</f>
        <v>1.6650569818010565</v>
      </c>
      <c r="AF195" s="9">
        <v>85.050510000000003</v>
      </c>
      <c r="AG195" s="9">
        <v>81.236580000000004</v>
      </c>
      <c r="AH195" s="9">
        <v>86.500519999999995</v>
      </c>
      <c r="AI195" s="9">
        <v>91.108400000000003</v>
      </c>
      <c r="AJ195" s="9">
        <v>82.138919999999999</v>
      </c>
      <c r="AK195" s="9">
        <v>81.272509999999997</v>
      </c>
      <c r="AM195">
        <f t="shared" si="43"/>
        <v>84.551239999999993</v>
      </c>
      <c r="AN195">
        <f t="shared" si="44"/>
        <v>1.5769341502611962</v>
      </c>
      <c r="AP195" s="9">
        <v>79.57611</v>
      </c>
      <c r="AQ195" s="9">
        <v>71.148259999999993</v>
      </c>
      <c r="AR195" s="9">
        <v>85.850179999999995</v>
      </c>
      <c r="AS195" s="9">
        <v>81.323880000000003</v>
      </c>
      <c r="AT195" s="9">
        <v>79.785970000000006</v>
      </c>
      <c r="AU195" s="9">
        <v>81.891890000000004</v>
      </c>
      <c r="AW195">
        <f t="shared" si="45"/>
        <v>79.929381666666657</v>
      </c>
      <c r="AX195">
        <f t="shared" si="46"/>
        <v>1.9841487088546179</v>
      </c>
      <c r="AZ195" s="9">
        <v>75.246549999999999</v>
      </c>
      <c r="BA195" s="9">
        <v>70.69744</v>
      </c>
      <c r="BB195" s="9">
        <v>78.479380000000006</v>
      </c>
      <c r="BC195" s="9">
        <v>81.452659999999995</v>
      </c>
      <c r="BD195" s="9">
        <v>69.576059999999998</v>
      </c>
      <c r="BE195" s="9">
        <v>78.662869999999998</v>
      </c>
      <c r="BG195">
        <f t="shared" si="47"/>
        <v>75.685826666666657</v>
      </c>
      <c r="BH195">
        <f t="shared" si="51"/>
        <v>1.9350220341237574</v>
      </c>
      <c r="BJ195" s="9">
        <v>60.724780000000003</v>
      </c>
      <c r="BK195" s="9">
        <v>64.527420000000006</v>
      </c>
      <c r="BL195" s="9">
        <v>73.566879999999998</v>
      </c>
      <c r="BM195" s="9">
        <v>78.72063</v>
      </c>
      <c r="BN195" s="9">
        <v>63.725490000000001</v>
      </c>
      <c r="BO195" s="9">
        <v>69.409940000000006</v>
      </c>
      <c r="BQ195">
        <f t="shared" si="48"/>
        <v>68.445856666666671</v>
      </c>
      <c r="BR195">
        <f t="shared" si="52"/>
        <v>2.7687321766260533</v>
      </c>
      <c r="BT195" s="9">
        <v>55.62189</v>
      </c>
      <c r="BU195" s="9">
        <v>55.887630000000001</v>
      </c>
      <c r="BV195" s="9">
        <v>69.034850000000006</v>
      </c>
      <c r="BW195" s="9">
        <v>76.797830000000005</v>
      </c>
      <c r="BX195" s="9">
        <v>55.887630000000001</v>
      </c>
      <c r="BY195" s="9">
        <v>65.808300000000003</v>
      </c>
      <c r="CA195">
        <f t="shared" si="49"/>
        <v>63.173021666666671</v>
      </c>
      <c r="CB195">
        <f t="shared" si="53"/>
        <v>3.606080875153729</v>
      </c>
      <c r="CC195" s="9"/>
      <c r="CD195" s="9">
        <v>48.122065727699528</v>
      </c>
      <c r="CE195" s="9">
        <v>52.705627705627712</v>
      </c>
      <c r="CF195" s="9">
        <v>61.197604790419156</v>
      </c>
      <c r="CG195" s="9">
        <v>63.271162123385935</v>
      </c>
      <c r="CH195" s="9">
        <v>61.774744027303754</v>
      </c>
      <c r="CI195" s="9">
        <v>68.486739469578779</v>
      </c>
      <c r="CK195">
        <f t="shared" si="50"/>
        <v>59.259657307335807</v>
      </c>
      <c r="CL195">
        <f t="shared" si="54"/>
        <v>3.0458374217335442</v>
      </c>
      <c r="CN195" s="9">
        <v>393.6309</v>
      </c>
      <c r="CP195" s="8">
        <v>1019</v>
      </c>
      <c r="CQ195" s="8">
        <v>2069</v>
      </c>
      <c r="CR195" s="8">
        <v>958</v>
      </c>
      <c r="CS195" s="8">
        <v>710</v>
      </c>
      <c r="CT195">
        <v>558</v>
      </c>
      <c r="CU195">
        <v>583</v>
      </c>
      <c r="CW195" s="9">
        <v>965</v>
      </c>
      <c r="CX195" s="9">
        <v>1775</v>
      </c>
      <c r="CY195" s="9">
        <v>706</v>
      </c>
      <c r="CZ195">
        <v>580</v>
      </c>
      <c r="DA195">
        <v>682</v>
      </c>
      <c r="DC195" s="8">
        <v>903</v>
      </c>
      <c r="DD195" s="8">
        <v>1837</v>
      </c>
      <c r="DE195" s="8">
        <v>785</v>
      </c>
      <c r="DF195" s="8">
        <v>686</v>
      </c>
      <c r="DG195">
        <v>713</v>
      </c>
      <c r="DH195">
        <v>676</v>
      </c>
      <c r="DJ195" s="8">
        <v>842</v>
      </c>
      <c r="DK195" s="8">
        <v>1892</v>
      </c>
      <c r="DL195" s="8">
        <v>833</v>
      </c>
      <c r="DM195" s="8">
        <v>748</v>
      </c>
      <c r="DN195">
        <v>745</v>
      </c>
      <c r="DO195">
        <v>677</v>
      </c>
      <c r="DQ195" s="8">
        <v>826</v>
      </c>
      <c r="DR195" s="8">
        <v>979</v>
      </c>
      <c r="DS195" s="8">
        <v>722</v>
      </c>
      <c r="DT195" s="8">
        <v>688</v>
      </c>
      <c r="DU195" s="8">
        <v>671</v>
      </c>
      <c r="DV195">
        <v>606</v>
      </c>
      <c r="DX195" s="8">
        <v>763</v>
      </c>
      <c r="DY195" s="8">
        <v>1409</v>
      </c>
      <c r="DZ195" s="8">
        <v>609</v>
      </c>
      <c r="EA195" s="8">
        <v>628</v>
      </c>
      <c r="EB195" s="8">
        <v>558</v>
      </c>
      <c r="EC195">
        <v>553</v>
      </c>
      <c r="EE195" s="8">
        <v>620</v>
      </c>
      <c r="EF195" s="8">
        <v>1106</v>
      </c>
      <c r="EG195" s="8">
        <v>462</v>
      </c>
      <c r="EH195" s="8">
        <v>603</v>
      </c>
      <c r="EI195">
        <v>520</v>
      </c>
      <c r="EJ195">
        <v>447</v>
      </c>
      <c r="EL195" s="8">
        <v>559</v>
      </c>
      <c r="EM195" s="8">
        <v>935</v>
      </c>
      <c r="EN195" s="8">
        <v>515</v>
      </c>
      <c r="EO195" s="8">
        <v>566</v>
      </c>
      <c r="EP195">
        <v>399</v>
      </c>
      <c r="EQ195">
        <v>460</v>
      </c>
      <c r="ES195" s="8">
        <v>410</v>
      </c>
      <c r="ET195" s="8">
        <v>974</v>
      </c>
      <c r="EU195" s="8">
        <v>511</v>
      </c>
      <c r="EV195" s="8">
        <v>441</v>
      </c>
      <c r="EW195">
        <v>362</v>
      </c>
      <c r="EX195">
        <v>439</v>
      </c>
    </row>
    <row r="196" spans="1:154" x14ac:dyDescent="0.25">
      <c r="A196" s="9">
        <v>395.52010000000001</v>
      </c>
      <c r="C196" s="9">
        <v>92.804429999999996</v>
      </c>
      <c r="D196" s="9">
        <v>95.026880000000006</v>
      </c>
      <c r="E196" s="9">
        <v>100.72020000000001</v>
      </c>
      <c r="F196" s="9">
        <v>96.291210000000007</v>
      </c>
      <c r="G196" s="9">
        <v>91.750839999999997</v>
      </c>
      <c r="H196" s="9">
        <v>100.16289999999999</v>
      </c>
      <c r="J196">
        <f t="shared" ref="J196:J259" si="57">AVERAGE(C196:H196)</f>
        <v>96.126076666666663</v>
      </c>
      <c r="K196">
        <f t="shared" ref="K196:K259" si="58">STDEV(C196:H196)/SQRT(COUNT(C196:H196))</f>
        <v>1.5145235403005284</v>
      </c>
      <c r="L196" s="9"/>
      <c r="M196" s="9">
        <v>91.906980000000004</v>
      </c>
      <c r="N196" s="9">
        <v>88.816770000000005</v>
      </c>
      <c r="O196" s="9">
        <v>89.220780000000005</v>
      </c>
      <c r="P196" s="9">
        <v>97.440269999999998</v>
      </c>
      <c r="Q196" s="9">
        <v>88.487279999999998</v>
      </c>
      <c r="S196">
        <f t="shared" ref="S196:S259" si="59">AVERAGE(M196:Q196)</f>
        <v>91.174415999999994</v>
      </c>
      <c r="T196">
        <f t="shared" ref="T196:T259" si="60">STDEV(M196:Q196)/SQRT(COUNT(M196:Q196))</f>
        <v>1.6791882641282359</v>
      </c>
      <c r="V196" s="9">
        <v>88.052210000000002</v>
      </c>
      <c r="W196" s="9">
        <v>83.809100000000001</v>
      </c>
      <c r="X196" s="9">
        <v>87.353629999999995</v>
      </c>
      <c r="Y196" s="9">
        <v>90.198679999999996</v>
      </c>
      <c r="Z196" s="9">
        <v>83.718100000000007</v>
      </c>
      <c r="AA196" s="9">
        <v>91.095889999999997</v>
      </c>
      <c r="AC196">
        <f t="shared" si="55"/>
        <v>87.371268333333333</v>
      </c>
      <c r="AD196">
        <f t="shared" si="56"/>
        <v>1.2697209413027633</v>
      </c>
      <c r="AF196" s="9">
        <v>84.747470000000007</v>
      </c>
      <c r="AG196" s="9">
        <v>80.463719999999995</v>
      </c>
      <c r="AH196" s="9">
        <v>88.161990000000003</v>
      </c>
      <c r="AI196" s="9">
        <v>89.890379999999993</v>
      </c>
      <c r="AJ196" s="9">
        <v>83.241460000000004</v>
      </c>
      <c r="AK196" s="9">
        <v>80.552220000000005</v>
      </c>
      <c r="AM196">
        <f t="shared" ref="AM196:AM259" si="61">AVERAGE(AF196:AK196)</f>
        <v>84.509540000000001</v>
      </c>
      <c r="AN196">
        <f t="shared" ref="AN196:AN259" si="62">STDEV(AF196:AK196)/SQRT(COUNT(AF196:AK196))</f>
        <v>1.5915140457459573</v>
      </c>
      <c r="AP196" s="9">
        <v>76.974950000000007</v>
      </c>
      <c r="AQ196" s="9">
        <v>72.456400000000002</v>
      </c>
      <c r="AR196" s="9">
        <v>87.752679999999998</v>
      </c>
      <c r="AS196" s="9">
        <v>81.560280000000006</v>
      </c>
      <c r="AT196" s="9">
        <v>78.002380000000002</v>
      </c>
      <c r="AU196" s="9">
        <v>81.486490000000003</v>
      </c>
      <c r="AW196">
        <f t="shared" ref="AW196:AW259" si="63">AVERAGE(AP196:AU196)</f>
        <v>79.70553000000001</v>
      </c>
      <c r="AX196">
        <f t="shared" ref="AX196:AX259" si="64">STDEV(AP196:AU196)/SQRT(COUNT(AP196:AU196))</f>
        <v>2.1156182076987959</v>
      </c>
      <c r="AZ196" s="9">
        <v>73.964500000000001</v>
      </c>
      <c r="BA196" s="9">
        <v>71.700950000000006</v>
      </c>
      <c r="BB196" s="9">
        <v>78.737110000000001</v>
      </c>
      <c r="BC196" s="9">
        <v>82.230869999999996</v>
      </c>
      <c r="BD196" s="9">
        <v>72.194509999999994</v>
      </c>
      <c r="BE196" s="9">
        <v>77.524889999999999</v>
      </c>
      <c r="BG196">
        <f t="shared" ref="BG196:BG259" si="65">AVERAGE(AZ196:BE196)</f>
        <v>76.058805000000007</v>
      </c>
      <c r="BH196">
        <f t="shared" si="51"/>
        <v>1.6904328710476297</v>
      </c>
      <c r="BJ196" s="9">
        <v>59.647399999999998</v>
      </c>
      <c r="BK196" s="9">
        <v>64.644109999999998</v>
      </c>
      <c r="BL196" s="9">
        <v>71.815290000000005</v>
      </c>
      <c r="BM196" s="9">
        <v>78.067890000000006</v>
      </c>
      <c r="BN196" s="9">
        <v>63.112749999999998</v>
      </c>
      <c r="BO196" s="9">
        <v>70.341610000000003</v>
      </c>
      <c r="BQ196">
        <f t="shared" ref="BQ196:BQ259" si="66">AVERAGE(BJ196:BO196)</f>
        <v>67.938175000000001</v>
      </c>
      <c r="BR196">
        <f t="shared" si="52"/>
        <v>2.7464655302112098</v>
      </c>
      <c r="BT196" s="9">
        <v>55.024880000000003</v>
      </c>
      <c r="BU196" s="9">
        <v>56.48536</v>
      </c>
      <c r="BV196" s="9">
        <v>66.756029999999996</v>
      </c>
      <c r="BW196" s="9">
        <v>77.34057</v>
      </c>
      <c r="BX196" s="9">
        <v>56.48536</v>
      </c>
      <c r="BY196" s="9">
        <v>67.811160000000001</v>
      </c>
      <c r="CA196">
        <f t="shared" ref="CA196:CA259" si="67">AVERAGE(BT196:BY196)</f>
        <v>63.31722666666667</v>
      </c>
      <c r="CB196">
        <f t="shared" si="53"/>
        <v>3.6091863393140571</v>
      </c>
      <c r="CC196" s="9"/>
      <c r="CD196" s="9">
        <v>47.300469483568072</v>
      </c>
      <c r="CE196" s="9">
        <v>53.030303030303031</v>
      </c>
      <c r="CF196" s="9">
        <v>62.035928143712567</v>
      </c>
      <c r="CG196" s="9">
        <v>59.684361549497844</v>
      </c>
      <c r="CH196" s="9">
        <v>59.897610921501709</v>
      </c>
      <c r="CI196" s="9">
        <v>67.238689547581899</v>
      </c>
      <c r="CK196">
        <f t="shared" ref="CK196:CK259" si="68">AVERAGE(CD196:CI196)</f>
        <v>58.197893779360847</v>
      </c>
      <c r="CL196">
        <f t="shared" si="54"/>
        <v>2.8695119859879608</v>
      </c>
      <c r="CN196" s="9">
        <v>395.52010000000001</v>
      </c>
      <c r="CP196" s="8">
        <v>1006</v>
      </c>
      <c r="CQ196" s="8">
        <v>2121</v>
      </c>
      <c r="CR196" s="8">
        <v>979</v>
      </c>
      <c r="CS196" s="8">
        <v>701</v>
      </c>
      <c r="CT196">
        <v>545</v>
      </c>
      <c r="CU196">
        <v>615</v>
      </c>
      <c r="CW196" s="9">
        <v>988</v>
      </c>
      <c r="CX196" s="9">
        <v>1779</v>
      </c>
      <c r="CY196" s="9">
        <v>687</v>
      </c>
      <c r="CZ196">
        <v>571</v>
      </c>
      <c r="DA196">
        <v>661</v>
      </c>
      <c r="DC196" s="8">
        <v>877</v>
      </c>
      <c r="DD196" s="8">
        <v>1879</v>
      </c>
      <c r="DE196" s="8">
        <v>746</v>
      </c>
      <c r="DF196" s="8">
        <v>681</v>
      </c>
      <c r="DG196">
        <v>689</v>
      </c>
      <c r="DH196">
        <v>665</v>
      </c>
      <c r="DJ196" s="8">
        <v>839</v>
      </c>
      <c r="DK196" s="8">
        <v>1874</v>
      </c>
      <c r="DL196" s="8">
        <v>849</v>
      </c>
      <c r="DM196" s="8">
        <v>738</v>
      </c>
      <c r="DN196">
        <v>755</v>
      </c>
      <c r="DO196">
        <v>671</v>
      </c>
      <c r="DQ196" s="8">
        <v>799</v>
      </c>
      <c r="DR196" s="8">
        <v>997</v>
      </c>
      <c r="DS196" s="8">
        <v>738</v>
      </c>
      <c r="DT196" s="8">
        <v>690</v>
      </c>
      <c r="DU196" s="8">
        <v>656</v>
      </c>
      <c r="DV196">
        <v>603</v>
      </c>
      <c r="DX196" s="8">
        <v>750</v>
      </c>
      <c r="DY196" s="8">
        <v>1429</v>
      </c>
      <c r="DZ196" s="8">
        <v>611</v>
      </c>
      <c r="EA196" s="8">
        <v>634</v>
      </c>
      <c r="EB196" s="8">
        <v>579</v>
      </c>
      <c r="EC196">
        <v>545</v>
      </c>
      <c r="EE196" s="8">
        <v>609</v>
      </c>
      <c r="EF196" s="8">
        <v>1108</v>
      </c>
      <c r="EG196" s="8">
        <v>451</v>
      </c>
      <c r="EH196" s="8">
        <v>598</v>
      </c>
      <c r="EI196">
        <v>515</v>
      </c>
      <c r="EJ196">
        <v>453</v>
      </c>
      <c r="EL196" s="8">
        <v>553</v>
      </c>
      <c r="EM196" s="8">
        <v>945</v>
      </c>
      <c r="EN196" s="8">
        <v>498</v>
      </c>
      <c r="EO196" s="8">
        <v>570</v>
      </c>
      <c r="EP196">
        <v>388</v>
      </c>
      <c r="EQ196">
        <v>474</v>
      </c>
      <c r="ES196" s="8">
        <v>403</v>
      </c>
      <c r="ET196" s="8">
        <v>980</v>
      </c>
      <c r="EU196" s="8">
        <v>518</v>
      </c>
      <c r="EV196" s="8">
        <v>416</v>
      </c>
      <c r="EW196">
        <v>351</v>
      </c>
      <c r="EX196">
        <v>431</v>
      </c>
    </row>
    <row r="197" spans="1:154" x14ac:dyDescent="0.25">
      <c r="A197" s="9">
        <v>397.41699999999997</v>
      </c>
      <c r="C197" s="9">
        <v>91.051659999999998</v>
      </c>
      <c r="D197" s="9">
        <v>91.845879999999994</v>
      </c>
      <c r="E197" s="9">
        <v>103.0864</v>
      </c>
      <c r="F197" s="9">
        <v>97.390110000000007</v>
      </c>
      <c r="G197" s="9">
        <v>94.276089999999996</v>
      </c>
      <c r="H197" s="9">
        <v>98.697069999999997</v>
      </c>
      <c r="J197">
        <f t="shared" si="57"/>
        <v>96.057868333333317</v>
      </c>
      <c r="K197">
        <f t="shared" si="58"/>
        <v>1.8629565419075438</v>
      </c>
      <c r="L197" s="9"/>
      <c r="M197" s="9">
        <v>90.232560000000007</v>
      </c>
      <c r="N197" s="9">
        <v>90.963549999999998</v>
      </c>
      <c r="O197" s="9">
        <v>91.818179999999998</v>
      </c>
      <c r="P197" s="9">
        <v>94.709900000000005</v>
      </c>
      <c r="Q197" s="9">
        <v>89.022760000000005</v>
      </c>
      <c r="S197">
        <f t="shared" si="59"/>
        <v>91.34939</v>
      </c>
      <c r="T197">
        <f t="shared" si="60"/>
        <v>0.95713584290841347</v>
      </c>
      <c r="V197" s="9">
        <v>92.068269999999998</v>
      </c>
      <c r="W197" s="9">
        <v>84.076719999999995</v>
      </c>
      <c r="X197" s="9">
        <v>89.578450000000004</v>
      </c>
      <c r="Y197" s="9">
        <v>86.225170000000006</v>
      </c>
      <c r="Z197" s="9">
        <v>83.961119999999994</v>
      </c>
      <c r="AA197" s="9">
        <v>90</v>
      </c>
      <c r="AC197">
        <f t="shared" si="55"/>
        <v>87.651621666666657</v>
      </c>
      <c r="AD197">
        <f t="shared" si="56"/>
        <v>1.3804446090334255</v>
      </c>
      <c r="AF197" s="9">
        <v>80.101010000000002</v>
      </c>
      <c r="AG197" s="9">
        <v>81.96651</v>
      </c>
      <c r="AH197" s="9">
        <v>85.254409999999993</v>
      </c>
      <c r="AI197" s="9">
        <v>88.550550000000001</v>
      </c>
      <c r="AJ197" s="9">
        <v>84.233739999999997</v>
      </c>
      <c r="AK197" s="9">
        <v>77.430970000000002</v>
      </c>
      <c r="AM197">
        <f t="shared" si="61"/>
        <v>82.922865000000002</v>
      </c>
      <c r="AN197">
        <f t="shared" si="62"/>
        <v>1.6110423647435008</v>
      </c>
      <c r="AP197" s="9">
        <v>79.865129999999994</v>
      </c>
      <c r="AQ197" s="9">
        <v>72.674419999999998</v>
      </c>
      <c r="AR197" s="9">
        <v>90.60642</v>
      </c>
      <c r="AS197" s="9">
        <v>79.550830000000005</v>
      </c>
      <c r="AT197" s="9">
        <v>77.764570000000006</v>
      </c>
      <c r="AU197" s="9">
        <v>80.135140000000007</v>
      </c>
      <c r="AW197">
        <f t="shared" si="63"/>
        <v>80.099418333333332</v>
      </c>
      <c r="AX197">
        <f t="shared" si="64"/>
        <v>2.3898139204624513</v>
      </c>
      <c r="AZ197" s="9">
        <v>74.753450000000001</v>
      </c>
      <c r="BA197" s="9">
        <v>71.45008</v>
      </c>
      <c r="BB197" s="9">
        <v>80.283510000000007</v>
      </c>
      <c r="BC197" s="9">
        <v>81.063550000000006</v>
      </c>
      <c r="BD197" s="9">
        <v>69.700749999999999</v>
      </c>
      <c r="BE197" s="9">
        <v>75.960170000000005</v>
      </c>
      <c r="BG197">
        <f t="shared" si="65"/>
        <v>75.535251666666667</v>
      </c>
      <c r="BH197">
        <f t="shared" ref="BH197:BH260" si="69">STDEV(AZ197:BE197)/SQRT(COUNT(AZ197:BE197))</f>
        <v>1.8675281911561024</v>
      </c>
      <c r="BJ197" s="9">
        <v>61.018610000000002</v>
      </c>
      <c r="BK197" s="9">
        <v>63.302219999999998</v>
      </c>
      <c r="BL197" s="9">
        <v>73.885350000000003</v>
      </c>
      <c r="BM197" s="9">
        <v>75.065269999999998</v>
      </c>
      <c r="BN197" s="9">
        <v>62.009799999999998</v>
      </c>
      <c r="BO197" s="9">
        <v>69.565219999999997</v>
      </c>
      <c r="BQ197">
        <f t="shared" si="66"/>
        <v>67.474411666666668</v>
      </c>
      <c r="BR197">
        <f t="shared" ref="BR197:BR260" si="70">STDEV(BJ197:BO197)/SQRT(COUNT(BJ197:BO197))</f>
        <v>2.5300808891382855</v>
      </c>
      <c r="BT197" s="9">
        <v>53.034829999999999</v>
      </c>
      <c r="BU197" s="9">
        <v>56.306040000000003</v>
      </c>
      <c r="BV197" s="9">
        <v>67.828419999999994</v>
      </c>
      <c r="BW197" s="9">
        <v>74.49118</v>
      </c>
      <c r="BX197" s="9">
        <v>56.306040000000003</v>
      </c>
      <c r="BY197" s="9">
        <v>65.665239999999997</v>
      </c>
      <c r="CA197">
        <f t="shared" si="67"/>
        <v>62.271958333333323</v>
      </c>
      <c r="CB197">
        <f t="shared" ref="CB197:CB260" si="71">STDEV(BT197:BY197)/SQRT(COUNT(BT197:BY197))</f>
        <v>3.4068896265659849</v>
      </c>
      <c r="CC197" s="9"/>
      <c r="CD197" s="9">
        <v>49.76525821596244</v>
      </c>
      <c r="CE197" s="9">
        <v>54.437229437229441</v>
      </c>
      <c r="CF197" s="9">
        <v>59.281437125748504</v>
      </c>
      <c r="CG197" s="9">
        <v>63.127690100430414</v>
      </c>
      <c r="CH197" s="9">
        <v>62.627986348122867</v>
      </c>
      <c r="CI197" s="9">
        <v>67.706708268330729</v>
      </c>
      <c r="CK197">
        <f t="shared" si="68"/>
        <v>59.491051582637397</v>
      </c>
      <c r="CL197">
        <f t="shared" si="54"/>
        <v>2.6504001416037548</v>
      </c>
      <c r="CN197" s="9">
        <v>397.41699999999997</v>
      </c>
      <c r="CP197" s="8">
        <v>987</v>
      </c>
      <c r="CQ197" s="8">
        <v>2050</v>
      </c>
      <c r="CR197" s="8">
        <v>1002</v>
      </c>
      <c r="CS197" s="8">
        <v>709</v>
      </c>
      <c r="CT197">
        <v>560</v>
      </c>
      <c r="CU197">
        <v>606</v>
      </c>
      <c r="CW197" s="9">
        <v>970</v>
      </c>
      <c r="CX197" s="9">
        <v>1822</v>
      </c>
      <c r="CY197" s="9">
        <v>707</v>
      </c>
      <c r="CZ197">
        <v>555</v>
      </c>
      <c r="DA197">
        <v>665</v>
      </c>
      <c r="DC197" s="8">
        <v>917</v>
      </c>
      <c r="DD197" s="8">
        <v>1885</v>
      </c>
      <c r="DE197" s="8">
        <v>765</v>
      </c>
      <c r="DF197" s="8">
        <v>651</v>
      </c>
      <c r="DG197">
        <v>691</v>
      </c>
      <c r="DH197">
        <v>657</v>
      </c>
      <c r="DJ197" s="8">
        <v>793</v>
      </c>
      <c r="DK197" s="8">
        <v>1909</v>
      </c>
      <c r="DL197" s="8">
        <v>821</v>
      </c>
      <c r="DM197" s="8">
        <v>727</v>
      </c>
      <c r="DN197">
        <v>764</v>
      </c>
      <c r="DO197">
        <v>645</v>
      </c>
      <c r="DQ197" s="8">
        <v>829</v>
      </c>
      <c r="DR197" s="8">
        <v>1000</v>
      </c>
      <c r="DS197" s="8">
        <v>762</v>
      </c>
      <c r="DT197" s="8">
        <v>673</v>
      </c>
      <c r="DU197" s="8">
        <v>654</v>
      </c>
      <c r="DV197">
        <v>593</v>
      </c>
      <c r="DX197" s="8">
        <v>758</v>
      </c>
      <c r="DY197" s="8">
        <v>1424</v>
      </c>
      <c r="DZ197" s="8">
        <v>623</v>
      </c>
      <c r="EA197" s="8">
        <v>625</v>
      </c>
      <c r="EB197" s="8">
        <v>559</v>
      </c>
      <c r="EC197">
        <v>534</v>
      </c>
      <c r="EE197" s="8">
        <v>623</v>
      </c>
      <c r="EF197" s="8">
        <v>1085</v>
      </c>
      <c r="EG197" s="8">
        <v>464</v>
      </c>
      <c r="EH197" s="8">
        <v>575</v>
      </c>
      <c r="EI197">
        <v>506</v>
      </c>
      <c r="EJ197">
        <v>448</v>
      </c>
      <c r="EL197" s="8">
        <v>533</v>
      </c>
      <c r="EM197" s="8">
        <v>942</v>
      </c>
      <c r="EN197" s="8">
        <v>506</v>
      </c>
      <c r="EO197" s="8">
        <v>549</v>
      </c>
      <c r="EP197">
        <v>398</v>
      </c>
      <c r="EQ197">
        <v>459</v>
      </c>
      <c r="ES197" s="8">
        <v>424</v>
      </c>
      <c r="ET197" s="8">
        <v>1006</v>
      </c>
      <c r="EU197" s="8">
        <v>495</v>
      </c>
      <c r="EV197" s="8">
        <v>440</v>
      </c>
      <c r="EW197">
        <v>367</v>
      </c>
      <c r="EX197">
        <v>434</v>
      </c>
    </row>
    <row r="198" spans="1:154" x14ac:dyDescent="0.25">
      <c r="A198" s="9">
        <v>399.3066</v>
      </c>
      <c r="C198" s="9">
        <v>94.741699999999994</v>
      </c>
      <c r="D198" s="9">
        <v>93.772400000000005</v>
      </c>
      <c r="E198" s="9">
        <v>98.662549999999996</v>
      </c>
      <c r="F198" s="9">
        <v>100</v>
      </c>
      <c r="G198" s="9">
        <v>93.265990000000002</v>
      </c>
      <c r="H198" s="9">
        <v>98.859930000000006</v>
      </c>
      <c r="J198">
        <f t="shared" si="57"/>
        <v>96.550428333333329</v>
      </c>
      <c r="K198">
        <f t="shared" si="58"/>
        <v>1.2037562784423781</v>
      </c>
      <c r="L198" s="9"/>
      <c r="M198" s="9">
        <v>89.488370000000003</v>
      </c>
      <c r="N198" s="9">
        <v>89.166250000000005</v>
      </c>
      <c r="O198" s="9">
        <v>93.246750000000006</v>
      </c>
      <c r="P198" s="9">
        <v>98.634810000000002</v>
      </c>
      <c r="Q198" s="9">
        <v>91.834000000000003</v>
      </c>
      <c r="S198">
        <f t="shared" si="59"/>
        <v>92.474036000000012</v>
      </c>
      <c r="T198">
        <f t="shared" si="60"/>
        <v>1.7148982327170315</v>
      </c>
      <c r="V198" s="9">
        <v>87.550200000000004</v>
      </c>
      <c r="W198" s="9">
        <v>81.668149999999997</v>
      </c>
      <c r="X198" s="9">
        <v>89.929739999999995</v>
      </c>
      <c r="Y198" s="9">
        <v>89.933769999999996</v>
      </c>
      <c r="Z198" s="9">
        <v>85.90522</v>
      </c>
      <c r="AA198" s="9">
        <v>91.643839999999997</v>
      </c>
      <c r="AC198">
        <f t="shared" si="55"/>
        <v>87.771819999999991</v>
      </c>
      <c r="AD198">
        <f t="shared" si="56"/>
        <v>1.4732196471515484</v>
      </c>
      <c r="AF198" s="9">
        <v>85.656570000000002</v>
      </c>
      <c r="AG198" s="9">
        <v>80.850149999999999</v>
      </c>
      <c r="AH198" s="9">
        <v>84.735200000000006</v>
      </c>
      <c r="AI198" s="9">
        <v>86.967110000000005</v>
      </c>
      <c r="AJ198" s="9">
        <v>82.690190000000001</v>
      </c>
      <c r="AK198" s="9">
        <v>78.751499999999993</v>
      </c>
      <c r="AM198">
        <f t="shared" si="61"/>
        <v>83.275120000000001</v>
      </c>
      <c r="AN198">
        <f t="shared" si="62"/>
        <v>1.2664871150706607</v>
      </c>
      <c r="AP198" s="9">
        <v>76.300579999999997</v>
      </c>
      <c r="AQ198" s="9">
        <v>73.619190000000003</v>
      </c>
      <c r="AR198" s="9">
        <v>86.801429999999996</v>
      </c>
      <c r="AS198" s="9">
        <v>81.560280000000006</v>
      </c>
      <c r="AT198" s="9">
        <v>77.526750000000007</v>
      </c>
      <c r="AU198" s="9">
        <v>83.378380000000007</v>
      </c>
      <c r="AW198">
        <f t="shared" si="63"/>
        <v>79.864435</v>
      </c>
      <c r="AX198">
        <f t="shared" si="64"/>
        <v>2.0042830645673941</v>
      </c>
      <c r="AZ198" s="9">
        <v>76.331360000000004</v>
      </c>
      <c r="BA198" s="9">
        <v>71.349720000000005</v>
      </c>
      <c r="BB198" s="9">
        <v>76.546390000000002</v>
      </c>
      <c r="BC198" s="9">
        <v>79.896240000000006</v>
      </c>
      <c r="BD198" s="9">
        <v>72.693269999999998</v>
      </c>
      <c r="BE198" s="9">
        <v>77.098150000000004</v>
      </c>
      <c r="BG198">
        <f t="shared" si="65"/>
        <v>75.652521666666658</v>
      </c>
      <c r="BH198">
        <f t="shared" si="69"/>
        <v>1.2731860463719011</v>
      </c>
      <c r="BJ198" s="9">
        <v>60.528889999999997</v>
      </c>
      <c r="BK198" s="9">
        <v>65.227540000000005</v>
      </c>
      <c r="BL198" s="9">
        <v>72.133759999999995</v>
      </c>
      <c r="BM198" s="9">
        <v>78.981719999999996</v>
      </c>
      <c r="BN198" s="9">
        <v>62.377450000000003</v>
      </c>
      <c r="BO198" s="9">
        <v>68.322980000000001</v>
      </c>
      <c r="BQ198">
        <f t="shared" si="66"/>
        <v>67.928723333333323</v>
      </c>
      <c r="BR198">
        <f t="shared" si="70"/>
        <v>2.7861387102543502</v>
      </c>
      <c r="BT198" s="9">
        <v>53.631839999999997</v>
      </c>
      <c r="BU198" s="9">
        <v>55.409439999999996</v>
      </c>
      <c r="BV198" s="9">
        <v>67.560320000000004</v>
      </c>
      <c r="BW198" s="9">
        <v>75.440979999999996</v>
      </c>
      <c r="BX198" s="9">
        <v>55.409439999999996</v>
      </c>
      <c r="BY198" s="9">
        <v>65.379109999999997</v>
      </c>
      <c r="CA198">
        <f t="shared" si="67"/>
        <v>62.138521666666669</v>
      </c>
      <c r="CB198">
        <f t="shared" si="71"/>
        <v>3.5579836085198551</v>
      </c>
      <c r="CC198" s="9"/>
      <c r="CD198" s="9">
        <v>47.887323943661968</v>
      </c>
      <c r="CE198" s="9">
        <v>52.976190476190474</v>
      </c>
      <c r="CF198" s="9">
        <v>60.119760479041915</v>
      </c>
      <c r="CG198" s="9">
        <v>61.549497847919653</v>
      </c>
      <c r="CH198" s="9">
        <v>60.580204778156997</v>
      </c>
      <c r="CI198" s="9">
        <v>69.266770670826844</v>
      </c>
      <c r="CK198">
        <f t="shared" si="68"/>
        <v>58.729958032632986</v>
      </c>
      <c r="CL198">
        <f t="shared" si="54"/>
        <v>3.0276379367566113</v>
      </c>
      <c r="CN198" s="9">
        <v>399.3066</v>
      </c>
      <c r="CP198" s="8">
        <v>1027</v>
      </c>
      <c r="CQ198" s="8">
        <v>2093</v>
      </c>
      <c r="CR198" s="8">
        <v>959</v>
      </c>
      <c r="CS198" s="8">
        <v>728</v>
      </c>
      <c r="CT198">
        <v>554</v>
      </c>
      <c r="CU198">
        <v>607</v>
      </c>
      <c r="CW198" s="9">
        <v>962</v>
      </c>
      <c r="CX198" s="9">
        <v>1786</v>
      </c>
      <c r="CY198" s="9">
        <v>718</v>
      </c>
      <c r="CZ198">
        <v>578</v>
      </c>
      <c r="DA198">
        <v>686</v>
      </c>
      <c r="DC198" s="8">
        <v>872</v>
      </c>
      <c r="DD198" s="8">
        <v>1831</v>
      </c>
      <c r="DE198" s="8">
        <v>768</v>
      </c>
      <c r="DF198" s="8">
        <v>679</v>
      </c>
      <c r="DG198">
        <v>707</v>
      </c>
      <c r="DH198">
        <v>669</v>
      </c>
      <c r="DJ198" s="8">
        <v>848</v>
      </c>
      <c r="DK198" s="8">
        <v>1883</v>
      </c>
      <c r="DL198" s="8">
        <v>816</v>
      </c>
      <c r="DM198" s="8">
        <v>714</v>
      </c>
      <c r="DN198">
        <v>750</v>
      </c>
      <c r="DO198">
        <v>656</v>
      </c>
      <c r="DQ198" s="8">
        <v>792</v>
      </c>
      <c r="DR198" s="8">
        <v>1013</v>
      </c>
      <c r="DS198" s="8">
        <v>730</v>
      </c>
      <c r="DT198" s="8">
        <v>690</v>
      </c>
      <c r="DU198" s="8">
        <v>652</v>
      </c>
      <c r="DV198">
        <v>617</v>
      </c>
      <c r="DX198" s="8">
        <v>774</v>
      </c>
      <c r="DY198" s="8">
        <v>1422</v>
      </c>
      <c r="DZ198" s="8">
        <v>594</v>
      </c>
      <c r="EA198" s="8">
        <v>616</v>
      </c>
      <c r="EB198" s="8">
        <v>583</v>
      </c>
      <c r="EC198">
        <v>542</v>
      </c>
      <c r="EE198" s="8">
        <v>618</v>
      </c>
      <c r="EF198" s="8">
        <v>1118</v>
      </c>
      <c r="EG198" s="8">
        <v>453</v>
      </c>
      <c r="EH198" s="8">
        <v>605</v>
      </c>
      <c r="EI198">
        <v>509</v>
      </c>
      <c r="EJ198">
        <v>440</v>
      </c>
      <c r="EL198" s="8">
        <v>539</v>
      </c>
      <c r="EM198" s="8">
        <v>927</v>
      </c>
      <c r="EN198" s="8">
        <v>504</v>
      </c>
      <c r="EO198" s="8">
        <v>556</v>
      </c>
      <c r="EP198">
        <v>385</v>
      </c>
      <c r="EQ198">
        <v>457</v>
      </c>
      <c r="ES198" s="8">
        <v>408</v>
      </c>
      <c r="ET198" s="8">
        <v>979</v>
      </c>
      <c r="EU198" s="8">
        <v>502</v>
      </c>
      <c r="EV198" s="8">
        <v>429</v>
      </c>
      <c r="EW198">
        <v>355</v>
      </c>
      <c r="EX198">
        <v>444</v>
      </c>
    </row>
    <row r="199" spans="1:154" x14ac:dyDescent="0.25">
      <c r="A199" s="9">
        <v>401.202</v>
      </c>
      <c r="C199" s="9">
        <v>93.081180000000003</v>
      </c>
      <c r="D199" s="9">
        <v>94.668459999999996</v>
      </c>
      <c r="E199" s="9">
        <v>100.2058</v>
      </c>
      <c r="F199" s="9">
        <v>95.054950000000005</v>
      </c>
      <c r="G199" s="9">
        <v>94.276089999999996</v>
      </c>
      <c r="H199" s="9">
        <v>99.348529999999997</v>
      </c>
      <c r="J199">
        <f t="shared" si="57"/>
        <v>96.105835000000013</v>
      </c>
      <c r="K199">
        <f t="shared" si="58"/>
        <v>1.1971033744299882</v>
      </c>
      <c r="L199" s="9"/>
      <c r="M199" s="9">
        <v>88.465119999999999</v>
      </c>
      <c r="N199" s="9">
        <v>88.467299999999994</v>
      </c>
      <c r="O199" s="9">
        <v>88.441559999999996</v>
      </c>
      <c r="P199" s="9">
        <v>94.368600000000001</v>
      </c>
      <c r="Q199" s="9">
        <v>90.227580000000003</v>
      </c>
      <c r="S199">
        <f t="shared" si="59"/>
        <v>89.99403199999999</v>
      </c>
      <c r="T199">
        <f t="shared" si="60"/>
        <v>1.1460811853721369</v>
      </c>
      <c r="V199" s="9">
        <v>89.759039999999999</v>
      </c>
      <c r="W199" s="9">
        <v>82.114180000000005</v>
      </c>
      <c r="X199" s="9">
        <v>88.056209999999993</v>
      </c>
      <c r="Y199" s="9">
        <v>88.476820000000004</v>
      </c>
      <c r="Z199" s="9">
        <v>82.017009999999999</v>
      </c>
      <c r="AA199" s="9">
        <v>90.821920000000006</v>
      </c>
      <c r="AC199">
        <f t="shared" si="55"/>
        <v>86.874196666666663</v>
      </c>
      <c r="AD199">
        <f t="shared" si="56"/>
        <v>1.5718610903950063</v>
      </c>
      <c r="AF199" s="9">
        <v>81.010099999999994</v>
      </c>
      <c r="AG199" s="9">
        <v>80.635469999999998</v>
      </c>
      <c r="AH199" s="9">
        <v>88.785049999999998</v>
      </c>
      <c r="AI199" s="9">
        <v>90.621189999999999</v>
      </c>
      <c r="AJ199" s="9">
        <v>82.249170000000007</v>
      </c>
      <c r="AK199" s="9">
        <v>77.430970000000002</v>
      </c>
      <c r="AM199">
        <f t="shared" si="61"/>
        <v>83.455325000000002</v>
      </c>
      <c r="AN199">
        <f t="shared" si="62"/>
        <v>2.093115384186532</v>
      </c>
      <c r="AP199" s="9">
        <v>75.529870000000003</v>
      </c>
      <c r="AQ199" s="9">
        <v>73.183139999999995</v>
      </c>
      <c r="AR199" s="9">
        <v>86.444710000000001</v>
      </c>
      <c r="AS199" s="9">
        <v>80.141840000000002</v>
      </c>
      <c r="AT199" s="9">
        <v>78.834720000000004</v>
      </c>
      <c r="AU199" s="9">
        <v>80</v>
      </c>
      <c r="AW199">
        <f t="shared" si="63"/>
        <v>79.022379999999998</v>
      </c>
      <c r="AX199">
        <f t="shared" si="64"/>
        <v>1.8585790301392449</v>
      </c>
      <c r="AZ199" s="9">
        <v>73.767259999999993</v>
      </c>
      <c r="BA199" s="9">
        <v>71.45008</v>
      </c>
      <c r="BB199" s="9">
        <v>78.092780000000005</v>
      </c>
      <c r="BC199" s="9">
        <v>80.933850000000007</v>
      </c>
      <c r="BD199" s="9">
        <v>70.947630000000004</v>
      </c>
      <c r="BE199" s="9">
        <v>76.38691</v>
      </c>
      <c r="BG199">
        <f t="shared" si="65"/>
        <v>75.263085000000004</v>
      </c>
      <c r="BH199">
        <f t="shared" si="69"/>
        <v>1.6002852196462782</v>
      </c>
      <c r="BJ199" s="9">
        <v>61.508330000000001</v>
      </c>
      <c r="BK199" s="9">
        <v>62.660440000000001</v>
      </c>
      <c r="BL199" s="9">
        <v>72.133759999999995</v>
      </c>
      <c r="BM199" s="9">
        <v>78.067890000000006</v>
      </c>
      <c r="BN199" s="9">
        <v>64.828429999999997</v>
      </c>
      <c r="BO199" s="9">
        <v>71.739130000000003</v>
      </c>
      <c r="BQ199">
        <f t="shared" si="66"/>
        <v>68.489663333333326</v>
      </c>
      <c r="BR199">
        <f t="shared" si="70"/>
        <v>2.6564662587350476</v>
      </c>
      <c r="BT199" s="9">
        <v>52.238810000000001</v>
      </c>
      <c r="BU199" s="9">
        <v>54.154209999999999</v>
      </c>
      <c r="BV199" s="9">
        <v>64.879360000000005</v>
      </c>
      <c r="BW199" s="9">
        <v>76.662139999999994</v>
      </c>
      <c r="BX199" s="9">
        <v>54.154209999999999</v>
      </c>
      <c r="BY199" s="9">
        <v>65.09299</v>
      </c>
      <c r="CA199">
        <f t="shared" si="67"/>
        <v>61.196953333333333</v>
      </c>
      <c r="CB199">
        <f t="shared" si="71"/>
        <v>3.8616059634152835</v>
      </c>
      <c r="CC199" s="9"/>
      <c r="CD199" s="9">
        <v>47.417840375586856</v>
      </c>
      <c r="CE199" s="9">
        <v>53.787878787878782</v>
      </c>
      <c r="CF199" s="9">
        <v>59.401197604790426</v>
      </c>
      <c r="CG199" s="9">
        <v>62.123385939741752</v>
      </c>
      <c r="CH199" s="9">
        <v>60.409556313993171</v>
      </c>
      <c r="CI199" s="9">
        <v>67.706708268330729</v>
      </c>
      <c r="CK199">
        <f t="shared" si="68"/>
        <v>58.474427881720281</v>
      </c>
      <c r="CL199">
        <f t="shared" si="54"/>
        <v>2.8715001300421386</v>
      </c>
      <c r="CN199" s="9">
        <v>401.202</v>
      </c>
      <c r="CP199" s="8">
        <v>1009</v>
      </c>
      <c r="CQ199" s="8">
        <v>2113</v>
      </c>
      <c r="CR199" s="8">
        <v>974</v>
      </c>
      <c r="CS199" s="8">
        <v>692</v>
      </c>
      <c r="CT199">
        <v>560</v>
      </c>
      <c r="CU199">
        <v>610</v>
      </c>
      <c r="CW199" s="9">
        <v>951</v>
      </c>
      <c r="CX199" s="9">
        <v>1772</v>
      </c>
      <c r="CY199" s="9">
        <v>681</v>
      </c>
      <c r="CZ199">
        <v>553</v>
      </c>
      <c r="DA199">
        <v>674</v>
      </c>
      <c r="DC199" s="8">
        <v>894</v>
      </c>
      <c r="DD199" s="8">
        <v>1841</v>
      </c>
      <c r="DE199" s="8">
        <v>752</v>
      </c>
      <c r="DF199" s="8">
        <v>668</v>
      </c>
      <c r="DG199">
        <v>675</v>
      </c>
      <c r="DH199">
        <v>663</v>
      </c>
      <c r="DJ199" s="8">
        <v>802</v>
      </c>
      <c r="DK199" s="8">
        <v>1878</v>
      </c>
      <c r="DL199" s="8">
        <v>855</v>
      </c>
      <c r="DM199" s="8">
        <v>744</v>
      </c>
      <c r="DN199">
        <v>746</v>
      </c>
      <c r="DO199">
        <v>645</v>
      </c>
      <c r="DQ199" s="8">
        <v>784</v>
      </c>
      <c r="DR199" s="8">
        <v>1007</v>
      </c>
      <c r="DS199" s="8">
        <v>727</v>
      </c>
      <c r="DT199" s="8">
        <v>678</v>
      </c>
      <c r="DU199" s="8">
        <v>663</v>
      </c>
      <c r="DV199">
        <v>592</v>
      </c>
      <c r="DX199" s="8">
        <v>748</v>
      </c>
      <c r="DY199" s="8">
        <v>1424</v>
      </c>
      <c r="DZ199" s="8">
        <v>606</v>
      </c>
      <c r="EA199" s="8">
        <v>624</v>
      </c>
      <c r="EB199" s="8">
        <v>569</v>
      </c>
      <c r="EC199">
        <v>537</v>
      </c>
      <c r="EE199" s="8">
        <v>628</v>
      </c>
      <c r="EF199" s="8">
        <v>1074</v>
      </c>
      <c r="EG199" s="8">
        <v>453</v>
      </c>
      <c r="EH199" s="8">
        <v>598</v>
      </c>
      <c r="EI199">
        <v>529</v>
      </c>
      <c r="EJ199">
        <v>462</v>
      </c>
      <c r="EL199" s="8">
        <v>525</v>
      </c>
      <c r="EM199" s="8">
        <v>906</v>
      </c>
      <c r="EN199" s="8">
        <v>484</v>
      </c>
      <c r="EO199" s="8">
        <v>565</v>
      </c>
      <c r="EP199">
        <v>393</v>
      </c>
      <c r="EQ199">
        <v>455</v>
      </c>
      <c r="ES199" s="8">
        <v>404</v>
      </c>
      <c r="ET199" s="8">
        <v>994</v>
      </c>
      <c r="EU199" s="8">
        <v>496</v>
      </c>
      <c r="EV199" s="8">
        <v>433</v>
      </c>
      <c r="EW199">
        <v>354</v>
      </c>
      <c r="EX199">
        <v>434</v>
      </c>
    </row>
    <row r="200" spans="1:154" x14ac:dyDescent="0.25">
      <c r="A200" s="9">
        <v>403.10399999999998</v>
      </c>
      <c r="C200" s="9">
        <v>93.265680000000003</v>
      </c>
      <c r="D200" s="9">
        <v>93.8172</v>
      </c>
      <c r="E200" s="9">
        <v>98.353909999999999</v>
      </c>
      <c r="F200" s="9">
        <v>93.818680000000001</v>
      </c>
      <c r="G200" s="9">
        <v>94.276089999999996</v>
      </c>
      <c r="H200" s="9">
        <v>98.859930000000006</v>
      </c>
      <c r="J200">
        <f t="shared" si="57"/>
        <v>95.398581666666658</v>
      </c>
      <c r="K200">
        <f t="shared" si="58"/>
        <v>1.0250367823625219</v>
      </c>
      <c r="L200" s="9"/>
      <c r="M200" s="9">
        <v>90.325580000000002</v>
      </c>
      <c r="N200" s="9">
        <v>89.116330000000005</v>
      </c>
      <c r="O200" s="9">
        <v>90.519480000000001</v>
      </c>
      <c r="P200" s="9">
        <v>96.928330000000003</v>
      </c>
      <c r="Q200" s="9">
        <v>91.967870000000005</v>
      </c>
      <c r="S200">
        <f t="shared" si="59"/>
        <v>91.771518</v>
      </c>
      <c r="T200">
        <f t="shared" si="60"/>
        <v>1.3663751915173226</v>
      </c>
      <c r="V200" s="9">
        <v>89.156630000000007</v>
      </c>
      <c r="W200" s="9">
        <v>82.337199999999996</v>
      </c>
      <c r="X200" s="9">
        <v>89.461359999999999</v>
      </c>
      <c r="Y200" s="9">
        <v>92.58278</v>
      </c>
      <c r="Z200" s="9">
        <v>87.120289999999997</v>
      </c>
      <c r="AA200" s="9">
        <v>90.136989999999997</v>
      </c>
      <c r="AC200">
        <f t="shared" si="55"/>
        <v>88.465874999999997</v>
      </c>
      <c r="AD200">
        <f t="shared" si="56"/>
        <v>1.4210432930931423</v>
      </c>
      <c r="AF200" s="9">
        <v>82.828280000000007</v>
      </c>
      <c r="AG200" s="9">
        <v>80.377840000000006</v>
      </c>
      <c r="AH200" s="9">
        <v>85.358260000000001</v>
      </c>
      <c r="AI200" s="9">
        <v>86.723510000000005</v>
      </c>
      <c r="AJ200" s="9">
        <v>85.226020000000005</v>
      </c>
      <c r="AK200" s="9">
        <v>78.991600000000005</v>
      </c>
      <c r="AM200">
        <f t="shared" si="61"/>
        <v>83.250918333333331</v>
      </c>
      <c r="AN200">
        <f t="shared" si="62"/>
        <v>1.2513433223551309</v>
      </c>
      <c r="AP200" s="9">
        <v>79.961460000000002</v>
      </c>
      <c r="AQ200" s="9">
        <v>73.982560000000007</v>
      </c>
      <c r="AR200" s="9">
        <v>85.612369999999999</v>
      </c>
      <c r="AS200" s="9">
        <v>80.614660000000001</v>
      </c>
      <c r="AT200" s="9">
        <v>77.526750000000007</v>
      </c>
      <c r="AU200" s="9">
        <v>81.621619999999993</v>
      </c>
      <c r="AW200">
        <f t="shared" si="63"/>
        <v>79.886570000000006</v>
      </c>
      <c r="AX200">
        <f t="shared" si="64"/>
        <v>1.5995519395047253</v>
      </c>
      <c r="AZ200" s="9">
        <v>74.260360000000006</v>
      </c>
      <c r="BA200" s="9">
        <v>72.704470000000001</v>
      </c>
      <c r="BB200" s="9">
        <v>75.902060000000006</v>
      </c>
      <c r="BC200" s="9">
        <v>80.415049999999994</v>
      </c>
      <c r="BD200" s="9">
        <v>71.197010000000006</v>
      </c>
      <c r="BE200" s="9">
        <v>74.679940000000002</v>
      </c>
      <c r="BG200">
        <f t="shared" si="65"/>
        <v>74.859815000000012</v>
      </c>
      <c r="BH200">
        <f t="shared" si="69"/>
        <v>1.2961515394293202</v>
      </c>
      <c r="BJ200" s="9">
        <v>59.451520000000002</v>
      </c>
      <c r="BK200" s="9">
        <v>64.060680000000005</v>
      </c>
      <c r="BL200" s="9">
        <v>74.681529999999995</v>
      </c>
      <c r="BM200" s="9">
        <v>78.198430000000002</v>
      </c>
      <c r="BN200" s="9">
        <v>64.46078</v>
      </c>
      <c r="BO200" s="9">
        <v>68.322980000000001</v>
      </c>
      <c r="BQ200">
        <f t="shared" si="66"/>
        <v>68.19598666666667</v>
      </c>
      <c r="BR200">
        <f t="shared" si="70"/>
        <v>2.8847039110125512</v>
      </c>
      <c r="BT200" s="9">
        <v>52.238810000000001</v>
      </c>
      <c r="BU200" s="9">
        <v>55.648539999999997</v>
      </c>
      <c r="BV200" s="9">
        <v>67.292230000000004</v>
      </c>
      <c r="BW200" s="9">
        <v>73.541380000000004</v>
      </c>
      <c r="BX200" s="9">
        <v>55.648539999999997</v>
      </c>
      <c r="BY200" s="9">
        <v>65.09299</v>
      </c>
      <c r="CA200">
        <f t="shared" si="67"/>
        <v>61.577081666666665</v>
      </c>
      <c r="CB200">
        <f t="shared" si="71"/>
        <v>3.3944439740880634</v>
      </c>
      <c r="CC200" s="9"/>
      <c r="CD200" s="9">
        <v>47.652582159624416</v>
      </c>
      <c r="CE200" s="9">
        <v>53.030303030303031</v>
      </c>
      <c r="CF200" s="9">
        <v>58.802395209580837</v>
      </c>
      <c r="CG200" s="9">
        <v>60.832137733142034</v>
      </c>
      <c r="CH200" s="9">
        <v>59.897610921501709</v>
      </c>
      <c r="CI200" s="9">
        <v>68.95475819032761</v>
      </c>
      <c r="CK200">
        <f t="shared" si="68"/>
        <v>58.194964540746604</v>
      </c>
      <c r="CL200">
        <f t="shared" si="54"/>
        <v>2.9654194381843593</v>
      </c>
      <c r="CN200" s="9">
        <v>403.10399999999998</v>
      </c>
      <c r="CP200" s="8">
        <v>1011</v>
      </c>
      <c r="CQ200" s="8">
        <v>2094</v>
      </c>
      <c r="CR200" s="8">
        <v>956</v>
      </c>
      <c r="CS200" s="8">
        <v>683</v>
      </c>
      <c r="CT200">
        <v>560</v>
      </c>
      <c r="CU200">
        <v>607</v>
      </c>
      <c r="CW200" s="9">
        <v>971</v>
      </c>
      <c r="CX200" s="9">
        <v>1785</v>
      </c>
      <c r="CY200" s="9">
        <v>697</v>
      </c>
      <c r="CZ200">
        <v>568</v>
      </c>
      <c r="DA200">
        <v>687</v>
      </c>
      <c r="DC200" s="8">
        <v>888</v>
      </c>
      <c r="DD200" s="8">
        <v>1846</v>
      </c>
      <c r="DE200" s="8">
        <v>764</v>
      </c>
      <c r="DF200" s="8">
        <v>699</v>
      </c>
      <c r="DG200">
        <v>717</v>
      </c>
      <c r="DH200">
        <v>658</v>
      </c>
      <c r="DJ200" s="8">
        <v>820</v>
      </c>
      <c r="DK200" s="8">
        <v>1872</v>
      </c>
      <c r="DL200" s="8">
        <v>822</v>
      </c>
      <c r="DM200" s="8">
        <v>712</v>
      </c>
      <c r="DN200">
        <v>773</v>
      </c>
      <c r="DO200">
        <v>658</v>
      </c>
      <c r="DQ200" s="8">
        <v>830</v>
      </c>
      <c r="DR200" s="8">
        <v>1018</v>
      </c>
      <c r="DS200" s="8">
        <v>720</v>
      </c>
      <c r="DT200" s="8">
        <v>682</v>
      </c>
      <c r="DU200" s="8">
        <v>652</v>
      </c>
      <c r="DV200">
        <v>604</v>
      </c>
      <c r="DX200" s="8">
        <v>753</v>
      </c>
      <c r="DY200" s="8">
        <v>1449</v>
      </c>
      <c r="DZ200" s="8">
        <v>589</v>
      </c>
      <c r="EA200" s="8">
        <v>620</v>
      </c>
      <c r="EB200" s="8">
        <v>571</v>
      </c>
      <c r="EC200">
        <v>525</v>
      </c>
      <c r="EE200" s="8">
        <v>607</v>
      </c>
      <c r="EF200" s="8">
        <v>1098</v>
      </c>
      <c r="EG200" s="8">
        <v>469</v>
      </c>
      <c r="EH200" s="8">
        <v>599</v>
      </c>
      <c r="EI200">
        <v>526</v>
      </c>
      <c r="EJ200">
        <v>440</v>
      </c>
      <c r="EL200" s="8">
        <v>525</v>
      </c>
      <c r="EM200" s="8">
        <v>931</v>
      </c>
      <c r="EN200" s="8">
        <v>502</v>
      </c>
      <c r="EO200" s="8">
        <v>542</v>
      </c>
      <c r="EP200">
        <v>383</v>
      </c>
      <c r="EQ200">
        <v>455</v>
      </c>
      <c r="ES200" s="8">
        <v>406</v>
      </c>
      <c r="ET200" s="8">
        <v>980</v>
      </c>
      <c r="EU200" s="8">
        <v>491</v>
      </c>
      <c r="EV200" s="8">
        <v>424</v>
      </c>
      <c r="EW200">
        <v>351</v>
      </c>
      <c r="EX200">
        <v>442</v>
      </c>
    </row>
    <row r="201" spans="1:154" x14ac:dyDescent="0.25">
      <c r="A201" s="9">
        <v>405.00049999999999</v>
      </c>
      <c r="C201" s="9">
        <v>96.58672</v>
      </c>
      <c r="D201" s="9">
        <v>93.189959999999999</v>
      </c>
      <c r="E201" s="9">
        <v>100.9259</v>
      </c>
      <c r="F201" s="9">
        <v>94.093410000000006</v>
      </c>
      <c r="G201" s="9">
        <v>93.939390000000003</v>
      </c>
      <c r="H201" s="9">
        <v>95.928340000000006</v>
      </c>
      <c r="J201">
        <f t="shared" si="57"/>
        <v>95.777286666666669</v>
      </c>
      <c r="K201">
        <f t="shared" si="58"/>
        <v>1.156053383322375</v>
      </c>
      <c r="L201" s="9"/>
      <c r="M201" s="9">
        <v>92.279070000000004</v>
      </c>
      <c r="N201" s="9">
        <v>86.020970000000005</v>
      </c>
      <c r="O201" s="9">
        <v>92.33766</v>
      </c>
      <c r="P201" s="9">
        <v>99.488050000000001</v>
      </c>
      <c r="Q201" s="9">
        <v>88.755020000000002</v>
      </c>
      <c r="S201">
        <f t="shared" si="59"/>
        <v>91.776153999999991</v>
      </c>
      <c r="T201">
        <f t="shared" si="60"/>
        <v>2.2615365012057618</v>
      </c>
      <c r="V201" s="9">
        <v>90.461849999999998</v>
      </c>
      <c r="W201" s="9">
        <v>83.273859999999999</v>
      </c>
      <c r="X201" s="9">
        <v>89.110069999999993</v>
      </c>
      <c r="Y201" s="9">
        <v>91.390730000000005</v>
      </c>
      <c r="Z201" s="9">
        <v>84.568650000000005</v>
      </c>
      <c r="AA201" s="9">
        <v>91.643839999999997</v>
      </c>
      <c r="AC201">
        <f t="shared" si="55"/>
        <v>88.408166666666659</v>
      </c>
      <c r="AD201">
        <f t="shared" si="56"/>
        <v>1.4739803556055657</v>
      </c>
      <c r="AF201" s="9">
        <v>82.626260000000002</v>
      </c>
      <c r="AG201" s="9">
        <v>82.610560000000007</v>
      </c>
      <c r="AH201" s="9">
        <v>87.746629999999996</v>
      </c>
      <c r="AI201" s="9">
        <v>88.063339999999997</v>
      </c>
      <c r="AJ201" s="9">
        <v>82.579930000000004</v>
      </c>
      <c r="AK201" s="9">
        <v>78.631450000000001</v>
      </c>
      <c r="AM201">
        <f t="shared" si="61"/>
        <v>83.709694999999996</v>
      </c>
      <c r="AN201">
        <f t="shared" si="62"/>
        <v>1.4685359984573061</v>
      </c>
      <c r="AP201" s="9">
        <v>78.034679999999994</v>
      </c>
      <c r="AQ201" s="9">
        <v>71.511629999999997</v>
      </c>
      <c r="AR201" s="9">
        <v>88.703919999999997</v>
      </c>
      <c r="AS201" s="9">
        <v>78.250590000000003</v>
      </c>
      <c r="AT201" s="9">
        <v>77.407849999999996</v>
      </c>
      <c r="AU201" s="9">
        <v>83.648650000000004</v>
      </c>
      <c r="AW201">
        <f t="shared" si="63"/>
        <v>79.592886666666672</v>
      </c>
      <c r="AX201">
        <f t="shared" si="64"/>
        <v>2.4067336614987367</v>
      </c>
      <c r="AZ201" s="9">
        <v>72.78107</v>
      </c>
      <c r="BA201" s="9">
        <v>70.095330000000004</v>
      </c>
      <c r="BB201" s="9">
        <v>77.963920000000002</v>
      </c>
      <c r="BC201" s="9">
        <v>79.636840000000007</v>
      </c>
      <c r="BD201" s="9">
        <v>68.952619999999996</v>
      </c>
      <c r="BE201" s="9">
        <v>76.9559</v>
      </c>
      <c r="BG201">
        <f t="shared" si="65"/>
        <v>74.397613333333339</v>
      </c>
      <c r="BH201">
        <f t="shared" si="69"/>
        <v>1.8026247215577387</v>
      </c>
      <c r="BJ201" s="9">
        <v>60.724780000000003</v>
      </c>
      <c r="BK201" s="9">
        <v>63.418900000000001</v>
      </c>
      <c r="BL201" s="9">
        <v>72.770700000000005</v>
      </c>
      <c r="BM201" s="9">
        <v>78.59008</v>
      </c>
      <c r="BN201" s="9">
        <v>63.970590000000001</v>
      </c>
      <c r="BO201" s="9">
        <v>66.925470000000004</v>
      </c>
      <c r="BQ201">
        <f t="shared" si="66"/>
        <v>67.73342000000001</v>
      </c>
      <c r="BR201">
        <f t="shared" si="70"/>
        <v>2.7434105686499062</v>
      </c>
      <c r="BT201" s="9">
        <v>54.029850000000003</v>
      </c>
      <c r="BU201" s="9">
        <v>53.974899999999998</v>
      </c>
      <c r="BV201" s="9">
        <v>67.694370000000006</v>
      </c>
      <c r="BW201" s="9">
        <v>73.541380000000004</v>
      </c>
      <c r="BX201" s="9">
        <v>53.974899999999998</v>
      </c>
      <c r="BY201" s="9">
        <v>65.522170000000003</v>
      </c>
      <c r="CA201">
        <f t="shared" si="67"/>
        <v>61.45626166666667</v>
      </c>
      <c r="CB201">
        <f t="shared" si="71"/>
        <v>3.5051810523941369</v>
      </c>
      <c r="CC201" s="9"/>
      <c r="CD201" s="9">
        <v>47.887323943661968</v>
      </c>
      <c r="CE201" s="9">
        <v>53.679653679653683</v>
      </c>
      <c r="CF201" s="9">
        <v>60.718562874251489</v>
      </c>
      <c r="CG201" s="9">
        <v>63.988522238163561</v>
      </c>
      <c r="CH201" s="9">
        <v>61.43344709897611</v>
      </c>
      <c r="CI201" s="9">
        <v>66.302652106084253</v>
      </c>
      <c r="CK201">
        <f t="shared" si="68"/>
        <v>59.001693656798501</v>
      </c>
      <c r="CL201">
        <f t="shared" si="54"/>
        <v>2.821860154402378</v>
      </c>
      <c r="CN201" s="9">
        <v>405.00049999999999</v>
      </c>
      <c r="CP201" s="8">
        <v>1047</v>
      </c>
      <c r="CQ201" s="8">
        <v>2080</v>
      </c>
      <c r="CR201" s="8">
        <v>981</v>
      </c>
      <c r="CS201" s="8">
        <v>685</v>
      </c>
      <c r="CT201">
        <v>558</v>
      </c>
      <c r="CU201">
        <v>589</v>
      </c>
      <c r="CW201" s="9">
        <v>992</v>
      </c>
      <c r="CX201" s="9">
        <v>1723</v>
      </c>
      <c r="CY201" s="9">
        <v>711</v>
      </c>
      <c r="CZ201">
        <v>583</v>
      </c>
      <c r="DA201">
        <v>663</v>
      </c>
      <c r="DC201" s="8">
        <v>901</v>
      </c>
      <c r="DD201" s="8">
        <v>1867</v>
      </c>
      <c r="DE201" s="8">
        <v>761</v>
      </c>
      <c r="DF201" s="8">
        <v>690</v>
      </c>
      <c r="DG201">
        <v>696</v>
      </c>
      <c r="DH201">
        <v>669</v>
      </c>
      <c r="DJ201" s="8">
        <v>818</v>
      </c>
      <c r="DK201" s="8">
        <v>1924</v>
      </c>
      <c r="DL201" s="8">
        <v>845</v>
      </c>
      <c r="DM201" s="8">
        <v>723</v>
      </c>
      <c r="DN201">
        <v>749</v>
      </c>
      <c r="DO201">
        <v>655</v>
      </c>
      <c r="DQ201" s="8">
        <v>810</v>
      </c>
      <c r="DR201" s="8">
        <v>984</v>
      </c>
      <c r="DS201" s="8">
        <v>746</v>
      </c>
      <c r="DT201" s="8">
        <v>662</v>
      </c>
      <c r="DU201" s="8">
        <v>651</v>
      </c>
      <c r="DV201">
        <v>619</v>
      </c>
      <c r="DX201" s="8">
        <v>738</v>
      </c>
      <c r="DY201" s="8">
        <v>1397</v>
      </c>
      <c r="DZ201" s="8">
        <v>605</v>
      </c>
      <c r="EA201" s="8">
        <v>614</v>
      </c>
      <c r="EB201" s="8">
        <v>553</v>
      </c>
      <c r="EC201">
        <v>541</v>
      </c>
      <c r="EE201" s="8">
        <v>620</v>
      </c>
      <c r="EF201" s="8">
        <v>1087</v>
      </c>
      <c r="EG201" s="8">
        <v>457</v>
      </c>
      <c r="EH201" s="8">
        <v>602</v>
      </c>
      <c r="EI201">
        <v>522</v>
      </c>
      <c r="EJ201">
        <v>431</v>
      </c>
      <c r="EL201" s="8">
        <v>543</v>
      </c>
      <c r="EM201" s="8">
        <v>903</v>
      </c>
      <c r="EN201" s="8">
        <v>505</v>
      </c>
      <c r="EO201" s="8">
        <v>542</v>
      </c>
      <c r="EP201">
        <v>400</v>
      </c>
      <c r="EQ201">
        <v>458</v>
      </c>
      <c r="ES201" s="8">
        <v>408</v>
      </c>
      <c r="ET201" s="8">
        <v>992</v>
      </c>
      <c r="EU201" s="8">
        <v>507</v>
      </c>
      <c r="EV201" s="8">
        <v>446</v>
      </c>
      <c r="EW201">
        <v>360</v>
      </c>
      <c r="EX201">
        <v>425</v>
      </c>
    </row>
    <row r="202" spans="1:154" x14ac:dyDescent="0.25">
      <c r="A202" s="9">
        <v>406.892</v>
      </c>
      <c r="C202" s="9">
        <v>94.280439999999999</v>
      </c>
      <c r="D202" s="9">
        <v>92.697130000000001</v>
      </c>
      <c r="E202" s="9">
        <v>96.399180000000001</v>
      </c>
      <c r="F202" s="9">
        <v>92.71978</v>
      </c>
      <c r="G202" s="9">
        <v>95.622900000000001</v>
      </c>
      <c r="H202" s="9">
        <v>97.557000000000002</v>
      </c>
      <c r="J202">
        <f t="shared" si="57"/>
        <v>94.879405000000006</v>
      </c>
      <c r="K202">
        <f t="shared" si="58"/>
        <v>0.81275414973102444</v>
      </c>
      <c r="L202" s="9"/>
      <c r="M202" s="9">
        <v>90.325580000000002</v>
      </c>
      <c r="N202" s="9">
        <v>87.618570000000005</v>
      </c>
      <c r="O202" s="9">
        <v>90.779219999999995</v>
      </c>
      <c r="P202" s="9">
        <v>97.269620000000003</v>
      </c>
      <c r="Q202" s="9">
        <v>90.227580000000003</v>
      </c>
      <c r="S202">
        <f t="shared" si="59"/>
        <v>91.244113999999996</v>
      </c>
      <c r="T202">
        <f t="shared" si="60"/>
        <v>1.605373233324886</v>
      </c>
      <c r="V202" s="9">
        <v>89.056219999999996</v>
      </c>
      <c r="W202" s="9">
        <v>82.872439999999997</v>
      </c>
      <c r="X202" s="9">
        <v>89.344260000000006</v>
      </c>
      <c r="Y202" s="9">
        <v>92.980130000000003</v>
      </c>
      <c r="Z202" s="9">
        <v>83.110569999999996</v>
      </c>
      <c r="AA202" s="9">
        <v>90.54795</v>
      </c>
      <c r="AC202">
        <f t="shared" si="55"/>
        <v>87.985261666666659</v>
      </c>
      <c r="AD202">
        <f t="shared" si="56"/>
        <v>1.6774332934882332</v>
      </c>
      <c r="AF202" s="9">
        <v>83.232320000000001</v>
      </c>
      <c r="AG202" s="9">
        <v>79.8626</v>
      </c>
      <c r="AH202" s="9">
        <v>85.254409999999993</v>
      </c>
      <c r="AI202" s="9">
        <v>89.037760000000006</v>
      </c>
      <c r="AJ202" s="9">
        <v>84.674750000000003</v>
      </c>
      <c r="AK202" s="9">
        <v>79.111639999999994</v>
      </c>
      <c r="AM202">
        <f t="shared" si="61"/>
        <v>83.528913333333335</v>
      </c>
      <c r="AN202">
        <f t="shared" si="62"/>
        <v>1.5019964133904518</v>
      </c>
      <c r="AP202" s="9">
        <v>76.589600000000004</v>
      </c>
      <c r="AQ202" s="9">
        <v>71.802329999999998</v>
      </c>
      <c r="AR202" s="9">
        <v>88.941739999999996</v>
      </c>
      <c r="AS202" s="9">
        <v>81.678489999999996</v>
      </c>
      <c r="AT202" s="9">
        <v>76.099879999999999</v>
      </c>
      <c r="AU202" s="9">
        <v>80.540539999999993</v>
      </c>
      <c r="AW202">
        <f t="shared" si="63"/>
        <v>79.275429999999986</v>
      </c>
      <c r="AX202">
        <f t="shared" si="64"/>
        <v>2.4080266740853733</v>
      </c>
      <c r="AZ202" s="9">
        <v>72.978300000000004</v>
      </c>
      <c r="BA202" s="9">
        <v>71.199200000000005</v>
      </c>
      <c r="BB202" s="9">
        <v>77.319590000000005</v>
      </c>
      <c r="BC202" s="9">
        <v>81.712059999999994</v>
      </c>
      <c r="BD202" s="9">
        <v>72.443889999999996</v>
      </c>
      <c r="BE202" s="9">
        <v>75.817920000000001</v>
      </c>
      <c r="BG202">
        <f t="shared" si="65"/>
        <v>75.245160000000013</v>
      </c>
      <c r="BH202">
        <f t="shared" si="69"/>
        <v>1.5896296177265101</v>
      </c>
      <c r="BJ202" s="9">
        <v>59.451520000000002</v>
      </c>
      <c r="BK202" s="9">
        <v>63.243870000000001</v>
      </c>
      <c r="BL202" s="9">
        <v>71.815290000000005</v>
      </c>
      <c r="BM202" s="9">
        <v>78.851169999999996</v>
      </c>
      <c r="BN202" s="9">
        <v>62.254899999999999</v>
      </c>
      <c r="BO202" s="9">
        <v>68.788820000000001</v>
      </c>
      <c r="BQ202">
        <f t="shared" si="66"/>
        <v>67.40092833333334</v>
      </c>
      <c r="BR202">
        <f t="shared" si="70"/>
        <v>2.9409561986531032</v>
      </c>
      <c r="BT202" s="9">
        <v>53.532339999999998</v>
      </c>
      <c r="BU202" s="9">
        <v>54.39331</v>
      </c>
      <c r="BV202" s="9">
        <v>64.879360000000005</v>
      </c>
      <c r="BW202" s="9">
        <v>75.440979999999996</v>
      </c>
      <c r="BX202" s="9">
        <v>54.39331</v>
      </c>
      <c r="BY202" s="9">
        <v>65.09299</v>
      </c>
      <c r="CA202">
        <f t="shared" si="67"/>
        <v>61.288714999999996</v>
      </c>
      <c r="CB202">
        <f t="shared" si="71"/>
        <v>3.5726107064281747</v>
      </c>
      <c r="CC202" s="9"/>
      <c r="CD202" s="9">
        <v>47.652582159624416</v>
      </c>
      <c r="CE202" s="9">
        <v>53.192640692640694</v>
      </c>
      <c r="CF202" s="9">
        <v>63.473053892215567</v>
      </c>
      <c r="CG202" s="9">
        <v>61.83644189383071</v>
      </c>
      <c r="CH202" s="9">
        <v>59.556313993174058</v>
      </c>
      <c r="CI202" s="9">
        <v>67.082683307332289</v>
      </c>
      <c r="CK202">
        <f t="shared" si="68"/>
        <v>58.798952656469616</v>
      </c>
      <c r="CL202">
        <f t="shared" si="54"/>
        <v>2.9208426980820823</v>
      </c>
      <c r="CN202" s="9">
        <v>406.892</v>
      </c>
      <c r="CP202" s="8">
        <v>1022</v>
      </c>
      <c r="CQ202" s="8">
        <v>2069</v>
      </c>
      <c r="CR202" s="8">
        <v>937</v>
      </c>
      <c r="CS202" s="8">
        <v>675</v>
      </c>
      <c r="CT202">
        <v>568</v>
      </c>
      <c r="CU202">
        <v>599</v>
      </c>
      <c r="CW202" s="9">
        <v>971</v>
      </c>
      <c r="CX202" s="9">
        <v>1755</v>
      </c>
      <c r="CY202" s="9">
        <v>699</v>
      </c>
      <c r="CZ202">
        <v>570</v>
      </c>
      <c r="DA202">
        <v>674</v>
      </c>
      <c r="DC202" s="8">
        <v>887</v>
      </c>
      <c r="DD202" s="8">
        <v>1858</v>
      </c>
      <c r="DE202" s="8">
        <v>763</v>
      </c>
      <c r="DF202" s="8">
        <v>702</v>
      </c>
      <c r="DG202">
        <v>684</v>
      </c>
      <c r="DH202">
        <v>661</v>
      </c>
      <c r="DJ202" s="8">
        <v>824</v>
      </c>
      <c r="DK202" s="8">
        <v>1860</v>
      </c>
      <c r="DL202" s="8">
        <v>821</v>
      </c>
      <c r="DM202" s="8">
        <v>731</v>
      </c>
      <c r="DN202">
        <v>768</v>
      </c>
      <c r="DO202">
        <v>659</v>
      </c>
      <c r="DQ202" s="8">
        <v>795</v>
      </c>
      <c r="DR202" s="8">
        <v>988</v>
      </c>
      <c r="DS202" s="8">
        <v>748</v>
      </c>
      <c r="DT202" s="8">
        <v>691</v>
      </c>
      <c r="DU202" s="8">
        <v>640</v>
      </c>
      <c r="DV202">
        <v>596</v>
      </c>
      <c r="DX202" s="8">
        <v>740</v>
      </c>
      <c r="DY202" s="8">
        <v>1419</v>
      </c>
      <c r="DZ202" s="8">
        <v>600</v>
      </c>
      <c r="EA202" s="8">
        <v>630</v>
      </c>
      <c r="EB202" s="8">
        <v>581</v>
      </c>
      <c r="EC202">
        <v>533</v>
      </c>
      <c r="EE202" s="8">
        <v>607</v>
      </c>
      <c r="EF202" s="8">
        <v>1084</v>
      </c>
      <c r="EG202" s="8">
        <v>451</v>
      </c>
      <c r="EH202" s="8">
        <v>604</v>
      </c>
      <c r="EI202">
        <v>508</v>
      </c>
      <c r="EJ202">
        <v>443</v>
      </c>
      <c r="EL202" s="8">
        <v>538</v>
      </c>
      <c r="EM202" s="8">
        <v>910</v>
      </c>
      <c r="EN202" s="8">
        <v>484</v>
      </c>
      <c r="EO202" s="8">
        <v>556</v>
      </c>
      <c r="EP202">
        <v>379</v>
      </c>
      <c r="EQ202">
        <v>455</v>
      </c>
      <c r="ES202" s="8">
        <v>406</v>
      </c>
      <c r="ET202" s="8">
        <v>983</v>
      </c>
      <c r="EU202" s="8">
        <v>530</v>
      </c>
      <c r="EV202" s="8">
        <v>431</v>
      </c>
      <c r="EW202">
        <v>349</v>
      </c>
      <c r="EX202">
        <v>430</v>
      </c>
    </row>
    <row r="203" spans="1:154" x14ac:dyDescent="0.25">
      <c r="A203" s="9">
        <v>408.78710000000001</v>
      </c>
      <c r="C203" s="9">
        <v>93.911439999999999</v>
      </c>
      <c r="D203" s="9">
        <v>92.428319999999999</v>
      </c>
      <c r="E203" s="9">
        <v>103.0864</v>
      </c>
      <c r="F203" s="9">
        <v>96.84066</v>
      </c>
      <c r="G203" s="9">
        <v>93.097639999999998</v>
      </c>
      <c r="H203" s="9">
        <v>99.674270000000007</v>
      </c>
      <c r="J203">
        <f t="shared" si="57"/>
        <v>96.506455000000003</v>
      </c>
      <c r="K203">
        <f t="shared" si="58"/>
        <v>1.7168549607926509</v>
      </c>
      <c r="L203" s="9"/>
      <c r="M203" s="9">
        <v>91.441860000000005</v>
      </c>
      <c r="N203" s="9">
        <v>88.866699999999994</v>
      </c>
      <c r="O203" s="9">
        <v>92.207790000000003</v>
      </c>
      <c r="P203" s="9">
        <v>98.122870000000006</v>
      </c>
      <c r="Q203" s="9">
        <v>91.030789999999996</v>
      </c>
      <c r="S203">
        <f t="shared" si="59"/>
        <v>92.334002000000012</v>
      </c>
      <c r="T203">
        <f t="shared" si="60"/>
        <v>1.5498932901119369</v>
      </c>
      <c r="V203" s="9">
        <v>89.95984</v>
      </c>
      <c r="W203" s="9">
        <v>83.630690000000001</v>
      </c>
      <c r="X203" s="9">
        <v>91.803280000000001</v>
      </c>
      <c r="Y203" s="9">
        <v>91.655630000000002</v>
      </c>
      <c r="Z203" s="9">
        <v>82.017009999999999</v>
      </c>
      <c r="AA203" s="9">
        <v>89.726029999999994</v>
      </c>
      <c r="AC203">
        <f t="shared" si="55"/>
        <v>88.132080000000016</v>
      </c>
      <c r="AD203">
        <f t="shared" si="56"/>
        <v>1.7265677928537877</v>
      </c>
      <c r="AF203" s="9">
        <v>83.535349999999994</v>
      </c>
      <c r="AG203" s="9">
        <v>82.825249999999997</v>
      </c>
      <c r="AH203" s="9">
        <v>86.708200000000005</v>
      </c>
      <c r="AI203" s="9">
        <v>87.576130000000006</v>
      </c>
      <c r="AJ203" s="9">
        <v>83.461960000000005</v>
      </c>
      <c r="AK203" s="9">
        <v>76.230490000000003</v>
      </c>
      <c r="AM203">
        <f t="shared" si="61"/>
        <v>83.389563333333342</v>
      </c>
      <c r="AN203">
        <f t="shared" si="62"/>
        <v>1.6344006581367312</v>
      </c>
      <c r="AP203" s="9">
        <v>77.841999999999999</v>
      </c>
      <c r="AQ203" s="9">
        <v>72.674419999999998</v>
      </c>
      <c r="AR203" s="9">
        <v>86.563609999999997</v>
      </c>
      <c r="AS203" s="9">
        <v>82.624110000000002</v>
      </c>
      <c r="AT203" s="9">
        <v>74.791910000000001</v>
      </c>
      <c r="AU203" s="9">
        <v>81.486490000000003</v>
      </c>
      <c r="AW203">
        <f t="shared" si="63"/>
        <v>79.330423333333329</v>
      </c>
      <c r="AX203">
        <f t="shared" si="64"/>
        <v>2.1207850146705374</v>
      </c>
      <c r="AZ203" s="9">
        <v>73.372780000000006</v>
      </c>
      <c r="BA203" s="9">
        <v>72.002009999999999</v>
      </c>
      <c r="BB203" s="9">
        <v>78.092780000000005</v>
      </c>
      <c r="BC203" s="9">
        <v>78.210120000000003</v>
      </c>
      <c r="BD203" s="9">
        <v>69.950119999999998</v>
      </c>
      <c r="BE203" s="9">
        <v>75.248930000000001</v>
      </c>
      <c r="BG203">
        <f t="shared" si="65"/>
        <v>74.479456666666678</v>
      </c>
      <c r="BH203">
        <f t="shared" si="69"/>
        <v>1.3594534379587191</v>
      </c>
      <c r="BJ203" s="9">
        <v>59.157690000000002</v>
      </c>
      <c r="BK203" s="9">
        <v>64.935820000000007</v>
      </c>
      <c r="BL203" s="9">
        <v>72.45223</v>
      </c>
      <c r="BM203" s="9">
        <v>76.240210000000005</v>
      </c>
      <c r="BN203" s="9">
        <v>62.009799999999998</v>
      </c>
      <c r="BO203" s="9">
        <v>66.614909999999995</v>
      </c>
      <c r="BQ203">
        <f t="shared" si="66"/>
        <v>66.901776666666663</v>
      </c>
      <c r="BR203">
        <f t="shared" si="70"/>
        <v>2.6195639677519704</v>
      </c>
      <c r="BT203" s="9">
        <v>54.925370000000001</v>
      </c>
      <c r="BU203" s="9">
        <v>54.572620000000001</v>
      </c>
      <c r="BV203" s="9">
        <v>68.766760000000005</v>
      </c>
      <c r="BW203" s="9">
        <v>73.270009999999999</v>
      </c>
      <c r="BX203" s="9">
        <v>54.572620000000001</v>
      </c>
      <c r="BY203" s="9">
        <v>61.945639999999997</v>
      </c>
      <c r="CA203">
        <f t="shared" si="67"/>
        <v>61.34217000000001</v>
      </c>
      <c r="CB203">
        <f t="shared" si="71"/>
        <v>3.3195934310273203</v>
      </c>
      <c r="CC203" s="9"/>
      <c r="CD203" s="9">
        <v>47.535211267605632</v>
      </c>
      <c r="CE203" s="9">
        <v>52.110389610389603</v>
      </c>
      <c r="CF203" s="9">
        <v>60</v>
      </c>
      <c r="CG203" s="9">
        <v>62.123385939741752</v>
      </c>
      <c r="CH203" s="9">
        <v>60.068259385665534</v>
      </c>
      <c r="CI203" s="9">
        <v>69.57878315132605</v>
      </c>
      <c r="CK203">
        <f t="shared" si="68"/>
        <v>58.569338225788094</v>
      </c>
      <c r="CL203">
        <f t="shared" ref="CL203:CL266" si="72">STDEV(CD203:CI203)/SQRT(COUNT(CD203:CI203))</f>
        <v>3.170713197494011</v>
      </c>
      <c r="CN203" s="9">
        <v>408.78710000000001</v>
      </c>
      <c r="CP203" s="8">
        <v>1018</v>
      </c>
      <c r="CQ203" s="8">
        <v>2063</v>
      </c>
      <c r="CR203" s="8">
        <v>1002</v>
      </c>
      <c r="CS203" s="8">
        <v>705</v>
      </c>
      <c r="CT203">
        <v>553</v>
      </c>
      <c r="CU203">
        <v>612</v>
      </c>
      <c r="CW203" s="9">
        <v>983</v>
      </c>
      <c r="CX203" s="9">
        <v>1780</v>
      </c>
      <c r="CY203" s="9">
        <v>710</v>
      </c>
      <c r="CZ203">
        <v>575</v>
      </c>
      <c r="DA203">
        <v>680</v>
      </c>
      <c r="DC203" s="8">
        <v>896</v>
      </c>
      <c r="DD203" s="8">
        <v>1875</v>
      </c>
      <c r="DE203" s="8">
        <v>784</v>
      </c>
      <c r="DF203" s="8">
        <v>692</v>
      </c>
      <c r="DG203">
        <v>675</v>
      </c>
      <c r="DH203">
        <v>655</v>
      </c>
      <c r="DJ203" s="8">
        <v>827</v>
      </c>
      <c r="DK203" s="8">
        <v>1929</v>
      </c>
      <c r="DL203" s="8">
        <v>835</v>
      </c>
      <c r="DM203" s="8">
        <v>719</v>
      </c>
      <c r="DN203">
        <v>757</v>
      </c>
      <c r="DO203">
        <v>635</v>
      </c>
      <c r="DQ203" s="8">
        <v>808</v>
      </c>
      <c r="DR203" s="8">
        <v>1000</v>
      </c>
      <c r="DS203" s="8">
        <v>728</v>
      </c>
      <c r="DT203" s="8">
        <v>699</v>
      </c>
      <c r="DU203" s="8">
        <v>629</v>
      </c>
      <c r="DV203">
        <v>603</v>
      </c>
      <c r="DX203" s="8">
        <v>744</v>
      </c>
      <c r="DY203" s="8">
        <v>1435</v>
      </c>
      <c r="DZ203" s="8">
        <v>606</v>
      </c>
      <c r="EA203" s="8">
        <v>603</v>
      </c>
      <c r="EB203" s="8">
        <v>561</v>
      </c>
      <c r="EC203">
        <v>529</v>
      </c>
      <c r="EE203" s="8">
        <v>604</v>
      </c>
      <c r="EF203" s="8">
        <v>1113</v>
      </c>
      <c r="EG203" s="8">
        <v>455</v>
      </c>
      <c r="EH203" s="8">
        <v>584</v>
      </c>
      <c r="EI203">
        <v>506</v>
      </c>
      <c r="EJ203">
        <v>429</v>
      </c>
      <c r="EL203" s="8">
        <v>552</v>
      </c>
      <c r="EM203" s="8">
        <v>913</v>
      </c>
      <c r="EN203" s="8">
        <v>513</v>
      </c>
      <c r="EO203" s="8">
        <v>540</v>
      </c>
      <c r="EP203">
        <v>390</v>
      </c>
      <c r="EQ203">
        <v>433</v>
      </c>
      <c r="ES203" s="8">
        <v>405</v>
      </c>
      <c r="ET203" s="8">
        <v>963</v>
      </c>
      <c r="EU203" s="8">
        <v>501</v>
      </c>
      <c r="EV203" s="8">
        <v>433</v>
      </c>
      <c r="EW203">
        <v>352</v>
      </c>
      <c r="EX203">
        <v>446</v>
      </c>
    </row>
    <row r="204" spans="1:154" x14ac:dyDescent="0.25">
      <c r="A204" s="9">
        <v>410.67590000000001</v>
      </c>
      <c r="C204" s="9">
        <v>93.173429999999996</v>
      </c>
      <c r="D204" s="9">
        <v>92.786739999999995</v>
      </c>
      <c r="E204" s="9">
        <v>94.135800000000003</v>
      </c>
      <c r="F204" s="9">
        <v>95.741759999999999</v>
      </c>
      <c r="G204" s="9">
        <v>97.47475</v>
      </c>
      <c r="H204" s="9">
        <v>94.625410000000002</v>
      </c>
      <c r="J204">
        <f t="shared" si="57"/>
        <v>94.656315000000006</v>
      </c>
      <c r="K204">
        <f t="shared" si="58"/>
        <v>0.70917596042519726</v>
      </c>
      <c r="L204" s="9"/>
      <c r="M204" s="9">
        <v>93.581400000000002</v>
      </c>
      <c r="N204" s="9">
        <v>88.317520000000002</v>
      </c>
      <c r="O204" s="9">
        <v>92.727270000000004</v>
      </c>
      <c r="P204" s="9">
        <v>97.781570000000002</v>
      </c>
      <c r="Q204" s="9">
        <v>89.825969999999998</v>
      </c>
      <c r="S204">
        <f t="shared" si="59"/>
        <v>92.44674599999999</v>
      </c>
      <c r="T204">
        <f t="shared" si="60"/>
        <v>1.6392903148393214</v>
      </c>
      <c r="V204" s="9">
        <v>90.662649999999999</v>
      </c>
      <c r="W204" s="9">
        <v>82.069580000000002</v>
      </c>
      <c r="X204" s="9">
        <v>87.119439999999997</v>
      </c>
      <c r="Y204" s="9">
        <v>91.258279999999999</v>
      </c>
      <c r="Z204" s="9">
        <v>85.054680000000005</v>
      </c>
      <c r="AA204" s="9">
        <v>94.931510000000003</v>
      </c>
      <c r="AC204">
        <f t="shared" si="55"/>
        <v>88.516023333333351</v>
      </c>
      <c r="AD204">
        <f t="shared" si="56"/>
        <v>1.9041570415815088</v>
      </c>
      <c r="AF204" s="9">
        <v>83.030299999999997</v>
      </c>
      <c r="AG204" s="9">
        <v>80.635469999999998</v>
      </c>
      <c r="AH204" s="9">
        <v>85.565939999999998</v>
      </c>
      <c r="AI204" s="9">
        <v>87.088920000000002</v>
      </c>
      <c r="AJ204" s="9">
        <v>81.146640000000005</v>
      </c>
      <c r="AK204" s="9">
        <v>78.391360000000006</v>
      </c>
      <c r="AM204">
        <f t="shared" si="61"/>
        <v>82.643105000000006</v>
      </c>
      <c r="AN204">
        <f t="shared" si="62"/>
        <v>1.3267189699147537</v>
      </c>
      <c r="AP204" s="9">
        <v>79.479770000000002</v>
      </c>
      <c r="AQ204" s="9">
        <v>71.729650000000007</v>
      </c>
      <c r="AR204" s="9">
        <v>87.752679999999998</v>
      </c>
      <c r="AS204" s="9">
        <v>80.614660000000001</v>
      </c>
      <c r="AT204" s="9">
        <v>78.002380000000002</v>
      </c>
      <c r="AU204" s="9">
        <v>81.486490000000003</v>
      </c>
      <c r="AW204">
        <f t="shared" si="63"/>
        <v>79.844271666666671</v>
      </c>
      <c r="AX204">
        <f t="shared" si="64"/>
        <v>2.1229367456040951</v>
      </c>
      <c r="AZ204" s="9">
        <v>72.485209999999995</v>
      </c>
      <c r="BA204" s="9">
        <v>69.994979999999998</v>
      </c>
      <c r="BB204" s="9">
        <v>75.902060000000006</v>
      </c>
      <c r="BC204" s="9">
        <v>78.858630000000005</v>
      </c>
      <c r="BD204" s="9">
        <v>68.952619999999996</v>
      </c>
      <c r="BE204" s="9">
        <v>75.960170000000005</v>
      </c>
      <c r="BG204">
        <f t="shared" si="65"/>
        <v>73.692278333333334</v>
      </c>
      <c r="BH204">
        <f t="shared" si="69"/>
        <v>1.573838695816522</v>
      </c>
      <c r="BJ204" s="9">
        <v>58.472090000000001</v>
      </c>
      <c r="BK204" s="9">
        <v>64.994169999999997</v>
      </c>
      <c r="BL204" s="9">
        <v>74.363060000000004</v>
      </c>
      <c r="BM204" s="9">
        <v>79.895560000000003</v>
      </c>
      <c r="BN204" s="9">
        <v>64.215689999999995</v>
      </c>
      <c r="BO204" s="9">
        <v>65.838509999999999</v>
      </c>
      <c r="BQ204">
        <f t="shared" si="66"/>
        <v>67.963179999999994</v>
      </c>
      <c r="BR204">
        <f t="shared" si="70"/>
        <v>3.1664589589213858</v>
      </c>
      <c r="BT204" s="9">
        <v>54.129350000000002</v>
      </c>
      <c r="BU204" s="9">
        <v>55.648539999999997</v>
      </c>
      <c r="BV204" s="9">
        <v>66.085790000000003</v>
      </c>
      <c r="BW204" s="9">
        <v>75.983720000000005</v>
      </c>
      <c r="BX204" s="9">
        <v>55.648539999999997</v>
      </c>
      <c r="BY204" s="9">
        <v>67.954220000000007</v>
      </c>
      <c r="CA204">
        <f t="shared" si="67"/>
        <v>62.575026666666673</v>
      </c>
      <c r="CB204">
        <f t="shared" si="71"/>
        <v>3.597851796337765</v>
      </c>
      <c r="CC204" s="9"/>
      <c r="CD204" s="9">
        <v>46.009389671361504</v>
      </c>
      <c r="CE204" s="9">
        <v>54.383116883116877</v>
      </c>
      <c r="CF204" s="9">
        <v>59.880239520958078</v>
      </c>
      <c r="CG204" s="9">
        <v>60.68866571018652</v>
      </c>
      <c r="CH204" s="9">
        <v>59.044368600682596</v>
      </c>
      <c r="CI204" s="9">
        <v>68.798751950078014</v>
      </c>
      <c r="CK204">
        <f t="shared" si="68"/>
        <v>58.134088722730588</v>
      </c>
      <c r="CL204">
        <f t="shared" si="72"/>
        <v>3.0833784189412663</v>
      </c>
      <c r="CN204" s="9">
        <v>410.67590000000001</v>
      </c>
      <c r="CP204" s="8">
        <v>1010</v>
      </c>
      <c r="CQ204" s="8">
        <v>2071</v>
      </c>
      <c r="CR204" s="8">
        <v>915</v>
      </c>
      <c r="CS204" s="8">
        <v>697</v>
      </c>
      <c r="CT204">
        <v>579</v>
      </c>
      <c r="CU204">
        <v>581</v>
      </c>
      <c r="CW204" s="9">
        <v>1006</v>
      </c>
      <c r="CX204" s="9">
        <v>1769</v>
      </c>
      <c r="CY204" s="9">
        <v>714</v>
      </c>
      <c r="CZ204">
        <v>573</v>
      </c>
      <c r="DA204">
        <v>671</v>
      </c>
      <c r="DC204" s="8">
        <v>903</v>
      </c>
      <c r="DD204" s="8">
        <v>1840</v>
      </c>
      <c r="DE204" s="8">
        <v>744</v>
      </c>
      <c r="DF204" s="8">
        <v>689</v>
      </c>
      <c r="DG204">
        <v>700</v>
      </c>
      <c r="DH204">
        <v>693</v>
      </c>
      <c r="DJ204" s="8">
        <v>822</v>
      </c>
      <c r="DK204" s="8">
        <v>1878</v>
      </c>
      <c r="DL204" s="8">
        <v>824</v>
      </c>
      <c r="DM204" s="8">
        <v>715</v>
      </c>
      <c r="DN204">
        <v>736</v>
      </c>
      <c r="DO204">
        <v>653</v>
      </c>
      <c r="DQ204" s="8">
        <v>825</v>
      </c>
      <c r="DR204" s="8">
        <v>987</v>
      </c>
      <c r="DS204" s="8">
        <v>738</v>
      </c>
      <c r="DT204" s="8">
        <v>682</v>
      </c>
      <c r="DU204" s="8">
        <v>656</v>
      </c>
      <c r="DV204">
        <v>603</v>
      </c>
      <c r="DX204" s="8">
        <v>735</v>
      </c>
      <c r="DY204" s="8">
        <v>1395</v>
      </c>
      <c r="DZ204" s="8">
        <v>589</v>
      </c>
      <c r="EA204" s="8">
        <v>608</v>
      </c>
      <c r="EB204" s="8">
        <v>553</v>
      </c>
      <c r="EC204">
        <v>534</v>
      </c>
      <c r="EE204" s="8">
        <v>597</v>
      </c>
      <c r="EF204" s="8">
        <v>1114</v>
      </c>
      <c r="EG204" s="8">
        <v>467</v>
      </c>
      <c r="EH204" s="8">
        <v>612</v>
      </c>
      <c r="EI204">
        <v>524</v>
      </c>
      <c r="EJ204">
        <v>424</v>
      </c>
      <c r="EL204" s="8">
        <v>544</v>
      </c>
      <c r="EM204" s="8">
        <v>931</v>
      </c>
      <c r="EN204" s="8">
        <v>493</v>
      </c>
      <c r="EO204" s="8">
        <v>560</v>
      </c>
      <c r="EP204">
        <v>404</v>
      </c>
      <c r="EQ204">
        <v>475</v>
      </c>
      <c r="ES204" s="8">
        <v>392</v>
      </c>
      <c r="ET204" s="8">
        <v>1005</v>
      </c>
      <c r="EU204" s="8">
        <v>500</v>
      </c>
      <c r="EV204" s="8">
        <v>423</v>
      </c>
      <c r="EW204">
        <v>346</v>
      </c>
      <c r="EX204">
        <v>441</v>
      </c>
    </row>
    <row r="205" spans="1:154" x14ac:dyDescent="0.25">
      <c r="A205" s="9">
        <v>412.57310000000001</v>
      </c>
      <c r="C205" s="9">
        <v>94.926199999999994</v>
      </c>
      <c r="D205" s="9">
        <v>94.489249999999998</v>
      </c>
      <c r="E205" s="9">
        <v>95.884770000000003</v>
      </c>
      <c r="F205" s="9">
        <v>95.467029999999994</v>
      </c>
      <c r="G205" s="9">
        <v>92.760940000000005</v>
      </c>
      <c r="H205" s="9">
        <v>98.371340000000004</v>
      </c>
      <c r="J205">
        <f t="shared" si="57"/>
        <v>95.316588333333343</v>
      </c>
      <c r="K205">
        <f t="shared" si="58"/>
        <v>0.75377275573573532</v>
      </c>
      <c r="L205" s="9"/>
      <c r="M205" s="9">
        <v>88.558139999999995</v>
      </c>
      <c r="N205" s="9">
        <v>88.417370000000005</v>
      </c>
      <c r="O205" s="9">
        <v>91.298699999999997</v>
      </c>
      <c r="P205" s="9">
        <v>97.269620000000003</v>
      </c>
      <c r="Q205" s="9">
        <v>91.700130000000001</v>
      </c>
      <c r="S205">
        <f t="shared" si="59"/>
        <v>91.448791999999997</v>
      </c>
      <c r="T205">
        <f t="shared" si="60"/>
        <v>1.6048851256628935</v>
      </c>
      <c r="V205" s="9">
        <v>88.654619999999994</v>
      </c>
      <c r="W205" s="9">
        <v>82.560209999999998</v>
      </c>
      <c r="X205" s="9">
        <v>91.920370000000005</v>
      </c>
      <c r="Y205" s="9">
        <v>89.536420000000007</v>
      </c>
      <c r="Z205" s="9">
        <v>84.568650000000005</v>
      </c>
      <c r="AA205" s="9">
        <v>89.315070000000006</v>
      </c>
      <c r="AC205">
        <f t="shared" si="55"/>
        <v>87.759223333333338</v>
      </c>
      <c r="AD205">
        <f t="shared" si="56"/>
        <v>1.4248445698851204</v>
      </c>
      <c r="AF205" s="9">
        <v>83.333330000000004</v>
      </c>
      <c r="AG205" s="9">
        <v>82.438810000000004</v>
      </c>
      <c r="AH205" s="9">
        <v>83.281409999999994</v>
      </c>
      <c r="AI205" s="9">
        <v>87.454319999999996</v>
      </c>
      <c r="AJ205" s="9">
        <v>82.690190000000001</v>
      </c>
      <c r="AK205" s="9">
        <v>76.350539999999995</v>
      </c>
      <c r="AM205">
        <f t="shared" si="61"/>
        <v>82.591433333333342</v>
      </c>
      <c r="AN205">
        <f t="shared" si="62"/>
        <v>1.4566621840876874</v>
      </c>
      <c r="AP205" s="9">
        <v>77.456649999999996</v>
      </c>
      <c r="AQ205" s="9">
        <v>72.311049999999994</v>
      </c>
      <c r="AR205" s="9">
        <v>86.563609999999997</v>
      </c>
      <c r="AS205" s="9">
        <v>83.806150000000002</v>
      </c>
      <c r="AT205" s="9">
        <v>74.791910000000001</v>
      </c>
      <c r="AU205" s="9">
        <v>79.054050000000004</v>
      </c>
      <c r="AW205">
        <f t="shared" si="63"/>
        <v>78.997236666666666</v>
      </c>
      <c r="AX205">
        <f t="shared" si="64"/>
        <v>2.1995617170558726</v>
      </c>
      <c r="AZ205" s="9">
        <v>69.921099999999996</v>
      </c>
      <c r="BA205" s="9">
        <v>72.553939999999997</v>
      </c>
      <c r="BB205" s="9">
        <v>78.092780000000005</v>
      </c>
      <c r="BC205" s="9">
        <v>77.950710000000001</v>
      </c>
      <c r="BD205" s="9">
        <v>72.319199999999995</v>
      </c>
      <c r="BE205" s="9">
        <v>75.391180000000006</v>
      </c>
      <c r="BG205">
        <f t="shared" si="65"/>
        <v>74.371484999999993</v>
      </c>
      <c r="BH205">
        <f t="shared" si="69"/>
        <v>1.3542517757929422</v>
      </c>
      <c r="BJ205" s="9">
        <v>57.100879999999997</v>
      </c>
      <c r="BK205" s="9">
        <v>63.652279999999998</v>
      </c>
      <c r="BL205" s="9">
        <v>72.292990000000003</v>
      </c>
      <c r="BM205" s="9">
        <v>78.198430000000002</v>
      </c>
      <c r="BN205" s="9">
        <v>61.887250000000002</v>
      </c>
      <c r="BO205" s="9">
        <v>68.167699999999996</v>
      </c>
      <c r="BQ205">
        <f t="shared" si="66"/>
        <v>66.883255000000005</v>
      </c>
      <c r="BR205">
        <f t="shared" si="70"/>
        <v>3.1093533253725232</v>
      </c>
      <c r="BT205" s="9">
        <v>54.825870000000002</v>
      </c>
      <c r="BU205" s="9">
        <v>53.43694</v>
      </c>
      <c r="BV205" s="9">
        <v>67.694370000000006</v>
      </c>
      <c r="BW205" s="9">
        <v>76.255089999999996</v>
      </c>
      <c r="BX205" s="9">
        <v>53.43694</v>
      </c>
      <c r="BY205" s="9">
        <v>65.236050000000006</v>
      </c>
      <c r="CA205">
        <f t="shared" si="67"/>
        <v>61.814210000000003</v>
      </c>
      <c r="CB205">
        <f t="shared" si="71"/>
        <v>3.8471569028179609</v>
      </c>
      <c r="CC205" s="9"/>
      <c r="CD205" s="9">
        <v>47.06572769953052</v>
      </c>
      <c r="CE205" s="9">
        <v>53.354978354978357</v>
      </c>
      <c r="CF205" s="9">
        <v>62.035928143712567</v>
      </c>
      <c r="CG205" s="9">
        <v>62.410329985652801</v>
      </c>
      <c r="CH205" s="9">
        <v>59.044368600682596</v>
      </c>
      <c r="CI205" s="9">
        <v>67.706708268330729</v>
      </c>
      <c r="CK205">
        <f t="shared" si="68"/>
        <v>58.603006842147927</v>
      </c>
      <c r="CL205">
        <f t="shared" si="72"/>
        <v>3.0000191724809619</v>
      </c>
      <c r="CN205" s="9">
        <v>412.57310000000001</v>
      </c>
      <c r="CP205" s="8">
        <v>1029</v>
      </c>
      <c r="CQ205" s="8">
        <v>2109</v>
      </c>
      <c r="CR205" s="8">
        <v>932</v>
      </c>
      <c r="CS205" s="8">
        <v>695</v>
      </c>
      <c r="CT205">
        <v>551</v>
      </c>
      <c r="CU205">
        <v>604</v>
      </c>
      <c r="CW205" s="9">
        <v>952</v>
      </c>
      <c r="CX205" s="9">
        <v>1771</v>
      </c>
      <c r="CY205" s="9">
        <v>703</v>
      </c>
      <c r="CZ205">
        <v>570</v>
      </c>
      <c r="DA205">
        <v>685</v>
      </c>
      <c r="DC205" s="8">
        <v>883</v>
      </c>
      <c r="DD205" s="8">
        <v>1851</v>
      </c>
      <c r="DE205" s="8">
        <v>785</v>
      </c>
      <c r="DF205" s="8">
        <v>676</v>
      </c>
      <c r="DG205">
        <v>696</v>
      </c>
      <c r="DH205">
        <v>652</v>
      </c>
      <c r="DJ205" s="8">
        <v>825</v>
      </c>
      <c r="DK205" s="8">
        <v>1920</v>
      </c>
      <c r="DL205" s="8">
        <v>802</v>
      </c>
      <c r="DM205" s="8">
        <v>718</v>
      </c>
      <c r="DN205">
        <v>750</v>
      </c>
      <c r="DO205">
        <v>636</v>
      </c>
      <c r="DQ205" s="8">
        <v>804</v>
      </c>
      <c r="DR205" s="8">
        <v>995</v>
      </c>
      <c r="DS205" s="8">
        <v>728</v>
      </c>
      <c r="DT205" s="8">
        <v>709</v>
      </c>
      <c r="DU205" s="8">
        <v>629</v>
      </c>
      <c r="DV205">
        <v>585</v>
      </c>
      <c r="DX205" s="8">
        <v>709</v>
      </c>
      <c r="DY205" s="8">
        <v>1446</v>
      </c>
      <c r="DZ205" s="8">
        <v>606</v>
      </c>
      <c r="EA205" s="8">
        <v>601</v>
      </c>
      <c r="EB205" s="8">
        <v>580</v>
      </c>
      <c r="EC205">
        <v>530</v>
      </c>
      <c r="EE205" s="8">
        <v>583</v>
      </c>
      <c r="EF205" s="8">
        <v>1091</v>
      </c>
      <c r="EG205" s="8">
        <v>454</v>
      </c>
      <c r="EH205" s="8">
        <v>599</v>
      </c>
      <c r="EI205">
        <v>505</v>
      </c>
      <c r="EJ205">
        <v>439</v>
      </c>
      <c r="EL205" s="8">
        <v>551</v>
      </c>
      <c r="EM205" s="8">
        <v>894</v>
      </c>
      <c r="EN205" s="8">
        <v>505</v>
      </c>
      <c r="EO205" s="8">
        <v>562</v>
      </c>
      <c r="EP205">
        <v>398</v>
      </c>
      <c r="EQ205">
        <v>456</v>
      </c>
      <c r="ES205" s="8">
        <v>401</v>
      </c>
      <c r="ET205" s="8">
        <v>986</v>
      </c>
      <c r="EU205" s="8">
        <v>518</v>
      </c>
      <c r="EV205" s="8">
        <v>435</v>
      </c>
      <c r="EW205">
        <v>346</v>
      </c>
      <c r="EX205">
        <v>434</v>
      </c>
    </row>
    <row r="206" spans="1:154" x14ac:dyDescent="0.25">
      <c r="A206" s="9">
        <v>414.46030000000002</v>
      </c>
      <c r="C206" s="9">
        <v>93.819190000000006</v>
      </c>
      <c r="D206" s="9">
        <v>94.086020000000005</v>
      </c>
      <c r="E206" s="9">
        <v>99.382720000000006</v>
      </c>
      <c r="F206" s="9">
        <v>92.857140000000001</v>
      </c>
      <c r="G206" s="9">
        <v>95.959599999999995</v>
      </c>
      <c r="H206" s="9">
        <v>95.43974</v>
      </c>
      <c r="J206">
        <f t="shared" si="57"/>
        <v>95.257401666666681</v>
      </c>
      <c r="K206">
        <f t="shared" si="58"/>
        <v>0.94421793024850897</v>
      </c>
      <c r="L206" s="9"/>
      <c r="M206" s="9">
        <v>90.883719999999997</v>
      </c>
      <c r="N206" s="9">
        <v>88.267600000000002</v>
      </c>
      <c r="O206" s="9">
        <v>87.012990000000002</v>
      </c>
      <c r="P206" s="9">
        <v>98.464160000000007</v>
      </c>
      <c r="Q206" s="9">
        <v>89.95984</v>
      </c>
      <c r="S206">
        <f t="shared" si="59"/>
        <v>90.917661999999993</v>
      </c>
      <c r="T206">
        <f t="shared" si="60"/>
        <v>2.0017180013488423</v>
      </c>
      <c r="V206" s="9">
        <v>88.152609999999996</v>
      </c>
      <c r="W206" s="9">
        <v>81.801959999999994</v>
      </c>
      <c r="X206" s="9">
        <v>93.208430000000007</v>
      </c>
      <c r="Y206" s="9">
        <v>89.271519999999995</v>
      </c>
      <c r="Z206" s="9">
        <v>85.662210000000002</v>
      </c>
      <c r="AA206" s="9">
        <v>91.50685</v>
      </c>
      <c r="AC206">
        <f t="shared" si="55"/>
        <v>88.267263333333347</v>
      </c>
      <c r="AD206">
        <f t="shared" si="56"/>
        <v>1.6784732814826442</v>
      </c>
      <c r="AF206" s="9">
        <v>83.636359999999996</v>
      </c>
      <c r="AG206" s="9">
        <v>81.708889999999997</v>
      </c>
      <c r="AH206" s="9">
        <v>84.527519999999996</v>
      </c>
      <c r="AI206" s="9">
        <v>85.749089999999995</v>
      </c>
      <c r="AJ206" s="9">
        <v>82.359430000000003</v>
      </c>
      <c r="AK206" s="9">
        <v>78.991600000000005</v>
      </c>
      <c r="AM206">
        <f t="shared" si="61"/>
        <v>82.828814999999992</v>
      </c>
      <c r="AN206">
        <f t="shared" si="62"/>
        <v>0.97064423485555751</v>
      </c>
      <c r="AP206" s="9">
        <v>75.722539999999995</v>
      </c>
      <c r="AQ206" s="9">
        <v>70.930229999999995</v>
      </c>
      <c r="AR206" s="9">
        <v>86.444710000000001</v>
      </c>
      <c r="AS206" s="9">
        <v>80.496449999999996</v>
      </c>
      <c r="AT206" s="9">
        <v>77.526750000000007</v>
      </c>
      <c r="AU206" s="9">
        <v>79.054050000000004</v>
      </c>
      <c r="AW206">
        <f t="shared" si="63"/>
        <v>78.362454999999997</v>
      </c>
      <c r="AX206">
        <f t="shared" si="64"/>
        <v>2.1076100737877654</v>
      </c>
      <c r="AZ206" s="9">
        <v>72.978300000000004</v>
      </c>
      <c r="BA206" s="9">
        <v>71.048670000000001</v>
      </c>
      <c r="BB206" s="9">
        <v>76.030929999999998</v>
      </c>
      <c r="BC206" s="9">
        <v>78.599220000000003</v>
      </c>
      <c r="BD206" s="9">
        <v>68.329179999999994</v>
      </c>
      <c r="BE206" s="9">
        <v>76.529160000000005</v>
      </c>
      <c r="BG206">
        <f t="shared" si="65"/>
        <v>73.919243333333341</v>
      </c>
      <c r="BH206">
        <f t="shared" si="69"/>
        <v>1.5657526504840351</v>
      </c>
      <c r="BJ206" s="9">
        <v>60.430950000000003</v>
      </c>
      <c r="BK206" s="9">
        <v>62.835470000000001</v>
      </c>
      <c r="BL206" s="9">
        <v>75</v>
      </c>
      <c r="BM206" s="9">
        <v>76.7624</v>
      </c>
      <c r="BN206" s="9">
        <v>61.274509999999999</v>
      </c>
      <c r="BO206" s="9">
        <v>67.546580000000006</v>
      </c>
      <c r="BQ206">
        <f t="shared" si="66"/>
        <v>67.308318333333332</v>
      </c>
      <c r="BR206">
        <f t="shared" si="70"/>
        <v>2.9000563560724317</v>
      </c>
      <c r="BT206" s="9">
        <v>54.129350000000002</v>
      </c>
      <c r="BU206" s="9">
        <v>55.947400000000002</v>
      </c>
      <c r="BV206" s="9">
        <v>67.02413</v>
      </c>
      <c r="BW206" s="9">
        <v>75.983720000000005</v>
      </c>
      <c r="BX206" s="9">
        <v>55.947400000000002</v>
      </c>
      <c r="BY206" s="9">
        <v>66.09442</v>
      </c>
      <c r="CA206">
        <f t="shared" si="67"/>
        <v>62.521070000000009</v>
      </c>
      <c r="CB206">
        <f t="shared" si="71"/>
        <v>3.5172743410430591</v>
      </c>
      <c r="CC206" s="9"/>
      <c r="CD206" s="9">
        <v>47.183098591549296</v>
      </c>
      <c r="CE206" s="9">
        <v>52.813852813852812</v>
      </c>
      <c r="CF206" s="9">
        <v>59.76047904191617</v>
      </c>
      <c r="CG206" s="9">
        <v>62.123385939741752</v>
      </c>
      <c r="CH206" s="9">
        <v>59.556313993174058</v>
      </c>
      <c r="CI206" s="9">
        <v>69.42277691107644</v>
      </c>
      <c r="CK206">
        <f t="shared" si="68"/>
        <v>58.476651215218418</v>
      </c>
      <c r="CL206">
        <f t="shared" si="72"/>
        <v>3.1386931680842998</v>
      </c>
      <c r="CN206" s="9">
        <v>414.46030000000002</v>
      </c>
      <c r="CP206" s="8">
        <v>1017</v>
      </c>
      <c r="CQ206" s="8">
        <v>2100</v>
      </c>
      <c r="CR206" s="8">
        <v>966</v>
      </c>
      <c r="CS206" s="8">
        <v>676</v>
      </c>
      <c r="CT206">
        <v>570</v>
      </c>
      <c r="CU206">
        <v>586</v>
      </c>
      <c r="CW206" s="9">
        <v>977</v>
      </c>
      <c r="CX206" s="9">
        <v>1768</v>
      </c>
      <c r="CY206" s="9">
        <v>670</v>
      </c>
      <c r="CZ206">
        <v>577</v>
      </c>
      <c r="DA206">
        <v>672</v>
      </c>
      <c r="DC206" s="8">
        <v>878</v>
      </c>
      <c r="DD206" s="8">
        <v>1834</v>
      </c>
      <c r="DE206" s="8">
        <v>796</v>
      </c>
      <c r="DF206" s="8">
        <v>674</v>
      </c>
      <c r="DG206">
        <v>705</v>
      </c>
      <c r="DH206">
        <v>668</v>
      </c>
      <c r="DJ206" s="8">
        <v>828</v>
      </c>
      <c r="DK206" s="8">
        <v>1903</v>
      </c>
      <c r="DL206" s="8">
        <v>814</v>
      </c>
      <c r="DM206" s="8">
        <v>704</v>
      </c>
      <c r="DN206">
        <v>747</v>
      </c>
      <c r="DO206">
        <v>658</v>
      </c>
      <c r="DQ206" s="8">
        <v>786</v>
      </c>
      <c r="DR206" s="8">
        <v>976</v>
      </c>
      <c r="DS206" s="8">
        <v>727</v>
      </c>
      <c r="DT206" s="8">
        <v>681</v>
      </c>
      <c r="DU206" s="8">
        <v>652</v>
      </c>
      <c r="DV206">
        <v>585</v>
      </c>
      <c r="DX206" s="8">
        <v>740</v>
      </c>
      <c r="DY206" s="8">
        <v>1416</v>
      </c>
      <c r="DZ206" s="8">
        <v>590</v>
      </c>
      <c r="EA206" s="8">
        <v>606</v>
      </c>
      <c r="EB206" s="8">
        <v>548</v>
      </c>
      <c r="EC206">
        <v>538</v>
      </c>
      <c r="EE206" s="8">
        <v>617</v>
      </c>
      <c r="EF206" s="8">
        <v>1077</v>
      </c>
      <c r="EG206" s="8">
        <v>471</v>
      </c>
      <c r="EH206" s="8">
        <v>588</v>
      </c>
      <c r="EI206">
        <v>500</v>
      </c>
      <c r="EJ206">
        <v>435</v>
      </c>
      <c r="EL206" s="8">
        <v>544</v>
      </c>
      <c r="EM206" s="8">
        <v>936</v>
      </c>
      <c r="EN206" s="8">
        <v>500</v>
      </c>
      <c r="EO206" s="8">
        <v>560</v>
      </c>
      <c r="EP206">
        <v>386</v>
      </c>
      <c r="EQ206">
        <v>462</v>
      </c>
      <c r="ES206" s="8">
        <v>402</v>
      </c>
      <c r="ET206" s="8">
        <v>976</v>
      </c>
      <c r="EU206" s="8">
        <v>499</v>
      </c>
      <c r="EV206" s="8">
        <v>433</v>
      </c>
      <c r="EW206">
        <v>349</v>
      </c>
      <c r="EX206">
        <v>445</v>
      </c>
    </row>
    <row r="207" spans="1:154" x14ac:dyDescent="0.25">
      <c r="A207" s="9">
        <v>416.35599999999999</v>
      </c>
      <c r="C207" s="9">
        <v>92.158670000000001</v>
      </c>
      <c r="D207" s="9">
        <v>90.680999999999997</v>
      </c>
      <c r="E207" s="9">
        <v>96.296300000000002</v>
      </c>
      <c r="F207" s="9">
        <v>95.604399999999998</v>
      </c>
      <c r="G207" s="9">
        <v>94.781139999999994</v>
      </c>
      <c r="H207" s="9">
        <v>94.625410000000002</v>
      </c>
      <c r="J207">
        <f t="shared" si="57"/>
        <v>94.024486666666675</v>
      </c>
      <c r="K207">
        <f t="shared" si="58"/>
        <v>0.88036110026006453</v>
      </c>
      <c r="L207" s="9"/>
      <c r="M207" s="9">
        <v>89.767439999999993</v>
      </c>
      <c r="N207" s="9">
        <v>86.370440000000002</v>
      </c>
      <c r="O207" s="9">
        <v>92.077920000000006</v>
      </c>
      <c r="P207" s="9">
        <v>96.416380000000004</v>
      </c>
      <c r="Q207" s="9">
        <v>88.487279999999998</v>
      </c>
      <c r="S207">
        <f t="shared" si="59"/>
        <v>90.623891999999998</v>
      </c>
      <c r="T207">
        <f t="shared" si="60"/>
        <v>1.7183944459593679</v>
      </c>
      <c r="V207" s="9">
        <v>87.148589999999999</v>
      </c>
      <c r="W207" s="9">
        <v>80.597679999999997</v>
      </c>
      <c r="X207" s="9">
        <v>89.929739999999995</v>
      </c>
      <c r="Y207" s="9">
        <v>88.211920000000006</v>
      </c>
      <c r="Z207" s="9">
        <v>86.877279999999999</v>
      </c>
      <c r="AA207" s="9">
        <v>93.287670000000006</v>
      </c>
      <c r="AC207">
        <f t="shared" si="55"/>
        <v>87.675479999999993</v>
      </c>
      <c r="AD207">
        <f t="shared" si="56"/>
        <v>1.7114917642162362</v>
      </c>
      <c r="AF207" s="9">
        <v>83.636359999999996</v>
      </c>
      <c r="AG207" s="9">
        <v>80.377840000000006</v>
      </c>
      <c r="AH207" s="9">
        <v>84.008309999999994</v>
      </c>
      <c r="AI207" s="9">
        <v>86.114490000000004</v>
      </c>
      <c r="AJ207" s="9">
        <v>81.587649999999996</v>
      </c>
      <c r="AK207" s="9">
        <v>79.83193</v>
      </c>
      <c r="AM207">
        <f t="shared" si="61"/>
        <v>82.592763333333338</v>
      </c>
      <c r="AN207">
        <f t="shared" si="62"/>
        <v>0.98376426652481685</v>
      </c>
      <c r="AP207" s="9">
        <v>77.552989999999994</v>
      </c>
      <c r="AQ207" s="9">
        <v>72.383719999999997</v>
      </c>
      <c r="AR207" s="9">
        <v>85.612369999999999</v>
      </c>
      <c r="AS207" s="9">
        <v>82.742320000000007</v>
      </c>
      <c r="AT207" s="9">
        <v>78.240189999999998</v>
      </c>
      <c r="AU207" s="9">
        <v>81.216220000000007</v>
      </c>
      <c r="AW207">
        <f t="shared" si="63"/>
        <v>79.624634999999998</v>
      </c>
      <c r="AX207">
        <f t="shared" si="64"/>
        <v>1.8863131942402895</v>
      </c>
      <c r="AZ207" s="9">
        <v>73.865880000000004</v>
      </c>
      <c r="BA207" s="9">
        <v>72.202709999999996</v>
      </c>
      <c r="BB207" s="9">
        <v>78.608249999999998</v>
      </c>
      <c r="BC207" s="9">
        <v>79.507130000000004</v>
      </c>
      <c r="BD207" s="9">
        <v>69.950119999999998</v>
      </c>
      <c r="BE207" s="9">
        <v>75.10669</v>
      </c>
      <c r="BG207">
        <f t="shared" si="65"/>
        <v>74.873463333333333</v>
      </c>
      <c r="BH207">
        <f t="shared" si="69"/>
        <v>1.5040096411518711</v>
      </c>
      <c r="BJ207" s="9">
        <v>61.116549999999997</v>
      </c>
      <c r="BK207" s="9">
        <v>63.59393</v>
      </c>
      <c r="BL207" s="9">
        <v>72.611459999999994</v>
      </c>
      <c r="BM207" s="9">
        <v>79.765010000000004</v>
      </c>
      <c r="BN207" s="9">
        <v>63.235289999999999</v>
      </c>
      <c r="BO207" s="9">
        <v>69.099379999999996</v>
      </c>
      <c r="BQ207">
        <f t="shared" si="66"/>
        <v>68.236936666666665</v>
      </c>
      <c r="BR207">
        <f t="shared" si="70"/>
        <v>2.8870436103595285</v>
      </c>
      <c r="BT207" s="9">
        <v>52.63682</v>
      </c>
      <c r="BU207" s="9">
        <v>54.991030000000002</v>
      </c>
      <c r="BV207" s="9">
        <v>64.343159999999997</v>
      </c>
      <c r="BW207" s="9">
        <v>77.883309999999994</v>
      </c>
      <c r="BX207" s="9">
        <v>54.991030000000002</v>
      </c>
      <c r="BY207" s="9">
        <v>64.949929999999995</v>
      </c>
      <c r="CA207">
        <f t="shared" si="67"/>
        <v>61.632546666666663</v>
      </c>
      <c r="CB207">
        <f t="shared" si="71"/>
        <v>3.8797867263881516</v>
      </c>
      <c r="CC207" s="9"/>
      <c r="CD207" s="9">
        <v>47.300469483568072</v>
      </c>
      <c r="CE207" s="9">
        <v>52.813852813852812</v>
      </c>
      <c r="CF207" s="9">
        <v>57.964071856287426</v>
      </c>
      <c r="CG207" s="9">
        <v>61.262553802008611</v>
      </c>
      <c r="CH207" s="9">
        <v>60.068259385665534</v>
      </c>
      <c r="CI207" s="9">
        <v>65.366614664586592</v>
      </c>
      <c r="CK207">
        <f t="shared" si="68"/>
        <v>57.462637000994846</v>
      </c>
      <c r="CL207">
        <f t="shared" si="72"/>
        <v>2.6383945787646681</v>
      </c>
      <c r="CN207" s="9">
        <v>416.35599999999999</v>
      </c>
      <c r="CP207" s="8">
        <v>999</v>
      </c>
      <c r="CQ207" s="8">
        <v>2024</v>
      </c>
      <c r="CR207" s="8">
        <v>936</v>
      </c>
      <c r="CS207" s="8">
        <v>696</v>
      </c>
      <c r="CT207">
        <v>563</v>
      </c>
      <c r="CU207">
        <v>581</v>
      </c>
      <c r="CW207" s="9">
        <v>965</v>
      </c>
      <c r="CX207" s="9">
        <v>1730</v>
      </c>
      <c r="CY207" s="9">
        <v>709</v>
      </c>
      <c r="CZ207">
        <v>565</v>
      </c>
      <c r="DA207">
        <v>661</v>
      </c>
      <c r="DC207" s="8">
        <v>868</v>
      </c>
      <c r="DD207" s="8">
        <v>1807</v>
      </c>
      <c r="DE207" s="8">
        <v>768</v>
      </c>
      <c r="DF207" s="8">
        <v>666</v>
      </c>
      <c r="DG207">
        <v>715</v>
      </c>
      <c r="DH207">
        <v>681</v>
      </c>
      <c r="DJ207" s="8">
        <v>828</v>
      </c>
      <c r="DK207" s="8">
        <v>1872</v>
      </c>
      <c r="DL207" s="8">
        <v>809</v>
      </c>
      <c r="DM207" s="8">
        <v>707</v>
      </c>
      <c r="DN207">
        <v>740</v>
      </c>
      <c r="DO207">
        <v>665</v>
      </c>
      <c r="DQ207" s="8">
        <v>805</v>
      </c>
      <c r="DR207" s="8">
        <v>996</v>
      </c>
      <c r="DS207" s="8">
        <v>720</v>
      </c>
      <c r="DT207" s="8">
        <v>700</v>
      </c>
      <c r="DU207" s="8">
        <v>658</v>
      </c>
      <c r="DV207">
        <v>601</v>
      </c>
      <c r="DX207" s="8">
        <v>749</v>
      </c>
      <c r="DY207" s="8">
        <v>1439</v>
      </c>
      <c r="DZ207" s="8">
        <v>610</v>
      </c>
      <c r="EA207" s="8">
        <v>613</v>
      </c>
      <c r="EB207" s="8">
        <v>561</v>
      </c>
      <c r="EC207">
        <v>528</v>
      </c>
      <c r="EE207" s="8">
        <v>624</v>
      </c>
      <c r="EF207" s="8">
        <v>1090</v>
      </c>
      <c r="EG207" s="8">
        <v>456</v>
      </c>
      <c r="EH207" s="8">
        <v>611</v>
      </c>
      <c r="EI207">
        <v>516</v>
      </c>
      <c r="EJ207">
        <v>445</v>
      </c>
      <c r="EL207" s="8">
        <v>529</v>
      </c>
      <c r="EM207" s="8">
        <v>920</v>
      </c>
      <c r="EN207" s="8">
        <v>480</v>
      </c>
      <c r="EO207" s="8">
        <v>574</v>
      </c>
      <c r="EP207">
        <v>384</v>
      </c>
      <c r="EQ207">
        <v>454</v>
      </c>
      <c r="ES207" s="8">
        <v>403</v>
      </c>
      <c r="ET207" s="8">
        <v>976</v>
      </c>
      <c r="EU207" s="8">
        <v>484</v>
      </c>
      <c r="EV207" s="8">
        <v>427</v>
      </c>
      <c r="EW207">
        <v>352</v>
      </c>
      <c r="EX207">
        <v>419</v>
      </c>
    </row>
    <row r="208" spans="1:154" x14ac:dyDescent="0.25">
      <c r="A208" s="9">
        <v>418.24430000000001</v>
      </c>
      <c r="C208" s="9">
        <v>94.280439999999999</v>
      </c>
      <c r="D208" s="9">
        <v>94.310040000000001</v>
      </c>
      <c r="E208" s="9">
        <v>97.427980000000005</v>
      </c>
      <c r="F208" s="9">
        <v>95.329669999999993</v>
      </c>
      <c r="G208" s="9">
        <v>96.464650000000006</v>
      </c>
      <c r="H208" s="9">
        <v>94.136809999999997</v>
      </c>
      <c r="J208">
        <f t="shared" si="57"/>
        <v>95.324931666666657</v>
      </c>
      <c r="K208">
        <f t="shared" si="58"/>
        <v>0.55540956824921495</v>
      </c>
      <c r="L208" s="9"/>
      <c r="M208" s="9">
        <v>85.209299999999999</v>
      </c>
      <c r="N208" s="9">
        <v>86.719920000000002</v>
      </c>
      <c r="O208" s="9">
        <v>90.779219999999995</v>
      </c>
      <c r="P208" s="9">
        <v>95.392489999999995</v>
      </c>
      <c r="Q208" s="9">
        <v>90.629180000000005</v>
      </c>
      <c r="S208">
        <f t="shared" si="59"/>
        <v>89.746022000000011</v>
      </c>
      <c r="T208">
        <f t="shared" si="60"/>
        <v>1.7814208774862823</v>
      </c>
      <c r="V208" s="9">
        <v>88.253010000000003</v>
      </c>
      <c r="W208" s="9">
        <v>81.668149999999997</v>
      </c>
      <c r="X208" s="9">
        <v>89.812650000000005</v>
      </c>
      <c r="Y208" s="9">
        <v>89.271519999999995</v>
      </c>
      <c r="Z208" s="9">
        <v>83.596599999999995</v>
      </c>
      <c r="AA208" s="9">
        <v>91.095889999999997</v>
      </c>
      <c r="AC208">
        <f t="shared" si="55"/>
        <v>87.28297000000002</v>
      </c>
      <c r="AD208">
        <f t="shared" si="56"/>
        <v>1.5378391327032017</v>
      </c>
      <c r="AF208" s="9">
        <v>84.040400000000005</v>
      </c>
      <c r="AG208" s="9">
        <v>82.567629999999994</v>
      </c>
      <c r="AH208" s="9">
        <v>85.462100000000007</v>
      </c>
      <c r="AI208" s="9">
        <v>88.063339999999997</v>
      </c>
      <c r="AJ208" s="9">
        <v>84.895259999999993</v>
      </c>
      <c r="AK208" s="9">
        <v>79.951980000000006</v>
      </c>
      <c r="AM208">
        <f t="shared" si="61"/>
        <v>84.16345166666666</v>
      </c>
      <c r="AN208">
        <f t="shared" si="62"/>
        <v>1.121449093011408</v>
      </c>
      <c r="AP208" s="9">
        <v>77.938339999999997</v>
      </c>
      <c r="AQ208" s="9">
        <v>73.328490000000002</v>
      </c>
      <c r="AR208" s="9">
        <v>86.563609999999997</v>
      </c>
      <c r="AS208" s="9">
        <v>79.314419999999998</v>
      </c>
      <c r="AT208" s="9">
        <v>76.575509999999994</v>
      </c>
      <c r="AU208" s="9">
        <v>80.540539999999993</v>
      </c>
      <c r="AW208">
        <f t="shared" si="63"/>
        <v>79.04348499999999</v>
      </c>
      <c r="AX208">
        <f t="shared" si="64"/>
        <v>1.8151241774283648</v>
      </c>
      <c r="AZ208" s="9">
        <v>75.936880000000002</v>
      </c>
      <c r="BA208" s="9">
        <v>72.955340000000007</v>
      </c>
      <c r="BB208" s="9">
        <v>77.448449999999994</v>
      </c>
      <c r="BC208" s="9">
        <v>79.766540000000006</v>
      </c>
      <c r="BD208" s="9">
        <v>68.952619999999996</v>
      </c>
      <c r="BE208" s="9">
        <v>77.098150000000004</v>
      </c>
      <c r="BG208">
        <f t="shared" si="65"/>
        <v>75.359663333333344</v>
      </c>
      <c r="BH208">
        <f t="shared" si="69"/>
        <v>1.5702450088116122</v>
      </c>
      <c r="BJ208" s="9">
        <v>60.137120000000003</v>
      </c>
      <c r="BK208" s="9">
        <v>62.835470000000001</v>
      </c>
      <c r="BL208" s="9">
        <v>71.178340000000006</v>
      </c>
      <c r="BM208" s="9">
        <v>78.198430000000002</v>
      </c>
      <c r="BN208" s="9">
        <v>63.112749999999998</v>
      </c>
      <c r="BO208" s="9">
        <v>66.304349999999999</v>
      </c>
      <c r="BQ208">
        <f t="shared" si="66"/>
        <v>66.961076666666671</v>
      </c>
      <c r="BR208">
        <f t="shared" si="70"/>
        <v>2.725749700941825</v>
      </c>
      <c r="BT208" s="9">
        <v>52.835819999999998</v>
      </c>
      <c r="BU208" s="9">
        <v>54.45308</v>
      </c>
      <c r="BV208" s="9">
        <v>63.270780000000002</v>
      </c>
      <c r="BW208" s="9">
        <v>75.712350000000001</v>
      </c>
      <c r="BX208" s="9">
        <v>54.45308</v>
      </c>
      <c r="BY208" s="9">
        <v>62.37482</v>
      </c>
      <c r="CA208">
        <f t="shared" si="67"/>
        <v>60.516655000000007</v>
      </c>
      <c r="CB208">
        <f t="shared" si="71"/>
        <v>3.5330640058092575</v>
      </c>
      <c r="CC208" s="9"/>
      <c r="CD208" s="9">
        <v>44.014084507042256</v>
      </c>
      <c r="CE208" s="9">
        <v>52.380952380952387</v>
      </c>
      <c r="CF208" s="9">
        <v>59.880239520958078</v>
      </c>
      <c r="CG208" s="9">
        <v>57.962697274031562</v>
      </c>
      <c r="CH208" s="9">
        <v>59.556313993174058</v>
      </c>
      <c r="CI208" s="9">
        <v>65.990639625585018</v>
      </c>
      <c r="CK208">
        <f t="shared" si="68"/>
        <v>56.630821216957223</v>
      </c>
      <c r="CL208">
        <f t="shared" si="72"/>
        <v>3.0862099307647797</v>
      </c>
      <c r="CN208" s="9">
        <v>418.24430000000001</v>
      </c>
      <c r="CP208" s="8">
        <v>1022</v>
      </c>
      <c r="CQ208" s="8">
        <v>2105</v>
      </c>
      <c r="CR208" s="8">
        <v>947</v>
      </c>
      <c r="CS208" s="8">
        <v>694</v>
      </c>
      <c r="CT208">
        <v>573</v>
      </c>
      <c r="CU208">
        <v>578</v>
      </c>
      <c r="CW208" s="9">
        <v>916</v>
      </c>
      <c r="CX208" s="9">
        <v>1737</v>
      </c>
      <c r="CY208" s="9">
        <v>699</v>
      </c>
      <c r="CZ208">
        <v>559</v>
      </c>
      <c r="DA208">
        <v>677</v>
      </c>
      <c r="DC208" s="8">
        <v>879</v>
      </c>
      <c r="DD208" s="8">
        <v>1831</v>
      </c>
      <c r="DE208" s="8">
        <v>767</v>
      </c>
      <c r="DF208" s="8">
        <v>674</v>
      </c>
      <c r="DG208">
        <v>688</v>
      </c>
      <c r="DH208">
        <v>665</v>
      </c>
      <c r="DJ208" s="8">
        <v>832</v>
      </c>
      <c r="DK208" s="8">
        <v>1923</v>
      </c>
      <c r="DL208" s="8">
        <v>823</v>
      </c>
      <c r="DM208" s="8">
        <v>723</v>
      </c>
      <c r="DN208">
        <v>770</v>
      </c>
      <c r="DO208">
        <v>666</v>
      </c>
      <c r="DQ208" s="8">
        <v>809</v>
      </c>
      <c r="DR208" s="8">
        <v>1009</v>
      </c>
      <c r="DS208" s="8">
        <v>728</v>
      </c>
      <c r="DT208" s="8">
        <v>671</v>
      </c>
      <c r="DU208" s="8">
        <v>644</v>
      </c>
      <c r="DV208">
        <v>596</v>
      </c>
      <c r="DX208" s="8">
        <v>770</v>
      </c>
      <c r="DY208" s="8">
        <v>1454</v>
      </c>
      <c r="DZ208" s="8">
        <v>601</v>
      </c>
      <c r="EA208" s="8">
        <v>615</v>
      </c>
      <c r="EB208" s="8">
        <v>553</v>
      </c>
      <c r="EC208">
        <v>542</v>
      </c>
      <c r="EE208" s="8">
        <v>614</v>
      </c>
      <c r="EF208" s="8">
        <v>1077</v>
      </c>
      <c r="EG208" s="8">
        <v>447</v>
      </c>
      <c r="EH208" s="8">
        <v>599</v>
      </c>
      <c r="EI208">
        <v>515</v>
      </c>
      <c r="EJ208">
        <v>427</v>
      </c>
      <c r="EL208" s="8">
        <v>531</v>
      </c>
      <c r="EM208" s="8">
        <v>911</v>
      </c>
      <c r="EN208" s="8">
        <v>472</v>
      </c>
      <c r="EO208" s="8">
        <v>558</v>
      </c>
      <c r="EP208">
        <v>386</v>
      </c>
      <c r="EQ208">
        <v>436</v>
      </c>
      <c r="ES208" s="8">
        <v>375</v>
      </c>
      <c r="ET208" s="8">
        <v>968</v>
      </c>
      <c r="EU208" s="8">
        <v>500</v>
      </c>
      <c r="EV208" s="8">
        <v>404</v>
      </c>
      <c r="EW208">
        <v>349</v>
      </c>
      <c r="EX208">
        <v>423</v>
      </c>
    </row>
    <row r="209" spans="1:154" x14ac:dyDescent="0.25">
      <c r="A209" s="9">
        <v>420.14</v>
      </c>
      <c r="C209" s="9">
        <v>93.357929999999996</v>
      </c>
      <c r="D209" s="9">
        <v>93.145160000000004</v>
      </c>
      <c r="E209" s="9">
        <v>101.6461</v>
      </c>
      <c r="F209" s="9">
        <v>96.291210000000007</v>
      </c>
      <c r="G209" s="9">
        <v>92.760940000000005</v>
      </c>
      <c r="H209" s="9">
        <v>96.416939999999997</v>
      </c>
      <c r="J209">
        <f t="shared" si="57"/>
        <v>95.603046666666657</v>
      </c>
      <c r="K209">
        <f t="shared" si="58"/>
        <v>1.3761517689888394</v>
      </c>
      <c r="L209" s="9"/>
      <c r="M209" s="9">
        <v>89.023259999999993</v>
      </c>
      <c r="N209" s="9">
        <v>87.768349999999998</v>
      </c>
      <c r="O209" s="9">
        <v>90.519480000000001</v>
      </c>
      <c r="P209" s="9">
        <v>97.952219999999997</v>
      </c>
      <c r="Q209" s="9">
        <v>90.495310000000003</v>
      </c>
      <c r="S209">
        <f t="shared" si="59"/>
        <v>91.151724000000002</v>
      </c>
      <c r="T209">
        <f t="shared" si="60"/>
        <v>1.7755975935459023</v>
      </c>
      <c r="V209" s="9">
        <v>88.253010000000003</v>
      </c>
      <c r="W209" s="9">
        <v>78.679749999999999</v>
      </c>
      <c r="X209" s="9">
        <v>89.578450000000004</v>
      </c>
      <c r="Y209" s="9">
        <v>85.960260000000005</v>
      </c>
      <c r="Z209" s="9">
        <v>82.746049999999997</v>
      </c>
      <c r="AA209" s="9">
        <v>89.45205</v>
      </c>
      <c r="AC209">
        <f t="shared" si="55"/>
        <v>85.778261666666666</v>
      </c>
      <c r="AD209">
        <f t="shared" si="56"/>
        <v>1.7670958308939506</v>
      </c>
      <c r="AF209" s="9">
        <v>84.747470000000007</v>
      </c>
      <c r="AG209" s="9">
        <v>80.678399999999996</v>
      </c>
      <c r="AH209" s="9">
        <v>83.489099999999993</v>
      </c>
      <c r="AI209" s="9">
        <v>87.332520000000002</v>
      </c>
      <c r="AJ209" s="9">
        <v>83.020949999999999</v>
      </c>
      <c r="AK209" s="9">
        <v>77.190880000000007</v>
      </c>
      <c r="AM209">
        <f t="shared" si="61"/>
        <v>82.743219999999994</v>
      </c>
      <c r="AN209">
        <f t="shared" si="62"/>
        <v>1.4236587206654081</v>
      </c>
      <c r="AP209" s="9">
        <v>79.768789999999996</v>
      </c>
      <c r="AQ209" s="9">
        <v>72.892439999999993</v>
      </c>
      <c r="AR209" s="9">
        <v>85.969080000000005</v>
      </c>
      <c r="AS209" s="9">
        <v>79.669030000000006</v>
      </c>
      <c r="AT209" s="9">
        <v>76.694410000000005</v>
      </c>
      <c r="AU209" s="9">
        <v>79.864859999999993</v>
      </c>
      <c r="AW209">
        <f t="shared" si="63"/>
        <v>79.143101666666666</v>
      </c>
      <c r="AX209">
        <f t="shared" si="64"/>
        <v>1.7592599196886125</v>
      </c>
      <c r="AZ209" s="9">
        <v>74.358969999999999</v>
      </c>
      <c r="BA209" s="9">
        <v>70.69744</v>
      </c>
      <c r="BB209" s="9">
        <v>78.479380000000006</v>
      </c>
      <c r="BC209" s="9">
        <v>78.858630000000005</v>
      </c>
      <c r="BD209" s="9">
        <v>67.456360000000004</v>
      </c>
      <c r="BE209" s="9">
        <v>74.964439999999996</v>
      </c>
      <c r="BG209">
        <f t="shared" si="65"/>
        <v>74.135870000000011</v>
      </c>
      <c r="BH209">
        <f t="shared" si="69"/>
        <v>1.8105753937869222</v>
      </c>
      <c r="BJ209" s="9">
        <v>60.137120000000003</v>
      </c>
      <c r="BK209" s="9">
        <v>65.110849999999999</v>
      </c>
      <c r="BL209" s="9">
        <v>69.745220000000003</v>
      </c>
      <c r="BM209" s="9">
        <v>77.284599999999998</v>
      </c>
      <c r="BN209" s="9">
        <v>62.990200000000002</v>
      </c>
      <c r="BO209" s="9">
        <v>66.614909999999995</v>
      </c>
      <c r="BQ209">
        <f t="shared" si="66"/>
        <v>66.980483333333339</v>
      </c>
      <c r="BR209">
        <f t="shared" si="70"/>
        <v>2.4508620563095298</v>
      </c>
      <c r="BT209" s="9">
        <v>53.134329999999999</v>
      </c>
      <c r="BU209" s="9">
        <v>53.676029999999997</v>
      </c>
      <c r="BV209" s="9">
        <v>68.230559999999997</v>
      </c>
      <c r="BW209" s="9">
        <v>75.712350000000001</v>
      </c>
      <c r="BX209" s="9">
        <v>53.676029999999997</v>
      </c>
      <c r="BY209" s="9">
        <v>63.805439999999997</v>
      </c>
      <c r="CA209">
        <f t="shared" si="67"/>
        <v>61.372456666666665</v>
      </c>
      <c r="CB209">
        <f t="shared" si="71"/>
        <v>3.8510701018856741</v>
      </c>
      <c r="CC209" s="9"/>
      <c r="CD209" s="9">
        <v>46.713615023474183</v>
      </c>
      <c r="CE209" s="9">
        <v>51.298701298701296</v>
      </c>
      <c r="CF209" s="9">
        <v>58.802395209580837</v>
      </c>
      <c r="CG209" s="9">
        <v>59.110473457675752</v>
      </c>
      <c r="CH209" s="9">
        <v>59.726962457337883</v>
      </c>
      <c r="CI209" s="9">
        <v>66.770670826833083</v>
      </c>
      <c r="CK209">
        <f t="shared" si="68"/>
        <v>57.070469712267176</v>
      </c>
      <c r="CL209">
        <f t="shared" si="72"/>
        <v>2.8803343917085327</v>
      </c>
      <c r="CN209" s="9">
        <v>420.14</v>
      </c>
      <c r="CP209" s="8">
        <v>1012</v>
      </c>
      <c r="CQ209" s="8">
        <v>2079</v>
      </c>
      <c r="CR209" s="8">
        <v>988</v>
      </c>
      <c r="CS209" s="8">
        <v>701</v>
      </c>
      <c r="CT209">
        <v>551</v>
      </c>
      <c r="CU209">
        <v>592</v>
      </c>
      <c r="CW209" s="9">
        <v>957</v>
      </c>
      <c r="CX209" s="9">
        <v>1758</v>
      </c>
      <c r="CY209" s="9">
        <v>697</v>
      </c>
      <c r="CZ209">
        <v>574</v>
      </c>
      <c r="DA209">
        <v>676</v>
      </c>
      <c r="DC209" s="8">
        <v>879</v>
      </c>
      <c r="DD209" s="8">
        <v>1764</v>
      </c>
      <c r="DE209" s="8">
        <v>765</v>
      </c>
      <c r="DF209" s="8">
        <v>649</v>
      </c>
      <c r="DG209">
        <v>681</v>
      </c>
      <c r="DH209">
        <v>653</v>
      </c>
      <c r="DJ209" s="8">
        <v>839</v>
      </c>
      <c r="DK209" s="8">
        <v>1879</v>
      </c>
      <c r="DL209" s="8">
        <v>804</v>
      </c>
      <c r="DM209" s="8">
        <v>717</v>
      </c>
      <c r="DN209">
        <v>753</v>
      </c>
      <c r="DO209">
        <v>643</v>
      </c>
      <c r="DQ209" s="8">
        <v>828</v>
      </c>
      <c r="DR209" s="8">
        <v>1003</v>
      </c>
      <c r="DS209" s="8">
        <v>723</v>
      </c>
      <c r="DT209" s="8">
        <v>674</v>
      </c>
      <c r="DU209" s="8">
        <v>645</v>
      </c>
      <c r="DV209">
        <v>591</v>
      </c>
      <c r="DX209" s="8">
        <v>754</v>
      </c>
      <c r="DY209" s="8">
        <v>1409</v>
      </c>
      <c r="DZ209" s="8">
        <v>609</v>
      </c>
      <c r="EA209" s="8">
        <v>608</v>
      </c>
      <c r="EB209" s="8">
        <v>541</v>
      </c>
      <c r="EC209">
        <v>527</v>
      </c>
      <c r="EE209" s="8">
        <v>614</v>
      </c>
      <c r="EF209" s="8">
        <v>1116</v>
      </c>
      <c r="EG209" s="8">
        <v>438</v>
      </c>
      <c r="EH209" s="8">
        <v>592</v>
      </c>
      <c r="EI209">
        <v>514</v>
      </c>
      <c r="EJ209">
        <v>429</v>
      </c>
      <c r="EL209" s="8">
        <v>534</v>
      </c>
      <c r="EM209" s="8">
        <v>898</v>
      </c>
      <c r="EN209" s="8">
        <v>509</v>
      </c>
      <c r="EO209" s="8">
        <v>558</v>
      </c>
      <c r="EP209">
        <v>384</v>
      </c>
      <c r="EQ209">
        <v>446</v>
      </c>
      <c r="ES209" s="8">
        <v>398</v>
      </c>
      <c r="ET209" s="8">
        <v>948</v>
      </c>
      <c r="EU209" s="8">
        <v>491</v>
      </c>
      <c r="EV209" s="8">
        <v>412</v>
      </c>
      <c r="EW209">
        <v>350</v>
      </c>
      <c r="EX209">
        <v>428</v>
      </c>
    </row>
    <row r="210" spans="1:154" x14ac:dyDescent="0.25">
      <c r="A210" s="9">
        <v>422.02850000000001</v>
      </c>
      <c r="C210" s="9">
        <v>94.557199999999995</v>
      </c>
      <c r="D210" s="9">
        <v>93.010750000000002</v>
      </c>
      <c r="E210" s="9">
        <v>96.707819999999998</v>
      </c>
      <c r="F210" s="9">
        <v>95.467029999999994</v>
      </c>
      <c r="G210" s="9">
        <v>94.949489999999997</v>
      </c>
      <c r="H210" s="9">
        <v>94.951139999999995</v>
      </c>
      <c r="J210">
        <f t="shared" si="57"/>
        <v>94.940571666666656</v>
      </c>
      <c r="K210">
        <f t="shared" si="58"/>
        <v>0.49233124942066259</v>
      </c>
      <c r="L210" s="9"/>
      <c r="M210" s="9">
        <v>89.116280000000003</v>
      </c>
      <c r="N210" s="9">
        <v>88.017970000000005</v>
      </c>
      <c r="O210" s="9">
        <v>90.649349999999998</v>
      </c>
      <c r="P210" s="9">
        <v>99.829350000000005</v>
      </c>
      <c r="Q210" s="9">
        <v>89.424359999999993</v>
      </c>
      <c r="S210">
        <f t="shared" si="59"/>
        <v>91.407461999999981</v>
      </c>
      <c r="T210">
        <f t="shared" si="60"/>
        <v>2.1467859209371585</v>
      </c>
      <c r="V210" s="9">
        <v>91.365459999999999</v>
      </c>
      <c r="W210" s="9">
        <v>81.980369999999994</v>
      </c>
      <c r="X210" s="9">
        <v>91.686179999999993</v>
      </c>
      <c r="Y210" s="9">
        <v>90.860929999999996</v>
      </c>
      <c r="Z210" s="9">
        <v>82.867559999999997</v>
      </c>
      <c r="AA210" s="9">
        <v>88.904110000000003</v>
      </c>
      <c r="AC210">
        <f t="shared" si="55"/>
        <v>87.944101666666668</v>
      </c>
      <c r="AD210">
        <f t="shared" si="56"/>
        <v>1.7932811390435817</v>
      </c>
      <c r="AF210" s="9">
        <v>85.454549999999998</v>
      </c>
      <c r="AG210" s="9">
        <v>80.249030000000005</v>
      </c>
      <c r="AH210" s="9">
        <v>85.773619999999994</v>
      </c>
      <c r="AI210" s="9">
        <v>87.94153</v>
      </c>
      <c r="AJ210" s="9">
        <v>82.910690000000002</v>
      </c>
      <c r="AK210" s="9">
        <v>78.991600000000005</v>
      </c>
      <c r="AM210">
        <f t="shared" si="61"/>
        <v>83.553503333333325</v>
      </c>
      <c r="AN210">
        <f t="shared" si="62"/>
        <v>1.413522662060207</v>
      </c>
      <c r="AP210" s="9">
        <v>74.759150000000005</v>
      </c>
      <c r="AQ210" s="9">
        <v>71.366280000000003</v>
      </c>
      <c r="AR210" s="9">
        <v>86.920330000000007</v>
      </c>
      <c r="AS210" s="9">
        <v>81.796689999999998</v>
      </c>
      <c r="AT210" s="9">
        <v>75.029730000000001</v>
      </c>
      <c r="AU210" s="9">
        <v>78.513509999999997</v>
      </c>
      <c r="AW210">
        <f t="shared" si="63"/>
        <v>78.064281666666659</v>
      </c>
      <c r="AX210">
        <f t="shared" si="64"/>
        <v>2.2917089374735422</v>
      </c>
      <c r="AZ210" s="9">
        <v>71.89349</v>
      </c>
      <c r="BA210" s="9">
        <v>72.604110000000006</v>
      </c>
      <c r="BB210" s="9">
        <v>80.670100000000005</v>
      </c>
      <c r="BC210" s="9">
        <v>79.507130000000004</v>
      </c>
      <c r="BD210" s="9">
        <v>70.074809999999999</v>
      </c>
      <c r="BE210" s="9">
        <v>77.667140000000003</v>
      </c>
      <c r="BG210">
        <f t="shared" si="65"/>
        <v>75.402796666666674</v>
      </c>
      <c r="BH210">
        <f t="shared" si="69"/>
        <v>1.8097201395679334</v>
      </c>
      <c r="BJ210" s="9">
        <v>57.100879999999997</v>
      </c>
      <c r="BK210" s="9">
        <v>63.36056</v>
      </c>
      <c r="BL210" s="9">
        <v>68.312100000000001</v>
      </c>
      <c r="BM210" s="9">
        <v>75.979110000000006</v>
      </c>
      <c r="BN210" s="9">
        <v>62.867649999999998</v>
      </c>
      <c r="BO210" s="9">
        <v>69.409940000000006</v>
      </c>
      <c r="BQ210">
        <f t="shared" si="66"/>
        <v>66.17170666666668</v>
      </c>
      <c r="BR210">
        <f t="shared" si="70"/>
        <v>2.6605252071720327</v>
      </c>
      <c r="BT210" s="9">
        <v>53.930349999999997</v>
      </c>
      <c r="BU210" s="9">
        <v>55.230130000000003</v>
      </c>
      <c r="BV210" s="9">
        <v>63.941020000000002</v>
      </c>
      <c r="BW210" s="9">
        <v>74.626869999999997</v>
      </c>
      <c r="BX210" s="9">
        <v>55.230130000000003</v>
      </c>
      <c r="BY210" s="9">
        <v>64.377679999999998</v>
      </c>
      <c r="CA210">
        <f t="shared" si="67"/>
        <v>61.222696666666671</v>
      </c>
      <c r="CB210">
        <f t="shared" si="71"/>
        <v>3.2762534229611138</v>
      </c>
      <c r="CC210" s="9"/>
      <c r="CD210" s="9">
        <v>49.061032863849761</v>
      </c>
      <c r="CE210" s="9">
        <v>53.571428571428569</v>
      </c>
      <c r="CF210" s="9">
        <v>59.520958083832333</v>
      </c>
      <c r="CG210" s="9">
        <v>62.410329985652801</v>
      </c>
      <c r="CH210" s="9">
        <v>58.87372013651877</v>
      </c>
      <c r="CI210" s="9">
        <v>69.57878315132605</v>
      </c>
      <c r="CK210">
        <f t="shared" si="68"/>
        <v>58.836042132101376</v>
      </c>
      <c r="CL210">
        <f t="shared" si="72"/>
        <v>2.8978124502042202</v>
      </c>
      <c r="CN210" s="9">
        <v>422.02850000000001</v>
      </c>
      <c r="CP210" s="8">
        <v>1025</v>
      </c>
      <c r="CQ210" s="8">
        <v>2076</v>
      </c>
      <c r="CR210" s="8">
        <v>940</v>
      </c>
      <c r="CS210" s="8">
        <v>695</v>
      </c>
      <c r="CT210">
        <v>564</v>
      </c>
      <c r="CU210">
        <v>583</v>
      </c>
      <c r="CW210" s="9">
        <v>958</v>
      </c>
      <c r="CX210" s="9">
        <v>1763</v>
      </c>
      <c r="CY210" s="9">
        <v>698</v>
      </c>
      <c r="CZ210">
        <v>585</v>
      </c>
      <c r="DA210">
        <v>668</v>
      </c>
      <c r="DC210" s="8">
        <v>910</v>
      </c>
      <c r="DD210" s="8">
        <v>1838</v>
      </c>
      <c r="DE210" s="8">
        <v>783</v>
      </c>
      <c r="DF210" s="8">
        <v>686</v>
      </c>
      <c r="DG210">
        <v>682</v>
      </c>
      <c r="DH210">
        <v>649</v>
      </c>
      <c r="DJ210" s="8">
        <v>846</v>
      </c>
      <c r="DK210" s="8">
        <v>1869</v>
      </c>
      <c r="DL210" s="8">
        <v>826</v>
      </c>
      <c r="DM210" s="8">
        <v>722</v>
      </c>
      <c r="DN210">
        <v>752</v>
      </c>
      <c r="DO210">
        <v>658</v>
      </c>
      <c r="DQ210" s="8">
        <v>776</v>
      </c>
      <c r="DR210" s="8">
        <v>982</v>
      </c>
      <c r="DS210" s="8">
        <v>731</v>
      </c>
      <c r="DT210" s="8">
        <v>692</v>
      </c>
      <c r="DU210" s="8">
        <v>631</v>
      </c>
      <c r="DV210">
        <v>581</v>
      </c>
      <c r="DX210" s="8">
        <v>729</v>
      </c>
      <c r="DY210" s="8">
        <v>1447</v>
      </c>
      <c r="DZ210" s="8">
        <v>626</v>
      </c>
      <c r="EA210" s="8">
        <v>613</v>
      </c>
      <c r="EB210" s="8">
        <v>562</v>
      </c>
      <c r="EC210">
        <v>546</v>
      </c>
      <c r="EE210" s="8">
        <v>583</v>
      </c>
      <c r="EF210" s="8">
        <v>1086</v>
      </c>
      <c r="EG210" s="8">
        <v>429</v>
      </c>
      <c r="EH210" s="8">
        <v>582</v>
      </c>
      <c r="EI210">
        <v>513</v>
      </c>
      <c r="EJ210">
        <v>447</v>
      </c>
      <c r="EL210" s="8">
        <v>542</v>
      </c>
      <c r="EM210" s="8">
        <v>924</v>
      </c>
      <c r="EN210" s="8">
        <v>477</v>
      </c>
      <c r="EO210" s="8">
        <v>550</v>
      </c>
      <c r="EP210">
        <v>396</v>
      </c>
      <c r="EQ210">
        <v>450</v>
      </c>
      <c r="ES210" s="8">
        <v>418</v>
      </c>
      <c r="ET210" s="8">
        <v>990</v>
      </c>
      <c r="EU210" s="8">
        <v>497</v>
      </c>
      <c r="EV210" s="8">
        <v>435</v>
      </c>
      <c r="EW210">
        <v>345</v>
      </c>
      <c r="EX210">
        <v>446</v>
      </c>
    </row>
    <row r="211" spans="1:154" x14ac:dyDescent="0.25">
      <c r="A211" s="9">
        <v>423.92349999999999</v>
      </c>
      <c r="C211" s="9">
        <v>96.494460000000004</v>
      </c>
      <c r="D211" s="9">
        <v>92.383510000000001</v>
      </c>
      <c r="E211" s="9">
        <v>103.8066</v>
      </c>
      <c r="F211" s="9">
        <v>95.467029999999994</v>
      </c>
      <c r="G211" s="9">
        <v>92.087540000000004</v>
      </c>
      <c r="H211" s="9">
        <v>97.71987</v>
      </c>
      <c r="J211">
        <f t="shared" si="57"/>
        <v>96.326501666666672</v>
      </c>
      <c r="K211">
        <f t="shared" si="58"/>
        <v>1.7528664831363447</v>
      </c>
      <c r="L211" s="9"/>
      <c r="M211" s="9">
        <v>90.418599999999998</v>
      </c>
      <c r="N211" s="9">
        <v>88.167749999999998</v>
      </c>
      <c r="O211" s="9">
        <v>90.389610000000005</v>
      </c>
      <c r="P211" s="9">
        <v>96.587029999999999</v>
      </c>
      <c r="Q211" s="9">
        <v>91.030789999999996</v>
      </c>
      <c r="S211">
        <f t="shared" si="59"/>
        <v>91.318756000000008</v>
      </c>
      <c r="T211">
        <f t="shared" si="60"/>
        <v>1.4042803723245583</v>
      </c>
      <c r="V211" s="9">
        <v>88.052210000000002</v>
      </c>
      <c r="W211" s="9">
        <v>80.151650000000004</v>
      </c>
      <c r="X211" s="9">
        <v>88.173299999999998</v>
      </c>
      <c r="Y211" s="9">
        <v>89.271519999999995</v>
      </c>
      <c r="Z211" s="9">
        <v>87.363299999999995</v>
      </c>
      <c r="AA211" s="9">
        <v>90.136989999999997</v>
      </c>
      <c r="AC211">
        <f t="shared" si="55"/>
        <v>87.191494999999989</v>
      </c>
      <c r="AD211">
        <f t="shared" si="56"/>
        <v>1.4639689289388387</v>
      </c>
      <c r="AF211" s="9">
        <v>85.050510000000003</v>
      </c>
      <c r="AG211" s="9">
        <v>82.181190000000001</v>
      </c>
      <c r="AH211" s="9">
        <v>82.658360000000002</v>
      </c>
      <c r="AI211" s="9">
        <v>92.326430000000002</v>
      </c>
      <c r="AJ211" s="9">
        <v>82.359430000000003</v>
      </c>
      <c r="AK211" s="9">
        <v>78.871549999999999</v>
      </c>
      <c r="AM211">
        <f t="shared" si="61"/>
        <v>83.907911666666664</v>
      </c>
      <c r="AN211">
        <f t="shared" si="62"/>
        <v>1.8662142005611555</v>
      </c>
      <c r="AP211" s="9">
        <v>77.745660000000001</v>
      </c>
      <c r="AQ211" s="9">
        <v>69.767439999999993</v>
      </c>
      <c r="AR211" s="9">
        <v>85.969080000000005</v>
      </c>
      <c r="AS211" s="9">
        <v>79.43262</v>
      </c>
      <c r="AT211" s="9">
        <v>73.602850000000004</v>
      </c>
      <c r="AU211" s="9">
        <v>83.783779999999993</v>
      </c>
      <c r="AW211">
        <f t="shared" si="63"/>
        <v>78.383571666666668</v>
      </c>
      <c r="AX211">
        <f t="shared" si="64"/>
        <v>2.4853077942854713</v>
      </c>
      <c r="AZ211" s="9">
        <v>71.203159999999997</v>
      </c>
      <c r="BA211" s="9">
        <v>71.500249999999994</v>
      </c>
      <c r="BB211" s="9">
        <v>75.902060000000006</v>
      </c>
      <c r="BC211" s="9">
        <v>80.025940000000006</v>
      </c>
      <c r="BD211" s="9">
        <v>70.822940000000003</v>
      </c>
      <c r="BE211" s="9">
        <v>74.253200000000007</v>
      </c>
      <c r="BG211">
        <f t="shared" si="65"/>
        <v>73.951258333333342</v>
      </c>
      <c r="BH211">
        <f t="shared" si="69"/>
        <v>1.4622404631077095</v>
      </c>
      <c r="BJ211" s="9">
        <v>59.353569999999998</v>
      </c>
      <c r="BK211" s="9">
        <v>63.302219999999998</v>
      </c>
      <c r="BL211" s="9">
        <v>73.089169999999996</v>
      </c>
      <c r="BM211" s="9">
        <v>79.634460000000004</v>
      </c>
      <c r="BN211" s="9">
        <v>63.48039</v>
      </c>
      <c r="BO211" s="9">
        <v>68.322980000000001</v>
      </c>
      <c r="BQ211">
        <f t="shared" si="66"/>
        <v>67.863798333333321</v>
      </c>
      <c r="BR211">
        <f t="shared" si="70"/>
        <v>3.0469114674933997</v>
      </c>
      <c r="BT211" s="9">
        <v>53.830849999999998</v>
      </c>
      <c r="BU211" s="9">
        <v>54.333530000000003</v>
      </c>
      <c r="BV211" s="9">
        <v>67.426270000000002</v>
      </c>
      <c r="BW211" s="9">
        <v>77.069199999999995</v>
      </c>
      <c r="BX211" s="9">
        <v>54.333530000000003</v>
      </c>
      <c r="BY211" s="9">
        <v>63.948500000000003</v>
      </c>
      <c r="CA211">
        <f t="shared" si="67"/>
        <v>61.823646666666669</v>
      </c>
      <c r="CB211">
        <f t="shared" si="71"/>
        <v>3.8488949940562294</v>
      </c>
      <c r="CC211" s="9"/>
      <c r="CD211" s="9">
        <v>47.183098591549296</v>
      </c>
      <c r="CE211" s="9">
        <v>53.409090909090907</v>
      </c>
      <c r="CF211" s="9">
        <v>60.359281437125745</v>
      </c>
      <c r="CG211" s="9">
        <v>60.545193687230991</v>
      </c>
      <c r="CH211" s="9">
        <v>60.068259385665534</v>
      </c>
      <c r="CI211" s="9">
        <v>68.798751950078014</v>
      </c>
      <c r="CK211">
        <f t="shared" si="68"/>
        <v>58.393945993456747</v>
      </c>
      <c r="CL211">
        <f t="shared" si="72"/>
        <v>3.0004755292973506</v>
      </c>
      <c r="CN211" s="9">
        <v>423.92349999999999</v>
      </c>
      <c r="CP211" s="8">
        <v>1046</v>
      </c>
      <c r="CQ211" s="8">
        <v>2062</v>
      </c>
      <c r="CR211" s="8">
        <v>1009</v>
      </c>
      <c r="CS211" s="8">
        <v>695</v>
      </c>
      <c r="CT211">
        <v>547</v>
      </c>
      <c r="CU211">
        <v>600</v>
      </c>
      <c r="CW211" s="9">
        <v>972</v>
      </c>
      <c r="CX211" s="9">
        <v>1766</v>
      </c>
      <c r="CY211" s="9">
        <v>696</v>
      </c>
      <c r="CZ211">
        <v>566</v>
      </c>
      <c r="DA211">
        <v>680</v>
      </c>
      <c r="DC211" s="8">
        <v>877</v>
      </c>
      <c r="DD211" s="8">
        <v>1797</v>
      </c>
      <c r="DE211" s="8">
        <v>753</v>
      </c>
      <c r="DF211" s="8">
        <v>674</v>
      </c>
      <c r="DG211">
        <v>719</v>
      </c>
      <c r="DH211">
        <v>658</v>
      </c>
      <c r="DJ211" s="8">
        <v>842</v>
      </c>
      <c r="DK211" s="8">
        <v>1914</v>
      </c>
      <c r="DL211" s="8">
        <v>796</v>
      </c>
      <c r="DM211" s="8">
        <v>758</v>
      </c>
      <c r="DN211">
        <v>747</v>
      </c>
      <c r="DO211">
        <v>657</v>
      </c>
      <c r="DQ211" s="8">
        <v>807</v>
      </c>
      <c r="DR211" s="8">
        <v>960</v>
      </c>
      <c r="DS211" s="8">
        <v>723</v>
      </c>
      <c r="DT211" s="8">
        <v>672</v>
      </c>
      <c r="DU211" s="8">
        <v>619</v>
      </c>
      <c r="DV211">
        <v>620</v>
      </c>
      <c r="DX211" s="8">
        <v>722</v>
      </c>
      <c r="DY211" s="8">
        <v>1425</v>
      </c>
      <c r="DZ211" s="8">
        <v>589</v>
      </c>
      <c r="EA211" s="8">
        <v>617</v>
      </c>
      <c r="EB211" s="8">
        <v>568</v>
      </c>
      <c r="EC211">
        <v>522</v>
      </c>
      <c r="EE211" s="8">
        <v>606</v>
      </c>
      <c r="EF211" s="8">
        <v>1085</v>
      </c>
      <c r="EG211" s="8">
        <v>459</v>
      </c>
      <c r="EH211" s="8">
        <v>610</v>
      </c>
      <c r="EI211">
        <v>518</v>
      </c>
      <c r="EJ211">
        <v>440</v>
      </c>
      <c r="EL211" s="8">
        <v>541</v>
      </c>
      <c r="EM211" s="8">
        <v>909</v>
      </c>
      <c r="EN211" s="8">
        <v>503</v>
      </c>
      <c r="EO211" s="8">
        <v>568</v>
      </c>
      <c r="EP211">
        <v>397</v>
      </c>
      <c r="EQ211">
        <v>447</v>
      </c>
      <c r="ES211" s="8">
        <v>402</v>
      </c>
      <c r="ET211" s="8">
        <v>987</v>
      </c>
      <c r="EU211" s="8">
        <v>504</v>
      </c>
      <c r="EV211" s="8">
        <v>422</v>
      </c>
      <c r="EW211">
        <v>352</v>
      </c>
      <c r="EX211">
        <v>441</v>
      </c>
    </row>
    <row r="212" spans="1:154" x14ac:dyDescent="0.25">
      <c r="A212" s="9">
        <v>425.81139999999999</v>
      </c>
      <c r="C212" s="9">
        <v>96.402209999999997</v>
      </c>
      <c r="D212" s="9">
        <v>91.935479999999998</v>
      </c>
      <c r="E212" s="9">
        <v>102.2634</v>
      </c>
      <c r="F212" s="9">
        <v>93.956040000000002</v>
      </c>
      <c r="G212" s="9">
        <v>93.265990000000002</v>
      </c>
      <c r="H212" s="9">
        <v>96.416939999999997</v>
      </c>
      <c r="J212">
        <f t="shared" si="57"/>
        <v>95.706676666666667</v>
      </c>
      <c r="K212">
        <f t="shared" si="58"/>
        <v>1.4969131118464354</v>
      </c>
      <c r="L212" s="9"/>
      <c r="M212" s="9">
        <v>91.720929999999996</v>
      </c>
      <c r="N212" s="9">
        <v>88.766850000000005</v>
      </c>
      <c r="O212" s="9">
        <v>90.909090000000006</v>
      </c>
      <c r="P212" s="9">
        <v>96.416380000000004</v>
      </c>
      <c r="Q212" s="9">
        <v>89.022760000000005</v>
      </c>
      <c r="S212">
        <f t="shared" si="59"/>
        <v>91.367201999999992</v>
      </c>
      <c r="T212">
        <f t="shared" si="60"/>
        <v>1.37998962665449</v>
      </c>
      <c r="V212" s="9">
        <v>88.654619999999994</v>
      </c>
      <c r="W212" s="9">
        <v>82.203389999999999</v>
      </c>
      <c r="X212" s="9">
        <v>87.822010000000006</v>
      </c>
      <c r="Y212" s="9">
        <v>88.609269999999995</v>
      </c>
      <c r="Z212" s="9">
        <v>84.204130000000006</v>
      </c>
      <c r="AA212" s="9">
        <v>90.54795</v>
      </c>
      <c r="AC212">
        <f t="shared" si="55"/>
        <v>87.006895</v>
      </c>
      <c r="AD212">
        <f t="shared" si="56"/>
        <v>1.2834230040890644</v>
      </c>
      <c r="AF212" s="9">
        <v>81.91919</v>
      </c>
      <c r="AG212" s="9">
        <v>80.936019999999999</v>
      </c>
      <c r="AH212" s="9">
        <v>82.139150000000001</v>
      </c>
      <c r="AI212" s="9">
        <v>88.063339999999997</v>
      </c>
      <c r="AJ212" s="9">
        <v>84.343990000000005</v>
      </c>
      <c r="AK212" s="9">
        <v>77.67107</v>
      </c>
      <c r="AM212">
        <f t="shared" si="61"/>
        <v>82.512126666666674</v>
      </c>
      <c r="AN212">
        <f t="shared" si="62"/>
        <v>1.4210596996998792</v>
      </c>
      <c r="AP212" s="9">
        <v>77.071290000000005</v>
      </c>
      <c r="AQ212" s="9">
        <v>70.203490000000002</v>
      </c>
      <c r="AR212" s="9">
        <v>84.898929999999993</v>
      </c>
      <c r="AS212" s="9">
        <v>78.368790000000004</v>
      </c>
      <c r="AT212" s="9">
        <v>77.17004</v>
      </c>
      <c r="AU212" s="9">
        <v>78.378380000000007</v>
      </c>
      <c r="AW212">
        <f t="shared" si="63"/>
        <v>77.681820000000002</v>
      </c>
      <c r="AX212">
        <f t="shared" si="64"/>
        <v>1.9114033727848576</v>
      </c>
      <c r="AZ212" s="9">
        <v>72.583830000000006</v>
      </c>
      <c r="BA212" s="9">
        <v>71.199200000000005</v>
      </c>
      <c r="BB212" s="9">
        <v>75.644329999999997</v>
      </c>
      <c r="BC212" s="9">
        <v>77.431910000000002</v>
      </c>
      <c r="BD212" s="9">
        <v>70.074809999999999</v>
      </c>
      <c r="BE212" s="9">
        <v>75.817920000000001</v>
      </c>
      <c r="BG212">
        <f t="shared" si="65"/>
        <v>73.792000000000002</v>
      </c>
      <c r="BH212">
        <f t="shared" si="69"/>
        <v>1.1942111924948615</v>
      </c>
      <c r="BJ212" s="9">
        <v>57.590600000000002</v>
      </c>
      <c r="BK212" s="9">
        <v>63.535589999999999</v>
      </c>
      <c r="BL212" s="9">
        <v>71.815290000000005</v>
      </c>
      <c r="BM212" s="9">
        <v>78.067890000000006</v>
      </c>
      <c r="BN212" s="9">
        <v>64.215689999999995</v>
      </c>
      <c r="BO212" s="9">
        <v>69.254660000000001</v>
      </c>
      <c r="BQ212">
        <f t="shared" si="66"/>
        <v>67.413286666666664</v>
      </c>
      <c r="BR212">
        <f t="shared" si="70"/>
        <v>2.9327756507157376</v>
      </c>
      <c r="BT212" s="9">
        <v>53.233829999999998</v>
      </c>
      <c r="BU212" s="9">
        <v>52.600119999999997</v>
      </c>
      <c r="BV212" s="9">
        <v>66.756029999999996</v>
      </c>
      <c r="BW212" s="9">
        <v>74.084119999999999</v>
      </c>
      <c r="BX212" s="9">
        <v>52.600119999999997</v>
      </c>
      <c r="BY212" s="9">
        <v>66.809730000000002</v>
      </c>
      <c r="CA212">
        <f t="shared" si="67"/>
        <v>61.013991666666662</v>
      </c>
      <c r="CB212">
        <f t="shared" si="71"/>
        <v>3.8275633245599381</v>
      </c>
      <c r="CC212" s="9"/>
      <c r="CD212" s="9">
        <v>44.248826291079816</v>
      </c>
      <c r="CE212" s="9">
        <v>51.569264069264065</v>
      </c>
      <c r="CF212" s="9">
        <v>62.514970059880234</v>
      </c>
      <c r="CG212" s="9">
        <v>62.266857962697273</v>
      </c>
      <c r="CH212" s="9">
        <v>60.068259385665534</v>
      </c>
      <c r="CI212" s="9">
        <v>66.302652106084253</v>
      </c>
      <c r="CK212">
        <f t="shared" si="68"/>
        <v>57.828471645778528</v>
      </c>
      <c r="CL212">
        <f t="shared" si="72"/>
        <v>3.3767606347032899</v>
      </c>
      <c r="CN212" s="9">
        <v>425.81139999999999</v>
      </c>
      <c r="CP212" s="8">
        <v>1045</v>
      </c>
      <c r="CQ212" s="8">
        <v>2052</v>
      </c>
      <c r="CR212" s="8">
        <v>994</v>
      </c>
      <c r="CS212" s="8">
        <v>684</v>
      </c>
      <c r="CT212">
        <v>554</v>
      </c>
      <c r="CU212">
        <v>592</v>
      </c>
      <c r="CW212" s="9">
        <v>986</v>
      </c>
      <c r="CX212" s="9">
        <v>1778</v>
      </c>
      <c r="CY212" s="9">
        <v>700</v>
      </c>
      <c r="CZ212">
        <v>565</v>
      </c>
      <c r="DA212">
        <v>665</v>
      </c>
      <c r="DC212" s="8">
        <v>883</v>
      </c>
      <c r="DD212" s="8">
        <v>1843</v>
      </c>
      <c r="DE212" s="8">
        <v>750</v>
      </c>
      <c r="DF212" s="8">
        <v>669</v>
      </c>
      <c r="DG212">
        <v>693</v>
      </c>
      <c r="DH212">
        <v>661</v>
      </c>
      <c r="DJ212" s="8">
        <v>811</v>
      </c>
      <c r="DK212" s="8">
        <v>1885</v>
      </c>
      <c r="DL212" s="8">
        <v>791</v>
      </c>
      <c r="DM212" s="8">
        <v>723</v>
      </c>
      <c r="DN212">
        <v>765</v>
      </c>
      <c r="DO212">
        <v>647</v>
      </c>
      <c r="DQ212" s="8">
        <v>800</v>
      </c>
      <c r="DR212" s="8">
        <v>966</v>
      </c>
      <c r="DS212" s="8">
        <v>714</v>
      </c>
      <c r="DT212" s="8">
        <v>663</v>
      </c>
      <c r="DU212" s="8">
        <v>649</v>
      </c>
      <c r="DV212">
        <v>580</v>
      </c>
      <c r="DX212" s="8">
        <v>736</v>
      </c>
      <c r="DY212" s="8">
        <v>1419</v>
      </c>
      <c r="DZ212" s="8">
        <v>587</v>
      </c>
      <c r="EA212" s="8">
        <v>597</v>
      </c>
      <c r="EB212" s="8">
        <v>562</v>
      </c>
      <c r="EC212">
        <v>533</v>
      </c>
      <c r="EE212" s="8">
        <v>588</v>
      </c>
      <c r="EF212" s="8">
        <v>1089</v>
      </c>
      <c r="EG212" s="8">
        <v>451</v>
      </c>
      <c r="EH212" s="8">
        <v>598</v>
      </c>
      <c r="EI212">
        <v>524</v>
      </c>
      <c r="EJ212">
        <v>446</v>
      </c>
      <c r="EL212" s="8">
        <v>535</v>
      </c>
      <c r="EM212" s="8">
        <v>880</v>
      </c>
      <c r="EN212" s="8">
        <v>498</v>
      </c>
      <c r="EO212" s="8">
        <v>546</v>
      </c>
      <c r="EP212">
        <v>388</v>
      </c>
      <c r="EQ212">
        <v>467</v>
      </c>
      <c r="ES212" s="8">
        <v>377</v>
      </c>
      <c r="ET212" s="8">
        <v>953</v>
      </c>
      <c r="EU212" s="8">
        <v>522</v>
      </c>
      <c r="EV212" s="8">
        <v>434</v>
      </c>
      <c r="EW212">
        <v>352</v>
      </c>
      <c r="EX212">
        <v>425</v>
      </c>
    </row>
    <row r="213" spans="1:154" x14ac:dyDescent="0.25">
      <c r="A213" s="9">
        <v>427.7056</v>
      </c>
      <c r="C213" s="9">
        <v>94.926199999999994</v>
      </c>
      <c r="D213" s="9">
        <v>91.890680000000003</v>
      </c>
      <c r="E213" s="9">
        <v>99.794240000000002</v>
      </c>
      <c r="F213" s="9">
        <v>96.428569999999993</v>
      </c>
      <c r="G213" s="9">
        <v>94.276089999999996</v>
      </c>
      <c r="H213" s="9">
        <v>95.928340000000006</v>
      </c>
      <c r="J213">
        <f t="shared" si="57"/>
        <v>95.540686666666673</v>
      </c>
      <c r="K213">
        <f t="shared" si="58"/>
        <v>1.0697456884626575</v>
      </c>
      <c r="L213" s="9"/>
      <c r="M213" s="9">
        <v>89.302329999999998</v>
      </c>
      <c r="N213" s="9">
        <v>88.217669999999998</v>
      </c>
      <c r="O213" s="9">
        <v>90.649349999999998</v>
      </c>
      <c r="P213" s="9">
        <v>97.098979999999997</v>
      </c>
      <c r="Q213" s="9">
        <v>90.495310000000003</v>
      </c>
      <c r="S213">
        <f t="shared" si="59"/>
        <v>91.152727999999996</v>
      </c>
      <c r="T213">
        <f t="shared" si="60"/>
        <v>1.5505166704502078</v>
      </c>
      <c r="V213" s="9">
        <v>87.650599999999997</v>
      </c>
      <c r="W213" s="9">
        <v>81.311329999999998</v>
      </c>
      <c r="X213" s="9">
        <v>90.398129999999995</v>
      </c>
      <c r="Y213" s="9">
        <v>89.668869999999998</v>
      </c>
      <c r="Z213" s="9">
        <v>82.867559999999997</v>
      </c>
      <c r="AA213" s="9">
        <v>91.780820000000006</v>
      </c>
      <c r="AC213">
        <f t="shared" si="55"/>
        <v>87.279551666666677</v>
      </c>
      <c r="AD213">
        <f t="shared" si="56"/>
        <v>1.7408695789047821</v>
      </c>
      <c r="AF213" s="9">
        <v>84.040400000000005</v>
      </c>
      <c r="AG213" s="9">
        <v>80.764279999999999</v>
      </c>
      <c r="AH213" s="9">
        <v>84.319829999999996</v>
      </c>
      <c r="AI213" s="9">
        <v>91.47381</v>
      </c>
      <c r="AJ213" s="9">
        <v>80.485119999999995</v>
      </c>
      <c r="AK213" s="9">
        <v>76.350539999999995</v>
      </c>
      <c r="AM213">
        <f t="shared" si="61"/>
        <v>82.905663333333337</v>
      </c>
      <c r="AN213">
        <f t="shared" si="62"/>
        <v>2.0825851442324712</v>
      </c>
      <c r="AP213" s="9">
        <v>76.589600000000004</v>
      </c>
      <c r="AQ213" s="9">
        <v>73.255809999999997</v>
      </c>
      <c r="AR213" s="9">
        <v>82.639709999999994</v>
      </c>
      <c r="AS213" s="9">
        <v>81.560280000000006</v>
      </c>
      <c r="AT213" s="9">
        <v>76.337689999999995</v>
      </c>
      <c r="AU213" s="9">
        <v>78.648650000000004</v>
      </c>
      <c r="AW213">
        <f t="shared" si="63"/>
        <v>78.171956666666674</v>
      </c>
      <c r="AX213">
        <f t="shared" si="64"/>
        <v>1.4341742835273237</v>
      </c>
      <c r="AZ213" s="9">
        <v>73.175539999999998</v>
      </c>
      <c r="BA213" s="9">
        <v>72.052180000000007</v>
      </c>
      <c r="BB213" s="9">
        <v>75</v>
      </c>
      <c r="BC213" s="9">
        <v>76.394289999999998</v>
      </c>
      <c r="BD213" s="9">
        <v>68.578550000000007</v>
      </c>
      <c r="BE213" s="9">
        <v>74.537700000000001</v>
      </c>
      <c r="BG213">
        <f t="shared" si="65"/>
        <v>73.289709999999999</v>
      </c>
      <c r="BH213">
        <f t="shared" si="69"/>
        <v>1.1233956224471102</v>
      </c>
      <c r="BJ213" s="9">
        <v>58.570030000000003</v>
      </c>
      <c r="BK213" s="9">
        <v>62.6021</v>
      </c>
      <c r="BL213" s="9">
        <v>74.681529999999995</v>
      </c>
      <c r="BM213" s="9">
        <v>74.281980000000004</v>
      </c>
      <c r="BN213" s="9">
        <v>63.848039999999997</v>
      </c>
      <c r="BO213" s="9">
        <v>67.701859999999996</v>
      </c>
      <c r="BQ213">
        <f t="shared" si="66"/>
        <v>66.947589999999991</v>
      </c>
      <c r="BR213">
        <f t="shared" si="70"/>
        <v>2.6636443263869394</v>
      </c>
      <c r="BT213" s="9">
        <v>53.532339999999998</v>
      </c>
      <c r="BU213" s="9">
        <v>54.094439999999999</v>
      </c>
      <c r="BV213" s="9">
        <v>69.436999999999998</v>
      </c>
      <c r="BW213" s="9">
        <v>75.440979999999996</v>
      </c>
      <c r="BX213" s="9">
        <v>54.094439999999999</v>
      </c>
      <c r="BY213" s="9">
        <v>64.091560000000001</v>
      </c>
      <c r="CA213">
        <f t="shared" si="67"/>
        <v>61.781793333333333</v>
      </c>
      <c r="CB213">
        <f t="shared" si="71"/>
        <v>3.8155596985699187</v>
      </c>
      <c r="CC213" s="9"/>
      <c r="CD213" s="9">
        <v>45.187793427230048</v>
      </c>
      <c r="CE213" s="9">
        <v>53.51731601731602</v>
      </c>
      <c r="CF213" s="9">
        <v>58.802395209580837</v>
      </c>
      <c r="CG213" s="9">
        <v>59.54088952654233</v>
      </c>
      <c r="CH213" s="9">
        <v>59.897610921501709</v>
      </c>
      <c r="CI213" s="9">
        <v>66.614664586583459</v>
      </c>
      <c r="CK213">
        <f t="shared" si="68"/>
        <v>57.2601116147924</v>
      </c>
      <c r="CL213">
        <f t="shared" si="72"/>
        <v>2.9540595557676079</v>
      </c>
      <c r="CN213" s="9">
        <v>427.7056</v>
      </c>
      <c r="CP213" s="8">
        <v>1029</v>
      </c>
      <c r="CQ213" s="8">
        <v>2051</v>
      </c>
      <c r="CR213" s="8">
        <v>970</v>
      </c>
      <c r="CS213" s="8">
        <v>702</v>
      </c>
      <c r="CT213">
        <v>560</v>
      </c>
      <c r="CU213">
        <v>589</v>
      </c>
      <c r="CW213" s="9">
        <v>960</v>
      </c>
      <c r="CX213" s="9">
        <v>1767</v>
      </c>
      <c r="CY213" s="9">
        <v>698</v>
      </c>
      <c r="CZ213">
        <v>569</v>
      </c>
      <c r="DA213">
        <v>676</v>
      </c>
      <c r="DC213" s="8">
        <v>873</v>
      </c>
      <c r="DD213" s="8">
        <v>1823</v>
      </c>
      <c r="DE213" s="8">
        <v>772</v>
      </c>
      <c r="DF213" s="8">
        <v>677</v>
      </c>
      <c r="DG213">
        <v>682</v>
      </c>
      <c r="DH213">
        <v>670</v>
      </c>
      <c r="DJ213" s="8">
        <v>832</v>
      </c>
      <c r="DK213" s="8">
        <v>1881</v>
      </c>
      <c r="DL213" s="8">
        <v>812</v>
      </c>
      <c r="DM213" s="8">
        <v>751</v>
      </c>
      <c r="DN213">
        <v>730</v>
      </c>
      <c r="DO213">
        <v>636</v>
      </c>
      <c r="DQ213" s="8">
        <v>795</v>
      </c>
      <c r="DR213" s="8">
        <v>1008</v>
      </c>
      <c r="DS213" s="8">
        <v>695</v>
      </c>
      <c r="DT213" s="8">
        <v>690</v>
      </c>
      <c r="DU213" s="8">
        <v>642</v>
      </c>
      <c r="DV213">
        <v>582</v>
      </c>
      <c r="DX213" s="8">
        <v>742</v>
      </c>
      <c r="DY213" s="8">
        <v>1436</v>
      </c>
      <c r="DZ213" s="8">
        <v>582</v>
      </c>
      <c r="EA213" s="8">
        <v>589</v>
      </c>
      <c r="EB213" s="8">
        <v>550</v>
      </c>
      <c r="EC213">
        <v>524</v>
      </c>
      <c r="EE213" s="8">
        <v>598</v>
      </c>
      <c r="EF213" s="8">
        <v>1073</v>
      </c>
      <c r="EG213" s="8">
        <v>469</v>
      </c>
      <c r="EH213" s="8">
        <v>569</v>
      </c>
      <c r="EI213">
        <v>521</v>
      </c>
      <c r="EJ213">
        <v>436</v>
      </c>
      <c r="EL213" s="8">
        <v>538</v>
      </c>
      <c r="EM213" s="8">
        <v>905</v>
      </c>
      <c r="EN213" s="8">
        <v>518</v>
      </c>
      <c r="EO213" s="8">
        <v>556</v>
      </c>
      <c r="EP213">
        <v>388</v>
      </c>
      <c r="EQ213">
        <v>448</v>
      </c>
      <c r="ES213" s="8">
        <v>385</v>
      </c>
      <c r="ET213" s="8">
        <v>989</v>
      </c>
      <c r="EU213" s="8">
        <v>491</v>
      </c>
      <c r="EV213" s="8">
        <v>415</v>
      </c>
      <c r="EW213">
        <v>351</v>
      </c>
      <c r="EX213">
        <v>427</v>
      </c>
    </row>
    <row r="214" spans="1:154" x14ac:dyDescent="0.25">
      <c r="A214" s="9">
        <v>429.59309999999999</v>
      </c>
      <c r="C214" s="9">
        <v>94.833950000000002</v>
      </c>
      <c r="D214" s="9">
        <v>92.652330000000006</v>
      </c>
      <c r="E214" s="9">
        <v>97.016459999999995</v>
      </c>
      <c r="F214" s="9">
        <v>95.329669999999993</v>
      </c>
      <c r="G214" s="9">
        <v>95.959599999999995</v>
      </c>
      <c r="H214" s="9">
        <v>97.882739999999998</v>
      </c>
      <c r="J214">
        <f t="shared" si="57"/>
        <v>95.612458333333336</v>
      </c>
      <c r="K214">
        <f t="shared" si="58"/>
        <v>0.74597388424089117</v>
      </c>
      <c r="L214" s="9"/>
      <c r="M214" s="9">
        <v>90.511629999999997</v>
      </c>
      <c r="N214" s="9">
        <v>87.019469999999998</v>
      </c>
      <c r="O214" s="9">
        <v>90.909090000000006</v>
      </c>
      <c r="P214" s="9">
        <v>93.856660000000005</v>
      </c>
      <c r="Q214" s="9">
        <v>89.424359999999993</v>
      </c>
      <c r="S214">
        <f t="shared" si="59"/>
        <v>90.34424199999998</v>
      </c>
      <c r="T214">
        <f t="shared" si="60"/>
        <v>1.1087029349262152</v>
      </c>
      <c r="V214" s="9">
        <v>88.955820000000003</v>
      </c>
      <c r="W214" s="9">
        <v>79.928640000000001</v>
      </c>
      <c r="X214" s="9">
        <v>86.651049999999998</v>
      </c>
      <c r="Y214" s="9">
        <v>93.642380000000003</v>
      </c>
      <c r="Z214" s="9">
        <v>83.110569999999996</v>
      </c>
      <c r="AA214" s="9">
        <v>90.684929999999994</v>
      </c>
      <c r="AC214">
        <f t="shared" si="55"/>
        <v>87.162231666666671</v>
      </c>
      <c r="AD214">
        <f t="shared" si="56"/>
        <v>2.0544326259471526</v>
      </c>
      <c r="AF214" s="9">
        <v>83.636359999999996</v>
      </c>
      <c r="AG214" s="9">
        <v>77.930440000000004</v>
      </c>
      <c r="AH214" s="9">
        <v>85.254409999999993</v>
      </c>
      <c r="AI214" s="9">
        <v>86.601709999999997</v>
      </c>
      <c r="AJ214" s="9">
        <v>82.028670000000005</v>
      </c>
      <c r="AK214" s="9">
        <v>77.190880000000007</v>
      </c>
      <c r="AM214">
        <f t="shared" si="61"/>
        <v>82.107078333333334</v>
      </c>
      <c r="AN214">
        <f t="shared" si="62"/>
        <v>1.5712582488978184</v>
      </c>
      <c r="AP214" s="9">
        <v>77.745660000000001</v>
      </c>
      <c r="AQ214" s="9">
        <v>71.511629999999997</v>
      </c>
      <c r="AR214" s="9">
        <v>83.472059999999999</v>
      </c>
      <c r="AS214" s="9">
        <v>77.541370000000001</v>
      </c>
      <c r="AT214" s="9">
        <v>77.17004</v>
      </c>
      <c r="AU214" s="9">
        <v>79.189189999999996</v>
      </c>
      <c r="AW214">
        <f t="shared" si="63"/>
        <v>77.77165833333332</v>
      </c>
      <c r="AX214">
        <f t="shared" si="64"/>
        <v>1.5717037800879587</v>
      </c>
      <c r="AZ214" s="9">
        <v>73.964500000000001</v>
      </c>
      <c r="BA214" s="9">
        <v>71.851479999999995</v>
      </c>
      <c r="BB214" s="9">
        <v>76.159790000000001</v>
      </c>
      <c r="BC214" s="9">
        <v>76.9131</v>
      </c>
      <c r="BD214" s="9">
        <v>69.201999999999998</v>
      </c>
      <c r="BE214" s="9">
        <v>73.826459999999997</v>
      </c>
      <c r="BG214">
        <f t="shared" si="65"/>
        <v>73.652888333333337</v>
      </c>
      <c r="BH214">
        <f t="shared" si="69"/>
        <v>1.156088865835774</v>
      </c>
      <c r="BJ214" s="9">
        <v>58.863860000000003</v>
      </c>
      <c r="BK214" s="9">
        <v>62.310389999999998</v>
      </c>
      <c r="BL214" s="9">
        <v>68.949039999999997</v>
      </c>
      <c r="BM214" s="9">
        <v>77.545689999999993</v>
      </c>
      <c r="BN214" s="9">
        <v>62.132350000000002</v>
      </c>
      <c r="BO214" s="9">
        <v>67.080749999999995</v>
      </c>
      <c r="BQ214">
        <f t="shared" si="66"/>
        <v>66.147013333333334</v>
      </c>
      <c r="BR214">
        <f t="shared" si="70"/>
        <v>2.723567330501997</v>
      </c>
      <c r="BT214" s="9">
        <v>54.328360000000004</v>
      </c>
      <c r="BU214" s="9">
        <v>52.48057</v>
      </c>
      <c r="BV214" s="9">
        <v>65.951740000000001</v>
      </c>
      <c r="BW214" s="9">
        <v>72.320220000000006</v>
      </c>
      <c r="BX214" s="9">
        <v>52.48057</v>
      </c>
      <c r="BY214" s="9">
        <v>65.665239999999997</v>
      </c>
      <c r="CA214">
        <f t="shared" si="67"/>
        <v>60.53778333333333</v>
      </c>
      <c r="CB214">
        <f t="shared" si="71"/>
        <v>3.477651813083726</v>
      </c>
      <c r="CC214" s="9"/>
      <c r="CD214" s="9">
        <v>46.83098591549296</v>
      </c>
      <c r="CE214" s="9">
        <v>52.056277056277054</v>
      </c>
      <c r="CF214" s="9">
        <v>59.041916167664667</v>
      </c>
      <c r="CG214" s="9">
        <v>61.119081779053083</v>
      </c>
      <c r="CH214" s="9">
        <v>58.361774744027308</v>
      </c>
      <c r="CI214" s="9">
        <v>66.770670826833083</v>
      </c>
      <c r="CK214">
        <f t="shared" si="68"/>
        <v>57.363451081558026</v>
      </c>
      <c r="CL214">
        <f t="shared" si="72"/>
        <v>2.8607304373835296</v>
      </c>
      <c r="CN214" s="9">
        <v>429.59309999999999</v>
      </c>
      <c r="CP214" s="8">
        <v>1028</v>
      </c>
      <c r="CQ214" s="8">
        <v>2068</v>
      </c>
      <c r="CR214" s="8">
        <v>943</v>
      </c>
      <c r="CS214" s="8">
        <v>694</v>
      </c>
      <c r="CT214">
        <v>570</v>
      </c>
      <c r="CU214">
        <v>601</v>
      </c>
      <c r="CW214" s="9">
        <v>973</v>
      </c>
      <c r="CX214" s="9">
        <v>1743</v>
      </c>
      <c r="CY214" s="9">
        <v>700</v>
      </c>
      <c r="CZ214">
        <v>550</v>
      </c>
      <c r="DA214">
        <v>668</v>
      </c>
      <c r="DC214" s="8">
        <v>886</v>
      </c>
      <c r="DD214" s="8">
        <v>1792</v>
      </c>
      <c r="DE214" s="8">
        <v>740</v>
      </c>
      <c r="DF214" s="8">
        <v>707</v>
      </c>
      <c r="DG214">
        <v>684</v>
      </c>
      <c r="DH214">
        <v>662</v>
      </c>
      <c r="DJ214" s="8">
        <v>828</v>
      </c>
      <c r="DK214" s="8">
        <v>1815</v>
      </c>
      <c r="DL214" s="8">
        <v>821</v>
      </c>
      <c r="DM214" s="8">
        <v>711</v>
      </c>
      <c r="DN214">
        <v>744</v>
      </c>
      <c r="DO214">
        <v>643</v>
      </c>
      <c r="DQ214" s="8">
        <v>807</v>
      </c>
      <c r="DR214" s="8">
        <v>984</v>
      </c>
      <c r="DS214" s="8">
        <v>702</v>
      </c>
      <c r="DT214" s="8">
        <v>656</v>
      </c>
      <c r="DU214" s="8">
        <v>649</v>
      </c>
      <c r="DV214">
        <v>586</v>
      </c>
      <c r="DX214" s="8">
        <v>750</v>
      </c>
      <c r="DY214" s="8">
        <v>1432</v>
      </c>
      <c r="DZ214" s="8">
        <v>591</v>
      </c>
      <c r="EA214" s="8">
        <v>593</v>
      </c>
      <c r="EB214" s="8">
        <v>555</v>
      </c>
      <c r="EC214">
        <v>519</v>
      </c>
      <c r="EE214" s="8">
        <v>601</v>
      </c>
      <c r="EF214" s="8">
        <v>1068</v>
      </c>
      <c r="EG214" s="8">
        <v>433</v>
      </c>
      <c r="EH214" s="8">
        <v>594</v>
      </c>
      <c r="EI214">
        <v>507</v>
      </c>
      <c r="EJ214">
        <v>432</v>
      </c>
      <c r="EL214" s="8">
        <v>546</v>
      </c>
      <c r="EM214" s="8">
        <v>878</v>
      </c>
      <c r="EN214" s="8">
        <v>492</v>
      </c>
      <c r="EO214" s="8">
        <v>533</v>
      </c>
      <c r="EP214">
        <v>381</v>
      </c>
      <c r="EQ214">
        <v>459</v>
      </c>
      <c r="ES214" s="8">
        <v>399</v>
      </c>
      <c r="ET214" s="8">
        <v>962</v>
      </c>
      <c r="EU214" s="8">
        <v>493</v>
      </c>
      <c r="EV214" s="8">
        <v>426</v>
      </c>
      <c r="EW214">
        <v>342</v>
      </c>
      <c r="EX214">
        <v>428</v>
      </c>
    </row>
    <row r="215" spans="1:154" x14ac:dyDescent="0.25">
      <c r="A215" s="9">
        <v>431.48829999999998</v>
      </c>
      <c r="C215" s="9">
        <v>91.789670000000001</v>
      </c>
      <c r="D215" s="9">
        <v>92.697130000000001</v>
      </c>
      <c r="E215" s="9">
        <v>98.148150000000001</v>
      </c>
      <c r="F215" s="9">
        <v>96.703299999999999</v>
      </c>
      <c r="G215" s="9">
        <v>96.464650000000006</v>
      </c>
      <c r="H215" s="9">
        <v>98.859930000000006</v>
      </c>
      <c r="J215">
        <f t="shared" si="57"/>
        <v>95.777138333333326</v>
      </c>
      <c r="K215">
        <f t="shared" si="58"/>
        <v>1.1809897480628042</v>
      </c>
      <c r="L215" s="9"/>
      <c r="M215" s="9">
        <v>88.744190000000003</v>
      </c>
      <c r="N215" s="9">
        <v>88.417370000000005</v>
      </c>
      <c r="O215" s="9">
        <v>88.181820000000002</v>
      </c>
      <c r="P215" s="9">
        <v>97.098979999999997</v>
      </c>
      <c r="Q215" s="9">
        <v>90.896919999999994</v>
      </c>
      <c r="S215">
        <f t="shared" si="59"/>
        <v>90.667856</v>
      </c>
      <c r="T215">
        <f t="shared" si="60"/>
        <v>1.6786509364444997</v>
      </c>
      <c r="V215" s="9">
        <v>88.554220000000001</v>
      </c>
      <c r="W215" s="9">
        <v>80.196250000000006</v>
      </c>
      <c r="X215" s="9">
        <v>88.875879999999995</v>
      </c>
      <c r="Y215" s="9">
        <v>88.079470000000001</v>
      </c>
      <c r="Z215" s="9">
        <v>83.232079999999996</v>
      </c>
      <c r="AA215" s="9">
        <v>90</v>
      </c>
      <c r="AC215">
        <f t="shared" si="55"/>
        <v>86.489649999999997</v>
      </c>
      <c r="AD215">
        <f t="shared" si="56"/>
        <v>1.5814052139115593</v>
      </c>
      <c r="AF215" s="9">
        <v>82.828280000000007</v>
      </c>
      <c r="AG215" s="9">
        <v>80.506659999999997</v>
      </c>
      <c r="AH215" s="9">
        <v>84.527519999999996</v>
      </c>
      <c r="AI215" s="9">
        <v>86.967110000000005</v>
      </c>
      <c r="AJ215" s="9">
        <v>84.674750000000003</v>
      </c>
      <c r="AK215" s="9">
        <v>78.631450000000001</v>
      </c>
      <c r="AM215">
        <f t="shared" si="61"/>
        <v>83.02262833333333</v>
      </c>
      <c r="AN215">
        <f t="shared" si="62"/>
        <v>1.2410137742007994</v>
      </c>
      <c r="AP215" s="9">
        <v>74.277460000000005</v>
      </c>
      <c r="AQ215" s="9">
        <v>71.584299999999999</v>
      </c>
      <c r="AR215" s="9">
        <v>86.444710000000001</v>
      </c>
      <c r="AS215" s="9">
        <v>79.905439999999999</v>
      </c>
      <c r="AT215" s="9">
        <v>76.813320000000004</v>
      </c>
      <c r="AU215" s="9">
        <v>78.783779999999993</v>
      </c>
      <c r="AW215">
        <f t="shared" si="63"/>
        <v>77.968168333333324</v>
      </c>
      <c r="AX215">
        <f t="shared" si="64"/>
        <v>2.0974490863910802</v>
      </c>
      <c r="AZ215" s="9">
        <v>73.175539999999998</v>
      </c>
      <c r="BA215" s="9">
        <v>71.700950000000006</v>
      </c>
      <c r="BB215" s="9">
        <v>74.097939999999994</v>
      </c>
      <c r="BC215" s="9">
        <v>79.766540000000006</v>
      </c>
      <c r="BD215" s="9">
        <v>69.201999999999998</v>
      </c>
      <c r="BE215" s="9">
        <v>75.533429999999996</v>
      </c>
      <c r="BG215">
        <f t="shared" si="65"/>
        <v>73.912733333333335</v>
      </c>
      <c r="BH215">
        <f t="shared" si="69"/>
        <v>1.4669067199102266</v>
      </c>
      <c r="BJ215" s="9">
        <v>56.611170000000001</v>
      </c>
      <c r="BK215" s="9">
        <v>63.535589999999999</v>
      </c>
      <c r="BL215" s="9">
        <v>70.859870000000001</v>
      </c>
      <c r="BM215" s="9">
        <v>79.373369999999994</v>
      </c>
      <c r="BN215" s="9">
        <v>61.887250000000002</v>
      </c>
      <c r="BO215" s="9">
        <v>69.099379999999996</v>
      </c>
      <c r="BQ215">
        <f t="shared" si="66"/>
        <v>66.894438333333326</v>
      </c>
      <c r="BR215">
        <f t="shared" si="70"/>
        <v>3.2578600151269361</v>
      </c>
      <c r="BT215" s="9">
        <v>52.139299999999999</v>
      </c>
      <c r="BU215" s="9">
        <v>53.915120000000002</v>
      </c>
      <c r="BV215" s="9">
        <v>64.075069999999997</v>
      </c>
      <c r="BW215" s="9">
        <v>75.169610000000006</v>
      </c>
      <c r="BX215" s="9">
        <v>53.915120000000002</v>
      </c>
      <c r="BY215" s="9">
        <v>65.379109999999997</v>
      </c>
      <c r="CA215">
        <f t="shared" si="67"/>
        <v>60.765554999999985</v>
      </c>
      <c r="CB215">
        <f t="shared" si="71"/>
        <v>3.6877444525516374</v>
      </c>
      <c r="CC215" s="9"/>
      <c r="CD215" s="9">
        <v>45.305164319248824</v>
      </c>
      <c r="CE215" s="9">
        <v>51.352813852813853</v>
      </c>
      <c r="CF215" s="9">
        <v>58.682634730538922</v>
      </c>
      <c r="CG215" s="9">
        <v>61.119081779053083</v>
      </c>
      <c r="CH215" s="9">
        <v>59.556313993174058</v>
      </c>
      <c r="CI215" s="9">
        <v>68.018720748829949</v>
      </c>
      <c r="CK215">
        <f t="shared" si="68"/>
        <v>57.339121570609784</v>
      </c>
      <c r="CL215">
        <f t="shared" si="72"/>
        <v>3.2440453904251569</v>
      </c>
      <c r="CN215" s="9">
        <v>431.48829999999998</v>
      </c>
      <c r="CP215" s="8">
        <v>995</v>
      </c>
      <c r="CQ215" s="8">
        <v>2069</v>
      </c>
      <c r="CR215" s="8">
        <v>954</v>
      </c>
      <c r="CS215" s="8">
        <v>704</v>
      </c>
      <c r="CT215">
        <v>573</v>
      </c>
      <c r="CU215">
        <v>607</v>
      </c>
      <c r="CW215" s="9">
        <v>954</v>
      </c>
      <c r="CX215" s="9">
        <v>1771</v>
      </c>
      <c r="CY215" s="9">
        <v>679</v>
      </c>
      <c r="CZ215">
        <v>569</v>
      </c>
      <c r="DA215">
        <v>679</v>
      </c>
      <c r="DC215" s="8">
        <v>882</v>
      </c>
      <c r="DD215" s="8">
        <v>1798</v>
      </c>
      <c r="DE215" s="8">
        <v>759</v>
      </c>
      <c r="DF215" s="8">
        <v>665</v>
      </c>
      <c r="DG215">
        <v>685</v>
      </c>
      <c r="DH215">
        <v>657</v>
      </c>
      <c r="DJ215" s="8">
        <v>820</v>
      </c>
      <c r="DK215" s="8">
        <v>1875</v>
      </c>
      <c r="DL215" s="8">
        <v>814</v>
      </c>
      <c r="DM215" s="8">
        <v>714</v>
      </c>
      <c r="DN215">
        <v>768</v>
      </c>
      <c r="DO215">
        <v>655</v>
      </c>
      <c r="DQ215" s="8">
        <v>771</v>
      </c>
      <c r="DR215" s="8">
        <v>985</v>
      </c>
      <c r="DS215" s="8">
        <v>727</v>
      </c>
      <c r="DT215" s="8">
        <v>676</v>
      </c>
      <c r="DU215" s="8">
        <v>646</v>
      </c>
      <c r="DV215">
        <v>583</v>
      </c>
      <c r="DX215" s="8">
        <v>742</v>
      </c>
      <c r="DY215" s="8">
        <v>1429</v>
      </c>
      <c r="DZ215" s="8">
        <v>575</v>
      </c>
      <c r="EA215" s="8">
        <v>615</v>
      </c>
      <c r="EB215" s="8">
        <v>555</v>
      </c>
      <c r="EC215">
        <v>531</v>
      </c>
      <c r="EE215" s="8">
        <v>578</v>
      </c>
      <c r="EF215" s="8">
        <v>1089</v>
      </c>
      <c r="EG215" s="8">
        <v>445</v>
      </c>
      <c r="EH215" s="8">
        <v>608</v>
      </c>
      <c r="EI215">
        <v>505</v>
      </c>
      <c r="EJ215">
        <v>445</v>
      </c>
      <c r="EL215" s="8">
        <v>524</v>
      </c>
      <c r="EM215" s="8">
        <v>902</v>
      </c>
      <c r="EN215" s="8">
        <v>478</v>
      </c>
      <c r="EO215" s="8">
        <v>554</v>
      </c>
      <c r="EP215">
        <v>384</v>
      </c>
      <c r="EQ215">
        <v>457</v>
      </c>
      <c r="ES215" s="8">
        <v>386</v>
      </c>
      <c r="ET215" s="8">
        <v>949</v>
      </c>
      <c r="EU215" s="8">
        <v>490</v>
      </c>
      <c r="EV215" s="8">
        <v>426</v>
      </c>
      <c r="EW215">
        <v>349</v>
      </c>
      <c r="EX215">
        <v>436</v>
      </c>
    </row>
    <row r="216" spans="1:154" x14ac:dyDescent="0.25">
      <c r="A216" s="9">
        <v>433.37790000000001</v>
      </c>
      <c r="C216" s="9">
        <v>93.634690000000006</v>
      </c>
      <c r="D216" s="9">
        <v>93.772400000000005</v>
      </c>
      <c r="E216" s="9">
        <v>95.884770000000003</v>
      </c>
      <c r="F216" s="9">
        <v>94.093410000000006</v>
      </c>
      <c r="G216" s="9">
        <v>93.939390000000003</v>
      </c>
      <c r="H216" s="9">
        <v>95.765469999999993</v>
      </c>
      <c r="J216">
        <f t="shared" si="57"/>
        <v>94.515021666666669</v>
      </c>
      <c r="K216">
        <f t="shared" si="58"/>
        <v>0.41934117085746542</v>
      </c>
      <c r="L216" s="9"/>
      <c r="M216" s="9">
        <v>89.209299999999999</v>
      </c>
      <c r="N216" s="9">
        <v>86.220669999999998</v>
      </c>
      <c r="O216" s="9">
        <v>88.701300000000003</v>
      </c>
      <c r="P216" s="9">
        <v>98.805459999999997</v>
      </c>
      <c r="Q216" s="9">
        <v>89.022760000000005</v>
      </c>
      <c r="S216">
        <f t="shared" si="59"/>
        <v>90.391897999999998</v>
      </c>
      <c r="T216">
        <f t="shared" si="60"/>
        <v>2.1716165297547345</v>
      </c>
      <c r="V216" s="9">
        <v>90.763050000000007</v>
      </c>
      <c r="W216" s="9">
        <v>81.53434</v>
      </c>
      <c r="X216" s="9">
        <v>86.299769999999995</v>
      </c>
      <c r="Y216" s="9">
        <v>91.655630000000002</v>
      </c>
      <c r="Z216" s="9">
        <v>82.260019999999997</v>
      </c>
      <c r="AA216" s="9">
        <v>93.698629999999994</v>
      </c>
      <c r="AC216">
        <f t="shared" si="55"/>
        <v>87.701906666666673</v>
      </c>
      <c r="AD216">
        <f t="shared" si="56"/>
        <v>2.0863222326455499</v>
      </c>
      <c r="AF216" s="9">
        <v>84.040400000000005</v>
      </c>
      <c r="AG216" s="9">
        <v>78.445679999999996</v>
      </c>
      <c r="AH216" s="9">
        <v>83.177570000000003</v>
      </c>
      <c r="AI216" s="9">
        <v>90.499390000000005</v>
      </c>
      <c r="AJ216" s="9">
        <v>78.610799999999998</v>
      </c>
      <c r="AK216" s="9">
        <v>78.031210000000002</v>
      </c>
      <c r="AM216">
        <f t="shared" si="61"/>
        <v>82.134174999999999</v>
      </c>
      <c r="AN216">
        <f t="shared" si="62"/>
        <v>1.9795005886986594</v>
      </c>
      <c r="AP216" s="9">
        <v>75.626199999999997</v>
      </c>
      <c r="AQ216" s="9">
        <v>72.965119999999999</v>
      </c>
      <c r="AR216" s="9">
        <v>85.969080000000005</v>
      </c>
      <c r="AS216" s="9">
        <v>79.905439999999999</v>
      </c>
      <c r="AT216" s="9">
        <v>77.764570000000006</v>
      </c>
      <c r="AU216" s="9">
        <v>80.945949999999996</v>
      </c>
      <c r="AW216">
        <f t="shared" si="63"/>
        <v>78.86272666666666</v>
      </c>
      <c r="AX216">
        <f t="shared" si="64"/>
        <v>1.8474319615214829</v>
      </c>
      <c r="AZ216" s="9">
        <v>73.372780000000006</v>
      </c>
      <c r="BA216" s="9">
        <v>68.740589999999997</v>
      </c>
      <c r="BB216" s="9">
        <v>76.804119999999998</v>
      </c>
      <c r="BC216" s="9">
        <v>80.155640000000005</v>
      </c>
      <c r="BD216" s="9">
        <v>68.952619999999996</v>
      </c>
      <c r="BE216" s="9">
        <v>73.826459999999997</v>
      </c>
      <c r="BG216">
        <f t="shared" si="65"/>
        <v>73.642035000000007</v>
      </c>
      <c r="BH216">
        <f t="shared" si="69"/>
        <v>1.812430399667347</v>
      </c>
      <c r="BJ216" s="9">
        <v>58.961799999999997</v>
      </c>
      <c r="BK216" s="9">
        <v>62.368729999999999</v>
      </c>
      <c r="BL216" s="9">
        <v>70.700640000000007</v>
      </c>
      <c r="BM216" s="9">
        <v>73.890339999999995</v>
      </c>
      <c r="BN216" s="9">
        <v>64.338239999999999</v>
      </c>
      <c r="BO216" s="9">
        <v>64.440989999999999</v>
      </c>
      <c r="BQ216">
        <f t="shared" si="66"/>
        <v>65.783456666666666</v>
      </c>
      <c r="BR216">
        <f t="shared" si="70"/>
        <v>2.2508255904929149</v>
      </c>
      <c r="BT216" s="9">
        <v>53.233829999999998</v>
      </c>
      <c r="BU216" s="9">
        <v>52.779440000000001</v>
      </c>
      <c r="BV216" s="9">
        <v>66.621979999999994</v>
      </c>
      <c r="BW216" s="9">
        <v>72.727270000000004</v>
      </c>
      <c r="BX216" s="9">
        <v>52.779440000000001</v>
      </c>
      <c r="BY216" s="9">
        <v>63.948500000000003</v>
      </c>
      <c r="CA216">
        <f t="shared" si="67"/>
        <v>60.348410000000001</v>
      </c>
      <c r="CB216">
        <f t="shared" si="71"/>
        <v>3.5154438588927324</v>
      </c>
      <c r="CC216" s="9"/>
      <c r="CD216" s="9">
        <v>45.422535211267608</v>
      </c>
      <c r="CE216" s="9">
        <v>50.05411255411255</v>
      </c>
      <c r="CF216" s="9">
        <v>60</v>
      </c>
      <c r="CG216" s="9">
        <v>58.967001434720231</v>
      </c>
      <c r="CH216" s="9">
        <v>58.532423208191133</v>
      </c>
      <c r="CI216" s="9">
        <v>67.706708268330729</v>
      </c>
      <c r="CK216">
        <f t="shared" si="68"/>
        <v>56.78046344610371</v>
      </c>
      <c r="CL216">
        <f t="shared" si="72"/>
        <v>3.2241013374821712</v>
      </c>
      <c r="CN216" s="9">
        <v>433.37790000000001</v>
      </c>
      <c r="CP216" s="8">
        <v>1015</v>
      </c>
      <c r="CQ216" s="8">
        <v>2093</v>
      </c>
      <c r="CR216" s="8">
        <v>932</v>
      </c>
      <c r="CS216" s="8">
        <v>685</v>
      </c>
      <c r="CT216">
        <v>558</v>
      </c>
      <c r="CU216">
        <v>588</v>
      </c>
      <c r="CW216" s="9">
        <v>959</v>
      </c>
      <c r="CX216" s="9">
        <v>1727</v>
      </c>
      <c r="CY216" s="9">
        <v>683</v>
      </c>
      <c r="CZ216">
        <v>579</v>
      </c>
      <c r="DA216">
        <v>665</v>
      </c>
      <c r="DC216" s="8">
        <v>904</v>
      </c>
      <c r="DD216" s="8">
        <v>1828</v>
      </c>
      <c r="DE216" s="8">
        <v>737</v>
      </c>
      <c r="DF216" s="8">
        <v>692</v>
      </c>
      <c r="DG216">
        <v>677</v>
      </c>
      <c r="DH216">
        <v>684</v>
      </c>
      <c r="DJ216" s="8">
        <v>832</v>
      </c>
      <c r="DK216" s="8">
        <v>1827</v>
      </c>
      <c r="DL216" s="8">
        <v>801</v>
      </c>
      <c r="DM216" s="8">
        <v>743</v>
      </c>
      <c r="DN216">
        <v>713</v>
      </c>
      <c r="DO216">
        <v>650</v>
      </c>
      <c r="DQ216" s="8">
        <v>785</v>
      </c>
      <c r="DR216" s="8">
        <v>1004</v>
      </c>
      <c r="DS216" s="8">
        <v>723</v>
      </c>
      <c r="DT216" s="8">
        <v>676</v>
      </c>
      <c r="DU216" s="8">
        <v>654</v>
      </c>
      <c r="DV216">
        <v>599</v>
      </c>
      <c r="DX216" s="8">
        <v>744</v>
      </c>
      <c r="DY216" s="8">
        <v>1370</v>
      </c>
      <c r="DZ216" s="8">
        <v>596</v>
      </c>
      <c r="EA216" s="8">
        <v>618</v>
      </c>
      <c r="EB216" s="8">
        <v>553</v>
      </c>
      <c r="EC216">
        <v>519</v>
      </c>
      <c r="EE216" s="8">
        <v>602</v>
      </c>
      <c r="EF216" s="8">
        <v>1069</v>
      </c>
      <c r="EG216" s="8">
        <v>444</v>
      </c>
      <c r="EH216" s="8">
        <v>566</v>
      </c>
      <c r="EI216">
        <v>525</v>
      </c>
      <c r="EJ216">
        <v>415</v>
      </c>
      <c r="EL216" s="8">
        <v>535</v>
      </c>
      <c r="EM216" s="8">
        <v>883</v>
      </c>
      <c r="EN216" s="8">
        <v>497</v>
      </c>
      <c r="EO216" s="8">
        <v>536</v>
      </c>
      <c r="EP216">
        <v>396</v>
      </c>
      <c r="EQ216">
        <v>447</v>
      </c>
      <c r="ES216" s="8">
        <v>387</v>
      </c>
      <c r="ET216" s="8">
        <v>925</v>
      </c>
      <c r="EU216" s="8">
        <v>501</v>
      </c>
      <c r="EV216" s="8">
        <v>411</v>
      </c>
      <c r="EW216">
        <v>343</v>
      </c>
      <c r="EX216">
        <v>434</v>
      </c>
    </row>
    <row r="217" spans="1:154" x14ac:dyDescent="0.25">
      <c r="A217" s="9">
        <v>435.27100000000002</v>
      </c>
      <c r="C217" s="9">
        <v>93.726939999999999</v>
      </c>
      <c r="D217" s="9">
        <v>94.086020000000005</v>
      </c>
      <c r="E217" s="9">
        <v>98.662549999999996</v>
      </c>
      <c r="F217" s="9">
        <v>93.818680000000001</v>
      </c>
      <c r="G217" s="9">
        <v>96.296300000000002</v>
      </c>
      <c r="H217" s="9">
        <v>99.674270000000007</v>
      </c>
      <c r="J217">
        <f t="shared" si="57"/>
        <v>96.044126666666656</v>
      </c>
      <c r="K217">
        <f t="shared" si="58"/>
        <v>1.0685476341828559</v>
      </c>
      <c r="L217" s="9"/>
      <c r="M217" s="9">
        <v>88.186049999999994</v>
      </c>
      <c r="N217" s="9">
        <v>89.665499999999994</v>
      </c>
      <c r="O217" s="9">
        <v>91.428569999999993</v>
      </c>
      <c r="P217" s="9">
        <v>95.392489999999995</v>
      </c>
      <c r="Q217" s="9">
        <v>89.95984</v>
      </c>
      <c r="S217">
        <f t="shared" si="59"/>
        <v>90.926489999999987</v>
      </c>
      <c r="T217">
        <f t="shared" si="60"/>
        <v>1.2294665453480218</v>
      </c>
      <c r="V217" s="9">
        <v>86.646590000000003</v>
      </c>
      <c r="W217" s="9">
        <v>81.53434</v>
      </c>
      <c r="X217" s="9">
        <v>88.407489999999996</v>
      </c>
      <c r="Y217" s="9">
        <v>89.801320000000004</v>
      </c>
      <c r="Z217" s="9">
        <v>86.51276</v>
      </c>
      <c r="AA217" s="9">
        <v>90.410960000000003</v>
      </c>
      <c r="AC217">
        <f t="shared" si="55"/>
        <v>87.218909999999994</v>
      </c>
      <c r="AD217">
        <f t="shared" si="56"/>
        <v>1.3090872280180572</v>
      </c>
      <c r="AF217" s="9">
        <v>82.828280000000007</v>
      </c>
      <c r="AG217" s="9">
        <v>80.249030000000005</v>
      </c>
      <c r="AH217" s="9">
        <v>86.60436</v>
      </c>
      <c r="AI217" s="9">
        <v>87.819730000000007</v>
      </c>
      <c r="AJ217" s="9">
        <v>83.682469999999995</v>
      </c>
      <c r="AK217" s="9">
        <v>75.870350000000002</v>
      </c>
      <c r="AM217">
        <f t="shared" si="61"/>
        <v>82.842370000000003</v>
      </c>
      <c r="AN217">
        <f t="shared" si="62"/>
        <v>1.7792050950148124</v>
      </c>
      <c r="AP217" s="9">
        <v>72.350669999999994</v>
      </c>
      <c r="AQ217" s="9">
        <v>70.784880000000001</v>
      </c>
      <c r="AR217" s="9">
        <v>83.828779999999995</v>
      </c>
      <c r="AS217" s="9">
        <v>79.314419999999998</v>
      </c>
      <c r="AT217" s="9">
        <v>76.456599999999995</v>
      </c>
      <c r="AU217" s="9">
        <v>77.702699999999993</v>
      </c>
      <c r="AW217">
        <f t="shared" si="63"/>
        <v>76.739674999999991</v>
      </c>
      <c r="AX217">
        <f t="shared" si="64"/>
        <v>1.9374830623289756</v>
      </c>
      <c r="AZ217" s="9">
        <v>73.372780000000006</v>
      </c>
      <c r="BA217" s="9">
        <v>69.894630000000006</v>
      </c>
      <c r="BB217" s="9">
        <v>77.57732</v>
      </c>
      <c r="BC217" s="9">
        <v>80.155640000000005</v>
      </c>
      <c r="BD217" s="9">
        <v>69.950119999999998</v>
      </c>
      <c r="BE217" s="9">
        <v>75.10669</v>
      </c>
      <c r="BG217">
        <f t="shared" si="65"/>
        <v>74.342863333333341</v>
      </c>
      <c r="BH217">
        <f t="shared" si="69"/>
        <v>1.6818397578815623</v>
      </c>
      <c r="BJ217" s="9">
        <v>58.276200000000003</v>
      </c>
      <c r="BK217" s="9">
        <v>62.660440000000001</v>
      </c>
      <c r="BL217" s="9">
        <v>72.611459999999994</v>
      </c>
      <c r="BM217" s="9">
        <v>75.456919999999997</v>
      </c>
      <c r="BN217" s="9">
        <v>62.990200000000002</v>
      </c>
      <c r="BO217" s="9">
        <v>67.857140000000001</v>
      </c>
      <c r="BQ217">
        <f t="shared" si="66"/>
        <v>66.642060000000001</v>
      </c>
      <c r="BR217">
        <f t="shared" si="70"/>
        <v>2.6707608492063319</v>
      </c>
      <c r="BT217" s="9">
        <v>51.442790000000002</v>
      </c>
      <c r="BU217" s="9">
        <v>53.018529999999998</v>
      </c>
      <c r="BV217" s="9">
        <v>66.621979999999994</v>
      </c>
      <c r="BW217" s="9">
        <v>70.149249999999995</v>
      </c>
      <c r="BX217" s="9">
        <v>53.018529999999998</v>
      </c>
      <c r="BY217" s="9">
        <v>65.09299</v>
      </c>
      <c r="CA217">
        <f t="shared" si="67"/>
        <v>59.890678333333334</v>
      </c>
      <c r="CB217">
        <f t="shared" si="71"/>
        <v>3.3834520053149091</v>
      </c>
      <c r="CC217" s="9"/>
      <c r="CD217" s="9">
        <v>45.187793427230048</v>
      </c>
      <c r="CE217" s="9">
        <v>52.597402597402599</v>
      </c>
      <c r="CF217" s="9">
        <v>60.958083832335333</v>
      </c>
      <c r="CG217" s="9">
        <v>60.401721664275463</v>
      </c>
      <c r="CH217" s="9">
        <v>58.361774744027308</v>
      </c>
      <c r="CI217" s="9">
        <v>69.266770670826844</v>
      </c>
      <c r="CK217">
        <f t="shared" si="68"/>
        <v>57.795591156016279</v>
      </c>
      <c r="CL217">
        <f t="shared" si="72"/>
        <v>3.3400575211168553</v>
      </c>
      <c r="CN217" s="9">
        <v>435.27100000000002</v>
      </c>
      <c r="CP217" s="8">
        <v>1016</v>
      </c>
      <c r="CQ217" s="8">
        <v>2100</v>
      </c>
      <c r="CR217" s="8">
        <v>959</v>
      </c>
      <c r="CS217" s="8">
        <v>683</v>
      </c>
      <c r="CT217">
        <v>572</v>
      </c>
      <c r="CU217">
        <v>612</v>
      </c>
      <c r="CW217" s="9">
        <v>948</v>
      </c>
      <c r="CX217" s="9">
        <v>1796</v>
      </c>
      <c r="CY217" s="9">
        <v>704</v>
      </c>
      <c r="CZ217">
        <v>559</v>
      </c>
      <c r="DA217">
        <v>672</v>
      </c>
      <c r="DC217" s="8">
        <v>863</v>
      </c>
      <c r="DD217" s="8">
        <v>1828</v>
      </c>
      <c r="DE217" s="8">
        <v>755</v>
      </c>
      <c r="DF217" s="8">
        <v>678</v>
      </c>
      <c r="DG217">
        <v>712</v>
      </c>
      <c r="DH217">
        <v>660</v>
      </c>
      <c r="DJ217" s="8">
        <v>820</v>
      </c>
      <c r="DK217" s="8">
        <v>1869</v>
      </c>
      <c r="DL217" s="8">
        <v>834</v>
      </c>
      <c r="DM217" s="8">
        <v>721</v>
      </c>
      <c r="DN217">
        <v>759</v>
      </c>
      <c r="DO217">
        <v>632</v>
      </c>
      <c r="DQ217" s="8">
        <v>751</v>
      </c>
      <c r="DR217" s="8">
        <v>974</v>
      </c>
      <c r="DS217" s="8">
        <v>705</v>
      </c>
      <c r="DT217" s="8">
        <v>671</v>
      </c>
      <c r="DU217" s="8">
        <v>643</v>
      </c>
      <c r="DV217">
        <v>575</v>
      </c>
      <c r="DX217" s="8">
        <v>744</v>
      </c>
      <c r="DY217" s="8">
        <v>1393</v>
      </c>
      <c r="DZ217" s="8">
        <v>602</v>
      </c>
      <c r="EA217" s="8">
        <v>618</v>
      </c>
      <c r="EB217" s="8">
        <v>561</v>
      </c>
      <c r="EC217">
        <v>528</v>
      </c>
      <c r="EE217" s="8">
        <v>595</v>
      </c>
      <c r="EF217" s="8">
        <v>1074</v>
      </c>
      <c r="EG217" s="8">
        <v>456</v>
      </c>
      <c r="EH217" s="8">
        <v>578</v>
      </c>
      <c r="EI217">
        <v>514</v>
      </c>
      <c r="EJ217">
        <v>437</v>
      </c>
      <c r="EL217" s="8">
        <v>517</v>
      </c>
      <c r="EM217" s="8">
        <v>887</v>
      </c>
      <c r="EN217" s="8">
        <v>497</v>
      </c>
      <c r="EO217" s="8">
        <v>517</v>
      </c>
      <c r="EP217">
        <v>378</v>
      </c>
      <c r="EQ217">
        <v>455</v>
      </c>
      <c r="ES217" s="8">
        <v>385</v>
      </c>
      <c r="ET217" s="8">
        <v>972</v>
      </c>
      <c r="EU217" s="8">
        <v>509</v>
      </c>
      <c r="EV217" s="8">
        <v>421</v>
      </c>
      <c r="EW217">
        <v>342</v>
      </c>
      <c r="EX217">
        <v>444</v>
      </c>
    </row>
    <row r="218" spans="1:154" x14ac:dyDescent="0.25">
      <c r="A218" s="9">
        <v>437.15600000000001</v>
      </c>
      <c r="C218" s="9">
        <v>94.833950000000002</v>
      </c>
      <c r="D218" s="9">
        <v>91.308239999999998</v>
      </c>
      <c r="E218" s="9">
        <v>94.238680000000002</v>
      </c>
      <c r="F218" s="9">
        <v>95.87912</v>
      </c>
      <c r="G218" s="9">
        <v>97.47475</v>
      </c>
      <c r="H218" s="9">
        <v>98.371340000000004</v>
      </c>
      <c r="J218">
        <f t="shared" si="57"/>
        <v>95.351013333333341</v>
      </c>
      <c r="K218">
        <f t="shared" si="58"/>
        <v>1.0289182574259463</v>
      </c>
      <c r="L218" s="9"/>
      <c r="M218" s="9">
        <v>90.790700000000001</v>
      </c>
      <c r="N218" s="9">
        <v>87.119320000000002</v>
      </c>
      <c r="O218" s="9">
        <v>92.33766</v>
      </c>
      <c r="P218" s="9">
        <v>96.416380000000004</v>
      </c>
      <c r="Q218" s="9">
        <v>89.022760000000005</v>
      </c>
      <c r="S218">
        <f t="shared" si="59"/>
        <v>91.137364000000005</v>
      </c>
      <c r="T218">
        <f t="shared" si="60"/>
        <v>1.5818521423875243</v>
      </c>
      <c r="V218" s="9">
        <v>90.763050000000007</v>
      </c>
      <c r="W218" s="9">
        <v>82.247990000000001</v>
      </c>
      <c r="X218" s="9">
        <v>90.515219999999999</v>
      </c>
      <c r="Y218" s="9">
        <v>89.933769999999996</v>
      </c>
      <c r="Z218" s="9">
        <v>84.811660000000003</v>
      </c>
      <c r="AA218" s="9">
        <v>92.054789999999997</v>
      </c>
      <c r="AC218">
        <f t="shared" si="55"/>
        <v>88.387746666666658</v>
      </c>
      <c r="AD218">
        <f t="shared" si="56"/>
        <v>1.5967739501730074</v>
      </c>
      <c r="AF218" s="9">
        <v>82.626260000000002</v>
      </c>
      <c r="AG218" s="9">
        <v>78.960930000000005</v>
      </c>
      <c r="AH218" s="9">
        <v>84.631360000000001</v>
      </c>
      <c r="AI218" s="9">
        <v>84.043850000000006</v>
      </c>
      <c r="AJ218" s="9">
        <v>82.910690000000002</v>
      </c>
      <c r="AK218" s="9">
        <v>76.950779999999995</v>
      </c>
      <c r="AM218">
        <f t="shared" si="61"/>
        <v>81.687311666666673</v>
      </c>
      <c r="AN218">
        <f t="shared" si="62"/>
        <v>1.2445462526061914</v>
      </c>
      <c r="AP218" s="9">
        <v>77.360309999999998</v>
      </c>
      <c r="AQ218" s="9">
        <v>70.421509999999998</v>
      </c>
      <c r="AR218" s="9">
        <v>89.298450000000003</v>
      </c>
      <c r="AS218" s="9">
        <v>78.605199999999996</v>
      </c>
      <c r="AT218" s="9">
        <v>75.980980000000002</v>
      </c>
      <c r="AU218" s="9">
        <v>79.594589999999997</v>
      </c>
      <c r="AW218">
        <f t="shared" si="63"/>
        <v>78.543506666666659</v>
      </c>
      <c r="AX218">
        <f t="shared" si="64"/>
        <v>2.5213139132003737</v>
      </c>
      <c r="AZ218" s="9">
        <v>71.301779999999994</v>
      </c>
      <c r="BA218" s="9">
        <v>69.844459999999998</v>
      </c>
      <c r="BB218" s="9">
        <v>79.123710000000003</v>
      </c>
      <c r="BC218" s="9">
        <v>80.804150000000007</v>
      </c>
      <c r="BD218" s="9">
        <v>66.957610000000003</v>
      </c>
      <c r="BE218" s="9">
        <v>74.679940000000002</v>
      </c>
      <c r="BG218">
        <f t="shared" si="65"/>
        <v>73.785274999999999</v>
      </c>
      <c r="BH218">
        <f t="shared" si="69"/>
        <v>2.2126808747802604</v>
      </c>
      <c r="BJ218" s="9">
        <v>59.353569999999998</v>
      </c>
      <c r="BK218" s="9">
        <v>63.652279999999998</v>
      </c>
      <c r="BL218" s="9">
        <v>71.815290000000005</v>
      </c>
      <c r="BM218" s="9">
        <v>76.240210000000005</v>
      </c>
      <c r="BN218" s="9">
        <v>63.848039999999997</v>
      </c>
      <c r="BO218" s="9">
        <v>67.080749999999995</v>
      </c>
      <c r="BQ218">
        <f t="shared" si="66"/>
        <v>66.998356666666666</v>
      </c>
      <c r="BR218">
        <f t="shared" si="70"/>
        <v>2.5045623421557011</v>
      </c>
      <c r="BT218" s="9">
        <v>52.238810000000001</v>
      </c>
      <c r="BU218" s="9">
        <v>53.735799999999998</v>
      </c>
      <c r="BV218" s="9">
        <v>66.756029999999996</v>
      </c>
      <c r="BW218" s="9">
        <v>73.405699999999996</v>
      </c>
      <c r="BX218" s="9">
        <v>53.735799999999998</v>
      </c>
      <c r="BY218" s="9">
        <v>62.660939999999997</v>
      </c>
      <c r="CA218">
        <f t="shared" si="67"/>
        <v>60.422179999999997</v>
      </c>
      <c r="CB218">
        <f t="shared" si="71"/>
        <v>3.5122850744028913</v>
      </c>
      <c r="CC218" s="9"/>
      <c r="CD218" s="9">
        <v>47.417840375586856</v>
      </c>
      <c r="CE218" s="9">
        <v>51.136363636363633</v>
      </c>
      <c r="CF218" s="9">
        <v>60.119760479041915</v>
      </c>
      <c r="CG218" s="9">
        <v>61.83644189383071</v>
      </c>
      <c r="CH218" s="9">
        <v>58.191126279863482</v>
      </c>
      <c r="CI218" s="9">
        <v>64.898595943837762</v>
      </c>
      <c r="CK218">
        <f t="shared" si="68"/>
        <v>57.266688101420733</v>
      </c>
      <c r="CL218">
        <f t="shared" si="72"/>
        <v>2.7246036687295376</v>
      </c>
      <c r="CN218" s="9">
        <v>437.15600000000001</v>
      </c>
      <c r="CP218" s="8">
        <v>1028</v>
      </c>
      <c r="CQ218" s="8">
        <v>2038</v>
      </c>
      <c r="CR218" s="8">
        <v>916</v>
      </c>
      <c r="CS218" s="8">
        <v>698</v>
      </c>
      <c r="CT218">
        <v>579</v>
      </c>
      <c r="CU218">
        <v>604</v>
      </c>
      <c r="CW218" s="9">
        <v>976</v>
      </c>
      <c r="CX218" s="9">
        <v>1745</v>
      </c>
      <c r="CY218" s="9">
        <v>711</v>
      </c>
      <c r="CZ218">
        <v>565</v>
      </c>
      <c r="DA218">
        <v>665</v>
      </c>
      <c r="DC218" s="8">
        <v>904</v>
      </c>
      <c r="DD218" s="8">
        <v>1844</v>
      </c>
      <c r="DE218" s="8">
        <v>773</v>
      </c>
      <c r="DF218" s="8">
        <v>679</v>
      </c>
      <c r="DG218">
        <v>698</v>
      </c>
      <c r="DH218">
        <v>672</v>
      </c>
      <c r="DJ218" s="8">
        <v>818</v>
      </c>
      <c r="DK218" s="8">
        <v>1839</v>
      </c>
      <c r="DL218" s="8">
        <v>815</v>
      </c>
      <c r="DM218" s="8">
        <v>690</v>
      </c>
      <c r="DN218">
        <v>752</v>
      </c>
      <c r="DO218">
        <v>641</v>
      </c>
      <c r="DQ218" s="8">
        <v>803</v>
      </c>
      <c r="DR218" s="8">
        <v>969</v>
      </c>
      <c r="DS218" s="8">
        <v>751</v>
      </c>
      <c r="DT218" s="8">
        <v>665</v>
      </c>
      <c r="DU218" s="8">
        <v>639</v>
      </c>
      <c r="DV218">
        <v>589</v>
      </c>
      <c r="DX218" s="8">
        <v>723</v>
      </c>
      <c r="DY218" s="8">
        <v>1392</v>
      </c>
      <c r="DZ218" s="8">
        <v>614</v>
      </c>
      <c r="EA218" s="8">
        <v>623</v>
      </c>
      <c r="EB218" s="8">
        <v>537</v>
      </c>
      <c r="EC218">
        <v>525</v>
      </c>
      <c r="EE218" s="8">
        <v>606</v>
      </c>
      <c r="EF218" s="8">
        <v>1091</v>
      </c>
      <c r="EG218" s="8">
        <v>451</v>
      </c>
      <c r="EH218" s="8">
        <v>584</v>
      </c>
      <c r="EI218">
        <v>521</v>
      </c>
      <c r="EJ218">
        <v>432</v>
      </c>
      <c r="EL218" s="8">
        <v>525</v>
      </c>
      <c r="EM218" s="8">
        <v>899</v>
      </c>
      <c r="EN218" s="8">
        <v>498</v>
      </c>
      <c r="EO218" s="8">
        <v>541</v>
      </c>
      <c r="EP218">
        <v>392</v>
      </c>
      <c r="EQ218">
        <v>438</v>
      </c>
      <c r="ES218" s="8">
        <v>404</v>
      </c>
      <c r="ET218" s="8">
        <v>945</v>
      </c>
      <c r="EU218" s="8">
        <v>502</v>
      </c>
      <c r="EV218" s="8">
        <v>431</v>
      </c>
      <c r="EW218">
        <v>341</v>
      </c>
      <c r="EX218">
        <v>416</v>
      </c>
    </row>
    <row r="219" spans="1:154" x14ac:dyDescent="0.25">
      <c r="A219" s="9">
        <v>439.05189999999999</v>
      </c>
      <c r="C219" s="9">
        <v>94.372690000000006</v>
      </c>
      <c r="D219" s="9">
        <v>92.338710000000006</v>
      </c>
      <c r="E219" s="9">
        <v>93.209879999999998</v>
      </c>
      <c r="F219" s="9">
        <v>96.978020000000001</v>
      </c>
      <c r="G219" s="9">
        <v>92.592590000000001</v>
      </c>
      <c r="H219" s="9">
        <v>95.602609999999999</v>
      </c>
      <c r="J219">
        <f t="shared" si="57"/>
        <v>94.182416666666668</v>
      </c>
      <c r="K219">
        <f t="shared" si="58"/>
        <v>0.74702034139045403</v>
      </c>
      <c r="L219" s="9"/>
      <c r="M219" s="9">
        <v>86.697670000000002</v>
      </c>
      <c r="N219" s="9">
        <v>85.971040000000002</v>
      </c>
      <c r="O219" s="9">
        <v>92.467529999999996</v>
      </c>
      <c r="P219" s="9">
        <v>98.293520000000001</v>
      </c>
      <c r="Q219" s="9">
        <v>89.95984</v>
      </c>
      <c r="S219">
        <f t="shared" si="59"/>
        <v>90.67792</v>
      </c>
      <c r="T219">
        <f t="shared" si="60"/>
        <v>2.2328548496868303</v>
      </c>
      <c r="V219" s="9">
        <v>88.554220000000001</v>
      </c>
      <c r="W219" s="9">
        <v>83.006240000000005</v>
      </c>
      <c r="X219" s="9">
        <v>89.461359999999999</v>
      </c>
      <c r="Y219" s="9">
        <v>90.198679999999996</v>
      </c>
      <c r="Z219" s="9">
        <v>82.13852</v>
      </c>
      <c r="AA219" s="9">
        <v>89.0411</v>
      </c>
      <c r="AC219">
        <f t="shared" si="55"/>
        <v>87.066686666666669</v>
      </c>
      <c r="AD219">
        <f t="shared" si="56"/>
        <v>1.4425551389731261</v>
      </c>
      <c r="AF219" s="9">
        <v>82.929289999999995</v>
      </c>
      <c r="AG219" s="9">
        <v>80.420779999999993</v>
      </c>
      <c r="AH219" s="9">
        <v>85.565939999999998</v>
      </c>
      <c r="AI219" s="9">
        <v>88.063339999999997</v>
      </c>
      <c r="AJ219" s="9">
        <v>84.78501</v>
      </c>
      <c r="AK219" s="9">
        <v>76.710679999999996</v>
      </c>
      <c r="AM219">
        <f t="shared" si="61"/>
        <v>83.079173333333316</v>
      </c>
      <c r="AN219">
        <f t="shared" si="62"/>
        <v>1.6490707687859993</v>
      </c>
      <c r="AP219" s="9">
        <v>74.373800000000003</v>
      </c>
      <c r="AQ219" s="9">
        <v>73.110470000000007</v>
      </c>
      <c r="AR219" s="9">
        <v>86.087990000000005</v>
      </c>
      <c r="AS219" s="9">
        <v>78.959810000000004</v>
      </c>
      <c r="AT219" s="9">
        <v>77.17004</v>
      </c>
      <c r="AU219" s="9">
        <v>80.540539999999993</v>
      </c>
      <c r="AW219">
        <f t="shared" si="63"/>
        <v>78.373775000000009</v>
      </c>
      <c r="AX219">
        <f t="shared" si="64"/>
        <v>1.9122288751310599</v>
      </c>
      <c r="AZ219" s="9">
        <v>72.189350000000005</v>
      </c>
      <c r="BA219" s="9">
        <v>71.048670000000001</v>
      </c>
      <c r="BB219" s="9">
        <v>77.706190000000007</v>
      </c>
      <c r="BC219" s="9">
        <v>78.339820000000003</v>
      </c>
      <c r="BD219" s="9">
        <v>72.194509999999994</v>
      </c>
      <c r="BE219" s="9">
        <v>76.244669999999999</v>
      </c>
      <c r="BG219">
        <f t="shared" si="65"/>
        <v>74.620535000000004</v>
      </c>
      <c r="BH219">
        <f t="shared" si="69"/>
        <v>1.298032351568456</v>
      </c>
      <c r="BJ219" s="9">
        <v>58.961799999999997</v>
      </c>
      <c r="BK219" s="9">
        <v>62.835470000000001</v>
      </c>
      <c r="BL219" s="9">
        <v>70.700640000000007</v>
      </c>
      <c r="BM219" s="9">
        <v>76.63185</v>
      </c>
      <c r="BN219" s="9">
        <v>61.274509999999999</v>
      </c>
      <c r="BO219" s="9">
        <v>68.322980000000001</v>
      </c>
      <c r="BQ219">
        <f t="shared" si="66"/>
        <v>66.454541666666671</v>
      </c>
      <c r="BR219">
        <f t="shared" si="70"/>
        <v>2.7152016699383705</v>
      </c>
      <c r="BT219" s="9">
        <v>52.63682</v>
      </c>
      <c r="BU219" s="9">
        <v>52.719670000000001</v>
      </c>
      <c r="BV219" s="9">
        <v>65.147450000000006</v>
      </c>
      <c r="BW219" s="9">
        <v>72.591589999999997</v>
      </c>
      <c r="BX219" s="9">
        <v>52.719670000000001</v>
      </c>
      <c r="BY219" s="9">
        <v>64.234620000000007</v>
      </c>
      <c r="CA219">
        <f t="shared" si="67"/>
        <v>60.008303333333338</v>
      </c>
      <c r="CB219">
        <f t="shared" si="71"/>
        <v>3.4794578247821635</v>
      </c>
      <c r="CC219" s="9"/>
      <c r="CD219" s="9">
        <v>45.539906103286384</v>
      </c>
      <c r="CE219" s="9">
        <v>50.757575757575758</v>
      </c>
      <c r="CF219" s="9">
        <v>58.802395209580837</v>
      </c>
      <c r="CG219" s="9">
        <v>60.114777618364421</v>
      </c>
      <c r="CH219" s="9">
        <v>58.191126279863482</v>
      </c>
      <c r="CI219" s="9">
        <v>67.550702028081119</v>
      </c>
      <c r="CK219">
        <f t="shared" si="68"/>
        <v>56.826080499458669</v>
      </c>
      <c r="CL219">
        <f t="shared" si="72"/>
        <v>3.1400991905310152</v>
      </c>
      <c r="CN219" s="9">
        <v>439.05189999999999</v>
      </c>
      <c r="CP219" s="8">
        <v>1023</v>
      </c>
      <c r="CQ219" s="8">
        <v>2061</v>
      </c>
      <c r="CR219" s="8">
        <v>906</v>
      </c>
      <c r="CS219" s="8">
        <v>706</v>
      </c>
      <c r="CT219">
        <v>550</v>
      </c>
      <c r="CU219">
        <v>587</v>
      </c>
      <c r="CW219" s="9">
        <v>932</v>
      </c>
      <c r="CX219" s="9">
        <v>1722</v>
      </c>
      <c r="CY219" s="9">
        <v>712</v>
      </c>
      <c r="CZ219">
        <v>576</v>
      </c>
      <c r="DA219">
        <v>672</v>
      </c>
      <c r="DC219" s="8">
        <v>882</v>
      </c>
      <c r="DD219" s="8">
        <v>1861</v>
      </c>
      <c r="DE219" s="8">
        <v>764</v>
      </c>
      <c r="DF219" s="8">
        <v>681</v>
      </c>
      <c r="DG219">
        <v>676</v>
      </c>
      <c r="DH219">
        <v>650</v>
      </c>
      <c r="DJ219" s="8">
        <v>821</v>
      </c>
      <c r="DK219" s="8">
        <v>1873</v>
      </c>
      <c r="DL219" s="8">
        <v>824</v>
      </c>
      <c r="DM219" s="8">
        <v>723</v>
      </c>
      <c r="DN219">
        <v>769</v>
      </c>
      <c r="DO219">
        <v>639</v>
      </c>
      <c r="DQ219" s="8">
        <v>772</v>
      </c>
      <c r="DR219" s="8">
        <v>1006</v>
      </c>
      <c r="DS219" s="8">
        <v>724</v>
      </c>
      <c r="DT219" s="8">
        <v>668</v>
      </c>
      <c r="DU219" s="8">
        <v>649</v>
      </c>
      <c r="DV219">
        <v>596</v>
      </c>
      <c r="DX219" s="8">
        <v>732</v>
      </c>
      <c r="DY219" s="8">
        <v>1416</v>
      </c>
      <c r="DZ219" s="8">
        <v>603</v>
      </c>
      <c r="EA219" s="8">
        <v>604</v>
      </c>
      <c r="EB219" s="8">
        <v>579</v>
      </c>
      <c r="EC219">
        <v>536</v>
      </c>
      <c r="EE219" s="8">
        <v>602</v>
      </c>
      <c r="EF219" s="8">
        <v>1077</v>
      </c>
      <c r="EG219" s="8">
        <v>444</v>
      </c>
      <c r="EH219" s="8">
        <v>587</v>
      </c>
      <c r="EI219">
        <v>500</v>
      </c>
      <c r="EJ219">
        <v>440</v>
      </c>
      <c r="EL219" s="8">
        <v>529</v>
      </c>
      <c r="EM219" s="8">
        <v>882</v>
      </c>
      <c r="EN219" s="8">
        <v>486</v>
      </c>
      <c r="EO219" s="8">
        <v>535</v>
      </c>
      <c r="EP219">
        <v>377</v>
      </c>
      <c r="EQ219">
        <v>449</v>
      </c>
      <c r="ES219" s="8">
        <v>388</v>
      </c>
      <c r="ET219" s="8">
        <v>938</v>
      </c>
      <c r="EU219" s="8">
        <v>491</v>
      </c>
      <c r="EV219" s="8">
        <v>419</v>
      </c>
      <c r="EW219">
        <v>341</v>
      </c>
      <c r="EX219">
        <v>433</v>
      </c>
    </row>
    <row r="220" spans="1:154" x14ac:dyDescent="0.25">
      <c r="A220" s="9">
        <v>440.94229999999999</v>
      </c>
      <c r="C220" s="9">
        <v>94.741699999999994</v>
      </c>
      <c r="D220" s="9">
        <v>93.8172</v>
      </c>
      <c r="E220" s="9">
        <v>94.650210000000001</v>
      </c>
      <c r="F220" s="9">
        <v>98.214290000000005</v>
      </c>
      <c r="G220" s="9">
        <v>95.791250000000005</v>
      </c>
      <c r="H220" s="9">
        <v>96.091210000000004</v>
      </c>
      <c r="J220">
        <f t="shared" si="57"/>
        <v>95.550976666666671</v>
      </c>
      <c r="K220">
        <f t="shared" si="58"/>
        <v>0.63021456879207349</v>
      </c>
      <c r="L220" s="9"/>
      <c r="M220" s="9">
        <v>89.116280000000003</v>
      </c>
      <c r="N220" s="9">
        <v>86.370440000000002</v>
      </c>
      <c r="O220" s="9">
        <v>88.701300000000003</v>
      </c>
      <c r="P220" s="9">
        <v>94.880549999999999</v>
      </c>
      <c r="Q220" s="9">
        <v>91.834000000000003</v>
      </c>
      <c r="S220">
        <f t="shared" si="59"/>
        <v>90.180514000000002</v>
      </c>
      <c r="T220">
        <f t="shared" si="60"/>
        <v>1.4605082386539276</v>
      </c>
      <c r="V220" s="9">
        <v>89.056219999999996</v>
      </c>
      <c r="W220" s="9">
        <v>78.545940000000002</v>
      </c>
      <c r="X220" s="9">
        <v>89.227170000000001</v>
      </c>
      <c r="Y220" s="9">
        <v>88.609269999999995</v>
      </c>
      <c r="Z220" s="9">
        <v>86.877279999999999</v>
      </c>
      <c r="AA220" s="9">
        <v>92.191779999999994</v>
      </c>
      <c r="AC220">
        <f t="shared" si="55"/>
        <v>87.417943333333326</v>
      </c>
      <c r="AD220">
        <f t="shared" si="56"/>
        <v>1.9076231921891114</v>
      </c>
      <c r="AF220" s="9">
        <v>83.737369999999999</v>
      </c>
      <c r="AG220" s="9">
        <v>78.059250000000006</v>
      </c>
      <c r="AH220" s="9">
        <v>85.773619999999994</v>
      </c>
      <c r="AI220" s="9">
        <v>85.870890000000003</v>
      </c>
      <c r="AJ220" s="9">
        <v>83.131200000000007</v>
      </c>
      <c r="AK220" s="9">
        <v>79.471789999999999</v>
      </c>
      <c r="AM220">
        <f t="shared" si="61"/>
        <v>82.674020000000013</v>
      </c>
      <c r="AN220">
        <f t="shared" si="62"/>
        <v>1.3256143714972308</v>
      </c>
      <c r="AP220" s="9">
        <v>73.603080000000006</v>
      </c>
      <c r="AQ220" s="9">
        <v>71.584299999999999</v>
      </c>
      <c r="AR220" s="9">
        <v>85.255650000000003</v>
      </c>
      <c r="AS220" s="9">
        <v>80.02364</v>
      </c>
      <c r="AT220" s="9">
        <v>75.743160000000003</v>
      </c>
      <c r="AU220" s="9">
        <v>79.594589999999997</v>
      </c>
      <c r="AW220">
        <f t="shared" si="63"/>
        <v>77.634069999999994</v>
      </c>
      <c r="AX220">
        <f t="shared" si="64"/>
        <v>2.033603560290616</v>
      </c>
      <c r="AZ220" s="9">
        <v>73.076920000000001</v>
      </c>
      <c r="BA220" s="9">
        <v>71.349720000000005</v>
      </c>
      <c r="BB220" s="9">
        <v>75</v>
      </c>
      <c r="BC220" s="9">
        <v>78.339820000000003</v>
      </c>
      <c r="BD220" s="9">
        <v>67.955110000000005</v>
      </c>
      <c r="BE220" s="9">
        <v>73.968710000000002</v>
      </c>
      <c r="BG220">
        <f t="shared" si="65"/>
        <v>73.281713333333343</v>
      </c>
      <c r="BH220">
        <f t="shared" si="69"/>
        <v>1.4277740035959625</v>
      </c>
      <c r="BJ220" s="9">
        <v>57.296770000000002</v>
      </c>
      <c r="BK220" s="9">
        <v>61.376899999999999</v>
      </c>
      <c r="BL220" s="9">
        <v>71.49682</v>
      </c>
      <c r="BM220" s="9">
        <v>76.501310000000004</v>
      </c>
      <c r="BN220" s="9">
        <v>61.764710000000001</v>
      </c>
      <c r="BO220" s="9">
        <v>67.080749999999995</v>
      </c>
      <c r="BQ220">
        <f t="shared" si="66"/>
        <v>65.919543333333323</v>
      </c>
      <c r="BR220">
        <f t="shared" si="70"/>
        <v>2.9250565246204125</v>
      </c>
      <c r="BT220" s="9">
        <v>51.144280000000002</v>
      </c>
      <c r="BU220" s="9">
        <v>52.839210000000001</v>
      </c>
      <c r="BV220" s="9">
        <v>66.085790000000003</v>
      </c>
      <c r="BW220" s="9">
        <v>73.948440000000005</v>
      </c>
      <c r="BX220" s="9">
        <v>52.839210000000001</v>
      </c>
      <c r="BY220" s="9">
        <v>63.23319</v>
      </c>
      <c r="CA220">
        <f t="shared" si="67"/>
        <v>60.015019999999993</v>
      </c>
      <c r="CB220">
        <f t="shared" si="71"/>
        <v>3.7551102331711719</v>
      </c>
      <c r="CC220" s="9"/>
      <c r="CD220" s="9">
        <v>44.600938967136152</v>
      </c>
      <c r="CE220" s="9">
        <v>51.839826839826841</v>
      </c>
      <c r="CF220" s="9">
        <v>56.886227544910184</v>
      </c>
      <c r="CG220" s="9">
        <v>60.401721664275463</v>
      </c>
      <c r="CH220" s="9">
        <v>60.921501706484641</v>
      </c>
      <c r="CI220" s="9">
        <v>65.678627145085798</v>
      </c>
      <c r="CK220">
        <f t="shared" si="68"/>
        <v>56.721473977953174</v>
      </c>
      <c r="CL220">
        <f t="shared" si="72"/>
        <v>3.0669204982633245</v>
      </c>
      <c r="CN220" s="9">
        <v>440.94229999999999</v>
      </c>
      <c r="CP220" s="8">
        <v>1027</v>
      </c>
      <c r="CQ220" s="8">
        <v>2094</v>
      </c>
      <c r="CR220" s="8">
        <v>920</v>
      </c>
      <c r="CS220" s="8">
        <v>715</v>
      </c>
      <c r="CT220">
        <v>569</v>
      </c>
      <c r="CU220">
        <v>590</v>
      </c>
      <c r="CW220" s="9">
        <v>958</v>
      </c>
      <c r="CX220" s="9">
        <v>1730</v>
      </c>
      <c r="CY220" s="9">
        <v>683</v>
      </c>
      <c r="CZ220">
        <v>556</v>
      </c>
      <c r="DA220">
        <v>686</v>
      </c>
      <c r="DC220" s="8">
        <v>887</v>
      </c>
      <c r="DD220" s="8">
        <v>1761</v>
      </c>
      <c r="DE220" s="8">
        <v>762</v>
      </c>
      <c r="DF220" s="8">
        <v>669</v>
      </c>
      <c r="DG220">
        <v>715</v>
      </c>
      <c r="DH220">
        <v>673</v>
      </c>
      <c r="DJ220" s="8">
        <v>829</v>
      </c>
      <c r="DK220" s="8">
        <v>1818</v>
      </c>
      <c r="DL220" s="8">
        <v>826</v>
      </c>
      <c r="DM220" s="8">
        <v>705</v>
      </c>
      <c r="DN220">
        <v>754</v>
      </c>
      <c r="DO220">
        <v>662</v>
      </c>
      <c r="DQ220" s="8">
        <v>764</v>
      </c>
      <c r="DR220" s="8">
        <v>985</v>
      </c>
      <c r="DS220" s="8">
        <v>717</v>
      </c>
      <c r="DT220" s="8">
        <v>677</v>
      </c>
      <c r="DU220" s="8">
        <v>637</v>
      </c>
      <c r="DV220">
        <v>589</v>
      </c>
      <c r="DX220" s="8">
        <v>741</v>
      </c>
      <c r="DY220" s="8">
        <v>1422</v>
      </c>
      <c r="DZ220" s="8">
        <v>582</v>
      </c>
      <c r="EA220" s="8">
        <v>604</v>
      </c>
      <c r="EB220" s="8">
        <v>545</v>
      </c>
      <c r="EC220">
        <v>520</v>
      </c>
      <c r="EE220" s="8">
        <v>585</v>
      </c>
      <c r="EF220" s="8">
        <v>1052</v>
      </c>
      <c r="EG220" s="8">
        <v>449</v>
      </c>
      <c r="EH220" s="8">
        <v>586</v>
      </c>
      <c r="EI220">
        <v>504</v>
      </c>
      <c r="EJ220">
        <v>432</v>
      </c>
      <c r="EL220" s="8">
        <v>514</v>
      </c>
      <c r="EM220" s="8">
        <v>884</v>
      </c>
      <c r="EN220" s="8">
        <v>493</v>
      </c>
      <c r="EO220" s="8">
        <v>545</v>
      </c>
      <c r="EP220">
        <v>387</v>
      </c>
      <c r="EQ220">
        <v>442</v>
      </c>
      <c r="ES220" s="8">
        <v>380</v>
      </c>
      <c r="ET220" s="8">
        <v>958</v>
      </c>
      <c r="EU220" s="8">
        <v>475</v>
      </c>
      <c r="EV220" s="8">
        <v>421</v>
      </c>
      <c r="EW220">
        <v>357</v>
      </c>
      <c r="EX220">
        <v>421</v>
      </c>
    </row>
    <row r="221" spans="1:154" x14ac:dyDescent="0.25">
      <c r="A221" s="9">
        <v>442.83609999999999</v>
      </c>
      <c r="C221" s="9">
        <v>96.402209999999997</v>
      </c>
      <c r="D221" s="9">
        <v>94.713260000000005</v>
      </c>
      <c r="E221" s="9">
        <v>97.325100000000006</v>
      </c>
      <c r="F221" s="9">
        <v>95.604399999999998</v>
      </c>
      <c r="G221" s="9">
        <v>94.44444</v>
      </c>
      <c r="H221" s="9">
        <v>94.625410000000002</v>
      </c>
      <c r="J221">
        <f t="shared" si="57"/>
        <v>95.519136666666668</v>
      </c>
      <c r="K221">
        <f t="shared" si="58"/>
        <v>0.47087682010384757</v>
      </c>
      <c r="L221" s="9"/>
      <c r="M221" s="9">
        <v>88.186049999999994</v>
      </c>
      <c r="N221" s="9">
        <v>87.918120000000002</v>
      </c>
      <c r="O221" s="9">
        <v>88.311689999999999</v>
      </c>
      <c r="P221" s="9">
        <v>94.709900000000005</v>
      </c>
      <c r="Q221" s="9">
        <v>87.550200000000004</v>
      </c>
      <c r="S221">
        <f t="shared" si="59"/>
        <v>89.335192000000006</v>
      </c>
      <c r="T221">
        <f t="shared" si="60"/>
        <v>1.3499973936767442</v>
      </c>
      <c r="V221" s="9">
        <v>87.449799999999996</v>
      </c>
      <c r="W221" s="9">
        <v>80.954499999999996</v>
      </c>
      <c r="X221" s="9">
        <v>87.236530000000002</v>
      </c>
      <c r="Y221" s="9">
        <v>89.801320000000004</v>
      </c>
      <c r="Z221" s="9">
        <v>83.596599999999995</v>
      </c>
      <c r="AA221" s="9">
        <v>90.684929999999994</v>
      </c>
      <c r="AC221">
        <f t="shared" si="55"/>
        <v>86.620613333333324</v>
      </c>
      <c r="AD221">
        <f t="shared" si="56"/>
        <v>1.5160471153753039</v>
      </c>
      <c r="AF221" s="9">
        <v>82.626260000000002</v>
      </c>
      <c r="AG221" s="9">
        <v>80.163160000000005</v>
      </c>
      <c r="AH221" s="9">
        <v>83.800619999999995</v>
      </c>
      <c r="AI221" s="9">
        <v>88.428749999999994</v>
      </c>
      <c r="AJ221" s="9">
        <v>83.241460000000004</v>
      </c>
      <c r="AK221" s="9">
        <v>75.750299999999996</v>
      </c>
      <c r="AM221">
        <f t="shared" si="61"/>
        <v>82.335091666666656</v>
      </c>
      <c r="AN221">
        <f t="shared" si="62"/>
        <v>1.7152599044195729</v>
      </c>
      <c r="AP221" s="9">
        <v>78.323700000000002</v>
      </c>
      <c r="AQ221" s="9">
        <v>71.511629999999997</v>
      </c>
      <c r="AR221" s="9">
        <v>84.661119999999997</v>
      </c>
      <c r="AS221" s="9">
        <v>80.496449999999996</v>
      </c>
      <c r="AT221" s="9">
        <v>78.953630000000004</v>
      </c>
      <c r="AU221" s="9">
        <v>78.378380000000007</v>
      </c>
      <c r="AW221">
        <f t="shared" si="63"/>
        <v>78.720818333333327</v>
      </c>
      <c r="AX221">
        <f t="shared" si="64"/>
        <v>1.739172373928505</v>
      </c>
      <c r="AZ221" s="9">
        <v>72.978300000000004</v>
      </c>
      <c r="BA221" s="9">
        <v>71.149019999999993</v>
      </c>
      <c r="BB221" s="9">
        <v>75.773200000000003</v>
      </c>
      <c r="BC221" s="9">
        <v>80.674449999999993</v>
      </c>
      <c r="BD221" s="9">
        <v>69.82544</v>
      </c>
      <c r="BE221" s="9">
        <v>75.10669</v>
      </c>
      <c r="BG221">
        <f t="shared" si="65"/>
        <v>74.251183333333344</v>
      </c>
      <c r="BH221">
        <f t="shared" si="69"/>
        <v>1.5825889594894111</v>
      </c>
      <c r="BJ221" s="9">
        <v>57.688540000000003</v>
      </c>
      <c r="BK221" s="9">
        <v>61.843640000000001</v>
      </c>
      <c r="BL221" s="9">
        <v>70.063689999999994</v>
      </c>
      <c r="BM221" s="9">
        <v>74.412530000000004</v>
      </c>
      <c r="BN221" s="9">
        <v>61.51961</v>
      </c>
      <c r="BO221" s="9">
        <v>68.478260000000006</v>
      </c>
      <c r="BQ221">
        <f t="shared" si="66"/>
        <v>65.667711666666662</v>
      </c>
      <c r="BR221">
        <f t="shared" si="70"/>
        <v>2.5767751626085098</v>
      </c>
      <c r="BT221" s="9">
        <v>51.442790000000002</v>
      </c>
      <c r="BU221" s="9">
        <v>53.317390000000003</v>
      </c>
      <c r="BV221" s="9">
        <v>66.890079999999998</v>
      </c>
      <c r="BW221" s="9">
        <v>75.305289999999999</v>
      </c>
      <c r="BX221" s="9">
        <v>53.317390000000003</v>
      </c>
      <c r="BY221" s="9">
        <v>62.947069999999997</v>
      </c>
      <c r="CA221">
        <f t="shared" si="67"/>
        <v>60.536668333333331</v>
      </c>
      <c r="CB221">
        <f t="shared" si="71"/>
        <v>3.8782412009555931</v>
      </c>
      <c r="CC221" s="9"/>
      <c r="CD221" s="9">
        <v>45.892018779342727</v>
      </c>
      <c r="CE221" s="9">
        <v>50.919913419913421</v>
      </c>
      <c r="CF221" s="9">
        <v>60.119760479041915</v>
      </c>
      <c r="CG221" s="9">
        <v>60.258249641319935</v>
      </c>
      <c r="CH221" s="9">
        <v>56.996587030716725</v>
      </c>
      <c r="CI221" s="9">
        <v>66.614664586583459</v>
      </c>
      <c r="CK221">
        <f t="shared" si="68"/>
        <v>56.800198989486368</v>
      </c>
      <c r="CL221">
        <f t="shared" si="72"/>
        <v>3.0161015670874707</v>
      </c>
      <c r="CN221" s="9">
        <v>442.83609999999999</v>
      </c>
      <c r="CP221" s="8">
        <v>1045</v>
      </c>
      <c r="CQ221" s="8">
        <v>2114</v>
      </c>
      <c r="CR221" s="8">
        <v>946</v>
      </c>
      <c r="CS221" s="8">
        <v>696</v>
      </c>
      <c r="CT221">
        <v>561</v>
      </c>
      <c r="CU221">
        <v>581</v>
      </c>
      <c r="CW221" s="9">
        <v>948</v>
      </c>
      <c r="CX221" s="9">
        <v>1761</v>
      </c>
      <c r="CY221" s="9">
        <v>680</v>
      </c>
      <c r="CZ221">
        <v>555</v>
      </c>
      <c r="DA221">
        <v>654</v>
      </c>
      <c r="DC221" s="8">
        <v>871</v>
      </c>
      <c r="DD221" s="8">
        <v>1815</v>
      </c>
      <c r="DE221" s="8">
        <v>745</v>
      </c>
      <c r="DF221" s="8">
        <v>678</v>
      </c>
      <c r="DG221">
        <v>688</v>
      </c>
      <c r="DH221">
        <v>662</v>
      </c>
      <c r="DJ221" s="8">
        <v>818</v>
      </c>
      <c r="DK221" s="8">
        <v>1867</v>
      </c>
      <c r="DL221" s="8">
        <v>807</v>
      </c>
      <c r="DM221" s="8">
        <v>726</v>
      </c>
      <c r="DN221">
        <v>755</v>
      </c>
      <c r="DO221">
        <v>631</v>
      </c>
      <c r="DQ221" s="8">
        <v>813</v>
      </c>
      <c r="DR221" s="8">
        <v>984</v>
      </c>
      <c r="DS221" s="8">
        <v>712</v>
      </c>
      <c r="DT221" s="8">
        <v>681</v>
      </c>
      <c r="DU221" s="8">
        <v>664</v>
      </c>
      <c r="DV221">
        <v>580</v>
      </c>
      <c r="DX221" s="8">
        <v>740</v>
      </c>
      <c r="DY221" s="8">
        <v>1418</v>
      </c>
      <c r="DZ221" s="8">
        <v>588</v>
      </c>
      <c r="EA221" s="8">
        <v>622</v>
      </c>
      <c r="EB221" s="8">
        <v>560</v>
      </c>
      <c r="EC221">
        <v>528</v>
      </c>
      <c r="EE221" s="8">
        <v>589</v>
      </c>
      <c r="EF221" s="8">
        <v>1060</v>
      </c>
      <c r="EG221" s="8">
        <v>440</v>
      </c>
      <c r="EH221" s="8">
        <v>570</v>
      </c>
      <c r="EI221">
        <v>502</v>
      </c>
      <c r="EJ221">
        <v>441</v>
      </c>
      <c r="EL221" s="8">
        <v>517</v>
      </c>
      <c r="EM221" s="8">
        <v>892</v>
      </c>
      <c r="EN221" s="8">
        <v>499</v>
      </c>
      <c r="EO221" s="8">
        <v>555</v>
      </c>
      <c r="EP221">
        <v>389</v>
      </c>
      <c r="EQ221">
        <v>440</v>
      </c>
      <c r="ES221" s="8">
        <v>391</v>
      </c>
      <c r="ET221" s="8">
        <v>941</v>
      </c>
      <c r="EU221" s="8">
        <v>502</v>
      </c>
      <c r="EV221" s="8">
        <v>420</v>
      </c>
      <c r="EW221">
        <v>334</v>
      </c>
      <c r="EX221">
        <v>427</v>
      </c>
    </row>
    <row r="222" spans="1:154" x14ac:dyDescent="0.25">
      <c r="A222" s="9">
        <v>444.72449999999998</v>
      </c>
      <c r="C222" s="9">
        <v>92.804429999999996</v>
      </c>
      <c r="D222" s="9">
        <v>91.890680000000003</v>
      </c>
      <c r="E222" s="9">
        <v>99.588480000000004</v>
      </c>
      <c r="F222" s="9">
        <v>91.62088</v>
      </c>
      <c r="G222" s="9">
        <v>97.643100000000004</v>
      </c>
      <c r="H222" s="9">
        <v>96.091210000000004</v>
      </c>
      <c r="J222">
        <f t="shared" si="57"/>
        <v>94.939796666666666</v>
      </c>
      <c r="K222">
        <f t="shared" si="58"/>
        <v>1.3554331337022052</v>
      </c>
      <c r="L222" s="9"/>
      <c r="M222" s="9">
        <v>89.488370000000003</v>
      </c>
      <c r="N222" s="9">
        <v>87.918120000000002</v>
      </c>
      <c r="O222" s="9">
        <v>90.519480000000001</v>
      </c>
      <c r="P222" s="9">
        <v>94.880549999999999</v>
      </c>
      <c r="Q222" s="9">
        <v>88.62115</v>
      </c>
      <c r="S222">
        <f t="shared" si="59"/>
        <v>90.285533999999998</v>
      </c>
      <c r="T222">
        <f t="shared" si="60"/>
        <v>1.228397255795534</v>
      </c>
      <c r="V222" s="9">
        <v>88.654619999999994</v>
      </c>
      <c r="W222" s="9">
        <v>80.107050000000001</v>
      </c>
      <c r="X222" s="9">
        <v>87.236530000000002</v>
      </c>
      <c r="Y222" s="9">
        <v>88.874170000000007</v>
      </c>
      <c r="Z222" s="9">
        <v>83.353579999999994</v>
      </c>
      <c r="AA222" s="9">
        <v>91.917810000000003</v>
      </c>
      <c r="AC222">
        <f t="shared" si="55"/>
        <v>86.690626666666674</v>
      </c>
      <c r="AD222">
        <f t="shared" si="56"/>
        <v>1.7390222303824776</v>
      </c>
      <c r="AF222" s="9">
        <v>81.616159999999994</v>
      </c>
      <c r="AG222" s="9">
        <v>78.145129999999995</v>
      </c>
      <c r="AH222" s="9">
        <v>85.981309999999993</v>
      </c>
      <c r="AI222" s="9">
        <v>90.864800000000002</v>
      </c>
      <c r="AJ222" s="9">
        <v>81.918409999999994</v>
      </c>
      <c r="AK222" s="9">
        <v>77.911159999999995</v>
      </c>
      <c r="AM222">
        <f t="shared" si="61"/>
        <v>82.739494999999991</v>
      </c>
      <c r="AN222">
        <f t="shared" si="62"/>
        <v>2.0239154837603777</v>
      </c>
      <c r="AP222" s="9">
        <v>77.552989999999994</v>
      </c>
      <c r="AQ222" s="9">
        <v>71.438950000000006</v>
      </c>
      <c r="AR222" s="9">
        <v>85.493459999999999</v>
      </c>
      <c r="AS222" s="9">
        <v>81.678489999999996</v>
      </c>
      <c r="AT222" s="9">
        <v>77.764570000000006</v>
      </c>
      <c r="AU222" s="9">
        <v>79.729730000000004</v>
      </c>
      <c r="AW222">
        <f t="shared" si="63"/>
        <v>78.94303166666667</v>
      </c>
      <c r="AX222">
        <f t="shared" si="64"/>
        <v>1.9204336949942953</v>
      </c>
      <c r="AZ222" s="9">
        <v>73.076920000000001</v>
      </c>
      <c r="BA222" s="9">
        <v>71.550430000000006</v>
      </c>
      <c r="BB222" s="9">
        <v>77.835049999999995</v>
      </c>
      <c r="BC222" s="9">
        <v>78.469520000000003</v>
      </c>
      <c r="BD222" s="9">
        <v>70.324190000000002</v>
      </c>
      <c r="BE222" s="9">
        <v>74.395449999999997</v>
      </c>
      <c r="BG222">
        <f t="shared" si="65"/>
        <v>74.275259999999989</v>
      </c>
      <c r="BH222">
        <f t="shared" si="69"/>
        <v>1.3509260880003755</v>
      </c>
      <c r="BJ222" s="9">
        <v>57.884430000000002</v>
      </c>
      <c r="BK222" s="9">
        <v>61.901980000000002</v>
      </c>
      <c r="BL222" s="9">
        <v>70.222930000000005</v>
      </c>
      <c r="BM222" s="9">
        <v>75.848560000000006</v>
      </c>
      <c r="BN222" s="9">
        <v>60.294119999999999</v>
      </c>
      <c r="BO222" s="9">
        <v>64.440989999999999</v>
      </c>
      <c r="BQ222">
        <f t="shared" si="66"/>
        <v>65.098835000000008</v>
      </c>
      <c r="BR222">
        <f t="shared" si="70"/>
        <v>2.7543813873835639</v>
      </c>
      <c r="BT222" s="9">
        <v>50.646769999999997</v>
      </c>
      <c r="BU222" s="9">
        <v>52.002389999999998</v>
      </c>
      <c r="BV222" s="9">
        <v>65.951740000000001</v>
      </c>
      <c r="BW222" s="9">
        <v>74.762550000000005</v>
      </c>
      <c r="BX222" s="9">
        <v>52.002389999999998</v>
      </c>
      <c r="BY222" s="9">
        <v>63.23319</v>
      </c>
      <c r="CA222">
        <f t="shared" si="67"/>
        <v>59.766504999999995</v>
      </c>
      <c r="CB222">
        <f t="shared" si="71"/>
        <v>3.9953678698928075</v>
      </c>
      <c r="CC222" s="9"/>
      <c r="CD222" s="9">
        <v>45.892018779342727</v>
      </c>
      <c r="CE222" s="9">
        <v>51.785714285714292</v>
      </c>
      <c r="CF222" s="9">
        <v>59.76047904191617</v>
      </c>
      <c r="CG222" s="9">
        <v>59.54088952654233</v>
      </c>
      <c r="CH222" s="9">
        <v>59.556313993174058</v>
      </c>
      <c r="CI222" s="9">
        <v>67.394695787831509</v>
      </c>
      <c r="CK222">
        <f t="shared" si="68"/>
        <v>57.321685235753513</v>
      </c>
      <c r="CL222">
        <f t="shared" si="72"/>
        <v>3.0474904421150404</v>
      </c>
      <c r="CN222" s="9">
        <v>444.72449999999998</v>
      </c>
      <c r="CP222" s="8">
        <v>1006</v>
      </c>
      <c r="CQ222" s="8">
        <v>2051</v>
      </c>
      <c r="CR222" s="8">
        <v>968</v>
      </c>
      <c r="CS222" s="8">
        <v>667</v>
      </c>
      <c r="CT222">
        <v>580</v>
      </c>
      <c r="CU222">
        <v>590</v>
      </c>
      <c r="CW222" s="9">
        <v>962</v>
      </c>
      <c r="CX222" s="9">
        <v>1761</v>
      </c>
      <c r="CY222" s="9">
        <v>697</v>
      </c>
      <c r="CZ222">
        <v>556</v>
      </c>
      <c r="DA222">
        <v>662</v>
      </c>
      <c r="DC222" s="8">
        <v>883</v>
      </c>
      <c r="DD222" s="8">
        <v>1796</v>
      </c>
      <c r="DE222" s="8">
        <v>745</v>
      </c>
      <c r="DF222" s="8">
        <v>671</v>
      </c>
      <c r="DG222">
        <v>686</v>
      </c>
      <c r="DH222">
        <v>671</v>
      </c>
      <c r="DJ222" s="8">
        <v>808</v>
      </c>
      <c r="DK222" s="8">
        <v>1820</v>
      </c>
      <c r="DL222" s="8">
        <v>828</v>
      </c>
      <c r="DM222" s="8">
        <v>746</v>
      </c>
      <c r="DN222">
        <v>743</v>
      </c>
      <c r="DO222">
        <v>649</v>
      </c>
      <c r="DQ222" s="8">
        <v>805</v>
      </c>
      <c r="DR222" s="8">
        <v>983</v>
      </c>
      <c r="DS222" s="8">
        <v>719</v>
      </c>
      <c r="DT222" s="8">
        <v>691</v>
      </c>
      <c r="DU222" s="8">
        <v>654</v>
      </c>
      <c r="DV222">
        <v>590</v>
      </c>
      <c r="DX222" s="8">
        <v>741</v>
      </c>
      <c r="DY222" s="8">
        <v>1426</v>
      </c>
      <c r="DZ222" s="8">
        <v>604</v>
      </c>
      <c r="EA222" s="8">
        <v>605</v>
      </c>
      <c r="EB222" s="8">
        <v>564</v>
      </c>
      <c r="EC222">
        <v>523</v>
      </c>
      <c r="EE222" s="8">
        <v>591</v>
      </c>
      <c r="EF222" s="8">
        <v>1061</v>
      </c>
      <c r="EG222" s="8">
        <v>441</v>
      </c>
      <c r="EH222" s="8">
        <v>581</v>
      </c>
      <c r="EI222">
        <v>492</v>
      </c>
      <c r="EJ222">
        <v>415</v>
      </c>
      <c r="EL222" s="8">
        <v>509</v>
      </c>
      <c r="EM222" s="8">
        <v>870</v>
      </c>
      <c r="EN222" s="8">
        <v>492</v>
      </c>
      <c r="EO222" s="8">
        <v>551</v>
      </c>
      <c r="EP222">
        <v>379</v>
      </c>
      <c r="EQ222">
        <v>442</v>
      </c>
      <c r="ES222" s="8">
        <v>391</v>
      </c>
      <c r="ET222" s="8">
        <v>957</v>
      </c>
      <c r="EU222" s="8">
        <v>499</v>
      </c>
      <c r="EV222" s="8">
        <v>415</v>
      </c>
      <c r="EW222">
        <v>349</v>
      </c>
      <c r="EX222">
        <v>432</v>
      </c>
    </row>
    <row r="223" spans="1:154" x14ac:dyDescent="0.25">
      <c r="A223" s="9">
        <v>446.6207</v>
      </c>
      <c r="C223" s="9">
        <v>93.819190000000006</v>
      </c>
      <c r="D223" s="9">
        <v>94.982079999999996</v>
      </c>
      <c r="E223" s="9">
        <v>97.016459999999995</v>
      </c>
      <c r="F223" s="9">
        <v>94.368129999999994</v>
      </c>
      <c r="G223" s="9">
        <v>92.255889999999994</v>
      </c>
      <c r="H223" s="9">
        <v>95.928340000000006</v>
      </c>
      <c r="J223">
        <f t="shared" si="57"/>
        <v>94.728348333333329</v>
      </c>
      <c r="K223">
        <f t="shared" si="58"/>
        <v>0.67845881944996855</v>
      </c>
      <c r="L223" s="9"/>
      <c r="M223" s="9">
        <v>87.62791</v>
      </c>
      <c r="N223" s="9">
        <v>87.618570000000005</v>
      </c>
      <c r="O223" s="9">
        <v>90.259739999999994</v>
      </c>
      <c r="P223" s="9">
        <v>94.027299999999997</v>
      </c>
      <c r="Q223" s="9">
        <v>88.888890000000004</v>
      </c>
      <c r="S223">
        <f t="shared" si="59"/>
        <v>89.684481999999988</v>
      </c>
      <c r="T223">
        <f t="shared" si="60"/>
        <v>1.1899881797959158</v>
      </c>
      <c r="V223" s="9">
        <v>88.755020000000002</v>
      </c>
      <c r="W223" s="9">
        <v>81.311329999999998</v>
      </c>
      <c r="X223" s="9">
        <v>89.110069999999993</v>
      </c>
      <c r="Y223" s="9">
        <v>87.682119999999998</v>
      </c>
      <c r="Z223" s="9">
        <v>82.260019999999997</v>
      </c>
      <c r="AA223" s="9">
        <v>93.150679999999994</v>
      </c>
      <c r="AC223">
        <f t="shared" si="55"/>
        <v>87.044873333333328</v>
      </c>
      <c r="AD223">
        <f t="shared" si="56"/>
        <v>1.831619846248427</v>
      </c>
      <c r="AF223" s="9">
        <v>82.020200000000003</v>
      </c>
      <c r="AG223" s="9">
        <v>79.690849999999998</v>
      </c>
      <c r="AH223" s="9">
        <v>84.11215</v>
      </c>
      <c r="AI223" s="9">
        <v>87.210719999999995</v>
      </c>
      <c r="AJ223" s="9">
        <v>82.690190000000001</v>
      </c>
      <c r="AK223" s="9">
        <v>77.67107</v>
      </c>
      <c r="AM223">
        <f t="shared" si="61"/>
        <v>82.232529999999997</v>
      </c>
      <c r="AN223">
        <f t="shared" si="62"/>
        <v>1.3642695026887706</v>
      </c>
      <c r="AP223" s="9">
        <v>74.181120000000007</v>
      </c>
      <c r="AQ223" s="9">
        <v>70.058139999999995</v>
      </c>
      <c r="AR223" s="9">
        <v>82.758619999999993</v>
      </c>
      <c r="AS223" s="9">
        <v>79.787229999999994</v>
      </c>
      <c r="AT223" s="9">
        <v>76.456599999999995</v>
      </c>
      <c r="AU223" s="9">
        <v>81.216220000000007</v>
      </c>
      <c r="AW223">
        <f t="shared" si="63"/>
        <v>77.409655000000001</v>
      </c>
      <c r="AX223">
        <f t="shared" si="64"/>
        <v>1.9504764497044476</v>
      </c>
      <c r="AZ223" s="9">
        <v>71.597629999999995</v>
      </c>
      <c r="BA223" s="9">
        <v>68.941289999999995</v>
      </c>
      <c r="BB223" s="9">
        <v>76.288659999999993</v>
      </c>
      <c r="BC223" s="9">
        <v>79.636840000000007</v>
      </c>
      <c r="BD223" s="9">
        <v>70.1995</v>
      </c>
      <c r="BE223" s="9">
        <v>75.533429999999996</v>
      </c>
      <c r="BG223">
        <f t="shared" si="65"/>
        <v>73.699558333333343</v>
      </c>
      <c r="BH223">
        <f t="shared" si="69"/>
        <v>1.6795582247194591</v>
      </c>
      <c r="BJ223" s="9">
        <v>58.765920000000001</v>
      </c>
      <c r="BK223" s="9">
        <v>61.260210000000001</v>
      </c>
      <c r="BL223" s="9">
        <v>71.178340000000006</v>
      </c>
      <c r="BM223" s="9">
        <v>74.543080000000003</v>
      </c>
      <c r="BN223" s="9">
        <v>63.235289999999999</v>
      </c>
      <c r="BO223" s="9">
        <v>65.683229999999995</v>
      </c>
      <c r="BQ223">
        <f t="shared" si="66"/>
        <v>65.777678333333341</v>
      </c>
      <c r="BR223">
        <f t="shared" si="70"/>
        <v>2.4633604879559914</v>
      </c>
      <c r="BT223" s="9">
        <v>50.746270000000003</v>
      </c>
      <c r="BU223" s="9">
        <v>51.763300000000001</v>
      </c>
      <c r="BV223" s="9">
        <v>67.158180000000002</v>
      </c>
      <c r="BW223" s="9">
        <v>72.320220000000006</v>
      </c>
      <c r="BX223" s="9">
        <v>51.763300000000001</v>
      </c>
      <c r="BY223" s="9">
        <v>64.520740000000004</v>
      </c>
      <c r="CA223">
        <f t="shared" si="67"/>
        <v>59.712001666666673</v>
      </c>
      <c r="CB223">
        <f t="shared" si="71"/>
        <v>3.8483103061009398</v>
      </c>
      <c r="CC223" s="9"/>
      <c r="CD223" s="9">
        <v>45.070422535211272</v>
      </c>
      <c r="CE223" s="9">
        <v>51.082251082251084</v>
      </c>
      <c r="CF223" s="9">
        <v>60.598802395209582</v>
      </c>
      <c r="CG223" s="9">
        <v>58.536585365853654</v>
      </c>
      <c r="CH223" s="9">
        <v>57.849829351535831</v>
      </c>
      <c r="CI223" s="9">
        <v>65.054602184087358</v>
      </c>
      <c r="CK223">
        <f t="shared" si="68"/>
        <v>56.365415485691464</v>
      </c>
      <c r="CL223">
        <f t="shared" si="72"/>
        <v>2.9202150905031674</v>
      </c>
      <c r="CN223" s="9">
        <v>446.6207</v>
      </c>
      <c r="CP223" s="8">
        <v>1017</v>
      </c>
      <c r="CQ223" s="8">
        <v>2120</v>
      </c>
      <c r="CR223" s="8">
        <v>943</v>
      </c>
      <c r="CS223" s="8">
        <v>687</v>
      </c>
      <c r="CT223">
        <v>548</v>
      </c>
      <c r="CU223">
        <v>589</v>
      </c>
      <c r="CW223" s="9">
        <v>942</v>
      </c>
      <c r="CX223" s="9">
        <v>1755</v>
      </c>
      <c r="CY223" s="9">
        <v>695</v>
      </c>
      <c r="CZ223">
        <v>551</v>
      </c>
      <c r="DA223">
        <v>664</v>
      </c>
      <c r="DC223" s="8">
        <v>884</v>
      </c>
      <c r="DD223" s="8">
        <v>1823</v>
      </c>
      <c r="DE223" s="8">
        <v>761</v>
      </c>
      <c r="DF223" s="8">
        <v>662</v>
      </c>
      <c r="DG223">
        <v>677</v>
      </c>
      <c r="DH223">
        <v>680</v>
      </c>
      <c r="DJ223" s="8">
        <v>812</v>
      </c>
      <c r="DK223" s="8">
        <v>1856</v>
      </c>
      <c r="DL223" s="8">
        <v>810</v>
      </c>
      <c r="DM223" s="8">
        <v>716</v>
      </c>
      <c r="DN223">
        <v>750</v>
      </c>
      <c r="DO223">
        <v>647</v>
      </c>
      <c r="DQ223" s="8">
        <v>770</v>
      </c>
      <c r="DR223" s="8">
        <v>964</v>
      </c>
      <c r="DS223" s="8">
        <v>696</v>
      </c>
      <c r="DT223" s="8">
        <v>675</v>
      </c>
      <c r="DU223" s="8">
        <v>643</v>
      </c>
      <c r="DV223">
        <v>601</v>
      </c>
      <c r="DX223" s="8">
        <v>726</v>
      </c>
      <c r="DY223" s="8">
        <v>1374</v>
      </c>
      <c r="DZ223" s="8">
        <v>592</v>
      </c>
      <c r="EA223" s="8">
        <v>614</v>
      </c>
      <c r="EB223" s="8">
        <v>563</v>
      </c>
      <c r="EC223">
        <v>531</v>
      </c>
      <c r="EE223" s="8">
        <v>600</v>
      </c>
      <c r="EF223" s="8">
        <v>1050</v>
      </c>
      <c r="EG223" s="8">
        <v>447</v>
      </c>
      <c r="EH223" s="8">
        <v>571</v>
      </c>
      <c r="EI223">
        <v>516</v>
      </c>
      <c r="EJ223">
        <v>423</v>
      </c>
      <c r="EL223" s="8">
        <v>510</v>
      </c>
      <c r="EM223" s="8">
        <v>866</v>
      </c>
      <c r="EN223" s="8">
        <v>501</v>
      </c>
      <c r="EO223" s="8">
        <v>533</v>
      </c>
      <c r="EP223">
        <v>386</v>
      </c>
      <c r="EQ223">
        <v>451</v>
      </c>
      <c r="ES223" s="8">
        <v>384</v>
      </c>
      <c r="ET223" s="8">
        <v>944</v>
      </c>
      <c r="EU223" s="8">
        <v>506</v>
      </c>
      <c r="EV223" s="8">
        <v>408</v>
      </c>
      <c r="EW223">
        <v>339</v>
      </c>
      <c r="EX223">
        <v>417</v>
      </c>
    </row>
    <row r="224" spans="1:154" x14ac:dyDescent="0.25">
      <c r="A224" s="9">
        <v>448.51</v>
      </c>
      <c r="C224" s="9">
        <v>95.202950000000001</v>
      </c>
      <c r="D224" s="9">
        <v>91.263440000000003</v>
      </c>
      <c r="E224" s="9">
        <v>95.679010000000005</v>
      </c>
      <c r="F224" s="9">
        <v>93.269229999999993</v>
      </c>
      <c r="G224" s="9">
        <v>94.276089999999996</v>
      </c>
      <c r="H224" s="9">
        <v>94.136809999999997</v>
      </c>
      <c r="J224">
        <f t="shared" si="57"/>
        <v>93.971254999999999</v>
      </c>
      <c r="K224">
        <f t="shared" si="58"/>
        <v>0.64236370079963301</v>
      </c>
      <c r="L224" s="9"/>
      <c r="M224" s="9">
        <v>87.534880000000001</v>
      </c>
      <c r="N224" s="9">
        <v>85.871189999999999</v>
      </c>
      <c r="O224" s="9">
        <v>92.987009999999998</v>
      </c>
      <c r="P224" s="9">
        <v>101.0239</v>
      </c>
      <c r="Q224" s="9">
        <v>90.093710000000002</v>
      </c>
      <c r="S224">
        <f t="shared" si="59"/>
        <v>91.502137999999988</v>
      </c>
      <c r="T224">
        <f t="shared" si="60"/>
        <v>2.6673880228556919</v>
      </c>
      <c r="V224" s="9">
        <v>89.95984</v>
      </c>
      <c r="W224" s="9">
        <v>79.438000000000002</v>
      </c>
      <c r="X224" s="9">
        <v>88.407489999999996</v>
      </c>
      <c r="Y224" s="9">
        <v>88.079470000000001</v>
      </c>
      <c r="Z224" s="9">
        <v>84.082620000000006</v>
      </c>
      <c r="AA224" s="9">
        <v>88.630139999999997</v>
      </c>
      <c r="AC224">
        <f t="shared" si="55"/>
        <v>86.432926666666674</v>
      </c>
      <c r="AD224">
        <f t="shared" si="56"/>
        <v>1.6158569439395849</v>
      </c>
      <c r="AF224" s="9">
        <v>82.323229999999995</v>
      </c>
      <c r="AG224" s="9">
        <v>77.329329999999999</v>
      </c>
      <c r="AH224" s="9">
        <v>84.423680000000004</v>
      </c>
      <c r="AI224" s="9">
        <v>87.088920000000002</v>
      </c>
      <c r="AJ224" s="9">
        <v>81.587649999999996</v>
      </c>
      <c r="AK224" s="9">
        <v>77.791120000000006</v>
      </c>
      <c r="AM224">
        <f t="shared" si="61"/>
        <v>81.75732166666667</v>
      </c>
      <c r="AN224">
        <f t="shared" si="62"/>
        <v>1.5408040555359761</v>
      </c>
      <c r="AP224" s="9">
        <v>76.396919999999994</v>
      </c>
      <c r="AQ224" s="9">
        <v>72.311049999999994</v>
      </c>
      <c r="AR224" s="9">
        <v>85.493459999999999</v>
      </c>
      <c r="AS224" s="9">
        <v>77.777780000000007</v>
      </c>
      <c r="AT224" s="9">
        <v>76.337689999999995</v>
      </c>
      <c r="AU224" s="9">
        <v>77.83784</v>
      </c>
      <c r="AW224">
        <f t="shared" si="63"/>
        <v>77.692456666666658</v>
      </c>
      <c r="AX224">
        <f t="shared" si="64"/>
        <v>1.7640617438110777</v>
      </c>
      <c r="AZ224" s="9">
        <v>71.10454</v>
      </c>
      <c r="BA224" s="9">
        <v>71.249369999999999</v>
      </c>
      <c r="BB224" s="9">
        <v>79.381439999999998</v>
      </c>
      <c r="BC224" s="9">
        <v>80.155640000000005</v>
      </c>
      <c r="BD224" s="9">
        <v>70.698250000000002</v>
      </c>
      <c r="BE224" s="9">
        <v>73.684209999999993</v>
      </c>
      <c r="BG224">
        <f t="shared" si="65"/>
        <v>74.378908333333342</v>
      </c>
      <c r="BH224">
        <f t="shared" si="69"/>
        <v>1.7601259569311452</v>
      </c>
      <c r="BJ224" s="9">
        <v>58.374139999999997</v>
      </c>
      <c r="BK224" s="9">
        <v>59.626600000000003</v>
      </c>
      <c r="BL224" s="9">
        <v>71.178340000000006</v>
      </c>
      <c r="BM224" s="9">
        <v>77.154049999999998</v>
      </c>
      <c r="BN224" s="9">
        <v>62.132350000000002</v>
      </c>
      <c r="BO224" s="9">
        <v>65.993790000000004</v>
      </c>
      <c r="BQ224">
        <f t="shared" si="66"/>
        <v>65.743211666666653</v>
      </c>
      <c r="BR224">
        <f t="shared" si="70"/>
        <v>2.9696527207486274</v>
      </c>
      <c r="BT224" s="9">
        <v>53.134329999999999</v>
      </c>
      <c r="BU224" s="9">
        <v>54.213990000000003</v>
      </c>
      <c r="BV224" s="9">
        <v>66.353890000000007</v>
      </c>
      <c r="BW224" s="9">
        <v>75.712350000000001</v>
      </c>
      <c r="BX224" s="9">
        <v>54.213990000000003</v>
      </c>
      <c r="BY224" s="9">
        <v>65.09299</v>
      </c>
      <c r="CA224">
        <f t="shared" si="67"/>
        <v>61.453589999999998</v>
      </c>
      <c r="CB224">
        <f t="shared" si="71"/>
        <v>3.7175444962824562</v>
      </c>
      <c r="CC224" s="9"/>
      <c r="CD224" s="9">
        <v>46.244131455399064</v>
      </c>
      <c r="CE224" s="9">
        <v>52.110389610389603</v>
      </c>
      <c r="CF224" s="9">
        <v>57.844311377245504</v>
      </c>
      <c r="CG224" s="9">
        <v>60.114777618364421</v>
      </c>
      <c r="CH224" s="9">
        <v>59.897610921501709</v>
      </c>
      <c r="CI224" s="9">
        <v>68.95475819032761</v>
      </c>
      <c r="CK224">
        <f t="shared" si="68"/>
        <v>57.52766319553799</v>
      </c>
      <c r="CL224">
        <f t="shared" si="72"/>
        <v>3.160451027825971</v>
      </c>
      <c r="CN224" s="9">
        <v>448.51</v>
      </c>
      <c r="CP224" s="8">
        <v>1032</v>
      </c>
      <c r="CQ224" s="8">
        <v>2037</v>
      </c>
      <c r="CR224" s="8">
        <v>930</v>
      </c>
      <c r="CS224" s="8">
        <v>679</v>
      </c>
      <c r="CT224">
        <v>560</v>
      </c>
      <c r="CU224">
        <v>578</v>
      </c>
      <c r="CW224" s="9">
        <v>941</v>
      </c>
      <c r="CX224" s="9">
        <v>1720</v>
      </c>
      <c r="CY224" s="9">
        <v>716</v>
      </c>
      <c r="CZ224">
        <v>592</v>
      </c>
      <c r="DA224">
        <v>673</v>
      </c>
      <c r="DC224" s="8">
        <v>896</v>
      </c>
      <c r="DD224" s="8">
        <v>1781</v>
      </c>
      <c r="DE224" s="8">
        <v>755</v>
      </c>
      <c r="DF224" s="8">
        <v>665</v>
      </c>
      <c r="DG224">
        <v>692</v>
      </c>
      <c r="DH224">
        <v>647</v>
      </c>
      <c r="DJ224" s="8">
        <v>815</v>
      </c>
      <c r="DK224" s="8">
        <v>1801</v>
      </c>
      <c r="DL224" s="8">
        <v>813</v>
      </c>
      <c r="DM224" s="8">
        <v>715</v>
      </c>
      <c r="DN224">
        <v>740</v>
      </c>
      <c r="DO224">
        <v>648</v>
      </c>
      <c r="DQ224" s="8">
        <v>793</v>
      </c>
      <c r="DR224" s="8">
        <v>995</v>
      </c>
      <c r="DS224" s="8">
        <v>719</v>
      </c>
      <c r="DT224" s="8">
        <v>658</v>
      </c>
      <c r="DU224" s="8">
        <v>642</v>
      </c>
      <c r="DV224">
        <v>576</v>
      </c>
      <c r="DX224" s="8">
        <v>721</v>
      </c>
      <c r="DY224" s="8">
        <v>1420</v>
      </c>
      <c r="DZ224" s="8">
        <v>616</v>
      </c>
      <c r="EA224" s="8">
        <v>618</v>
      </c>
      <c r="EB224" s="8">
        <v>567</v>
      </c>
      <c r="EC224">
        <v>518</v>
      </c>
      <c r="EE224" s="8">
        <v>596</v>
      </c>
      <c r="EF224" s="8">
        <v>1022</v>
      </c>
      <c r="EG224" s="8">
        <v>447</v>
      </c>
      <c r="EH224" s="8">
        <v>591</v>
      </c>
      <c r="EI224">
        <v>507</v>
      </c>
      <c r="EJ224">
        <v>425</v>
      </c>
      <c r="EL224" s="8">
        <v>534</v>
      </c>
      <c r="EM224" s="8">
        <v>907</v>
      </c>
      <c r="EN224" s="8">
        <v>495</v>
      </c>
      <c r="EO224" s="8">
        <v>558</v>
      </c>
      <c r="EP224">
        <v>391</v>
      </c>
      <c r="EQ224">
        <v>455</v>
      </c>
      <c r="ES224" s="8">
        <v>394</v>
      </c>
      <c r="ET224" s="8">
        <v>963</v>
      </c>
      <c r="EU224" s="8">
        <v>483</v>
      </c>
      <c r="EV224" s="8">
        <v>419</v>
      </c>
      <c r="EW224">
        <v>351</v>
      </c>
      <c r="EX224">
        <v>442</v>
      </c>
    </row>
    <row r="225" spans="1:154" x14ac:dyDescent="0.25">
      <c r="A225" s="9">
        <v>450.41399999999999</v>
      </c>
      <c r="C225" s="9">
        <v>94.741699999999994</v>
      </c>
      <c r="D225" s="9">
        <v>94.086020000000005</v>
      </c>
      <c r="E225" s="9">
        <v>103.0864</v>
      </c>
      <c r="F225" s="9">
        <v>95.054950000000005</v>
      </c>
      <c r="G225" s="9">
        <v>96.969700000000003</v>
      </c>
      <c r="H225" s="9">
        <v>97.231269999999995</v>
      </c>
      <c r="J225">
        <f t="shared" si="57"/>
        <v>96.861673333333329</v>
      </c>
      <c r="K225">
        <f t="shared" si="58"/>
        <v>1.3460842110300688</v>
      </c>
      <c r="L225" s="9"/>
      <c r="M225" s="9">
        <v>87.441860000000005</v>
      </c>
      <c r="N225" s="9">
        <v>90.614080000000001</v>
      </c>
      <c r="O225" s="9">
        <v>91.428569999999993</v>
      </c>
      <c r="P225" s="9">
        <v>94.709900000000005</v>
      </c>
      <c r="Q225" s="9">
        <v>91.164659999999998</v>
      </c>
      <c r="S225">
        <f t="shared" si="59"/>
        <v>91.071813999999989</v>
      </c>
      <c r="T225">
        <f t="shared" si="60"/>
        <v>1.15666873873897</v>
      </c>
      <c r="V225" s="9">
        <v>87.449799999999996</v>
      </c>
      <c r="W225" s="9">
        <v>81.043710000000004</v>
      </c>
      <c r="X225" s="9">
        <v>87.822010000000006</v>
      </c>
      <c r="Y225" s="9">
        <v>90.728480000000005</v>
      </c>
      <c r="Z225" s="9">
        <v>83.596599999999995</v>
      </c>
      <c r="AA225" s="9">
        <v>89.589039999999997</v>
      </c>
      <c r="AC225">
        <f t="shared" si="55"/>
        <v>86.704939999999979</v>
      </c>
      <c r="AD225">
        <f t="shared" si="56"/>
        <v>1.5057763381348066</v>
      </c>
      <c r="AF225" s="9">
        <v>83.333330000000004</v>
      </c>
      <c r="AG225" s="9">
        <v>79.304419999999993</v>
      </c>
      <c r="AH225" s="9">
        <v>86.915890000000005</v>
      </c>
      <c r="AI225" s="9">
        <v>87.210719999999995</v>
      </c>
      <c r="AJ225" s="9">
        <v>82.690190000000001</v>
      </c>
      <c r="AK225" s="9">
        <v>78.151259999999994</v>
      </c>
      <c r="AM225">
        <f t="shared" si="61"/>
        <v>82.934301666666656</v>
      </c>
      <c r="AN225">
        <f t="shared" si="62"/>
        <v>1.5320263491368054</v>
      </c>
      <c r="AP225" s="9">
        <v>77.26397</v>
      </c>
      <c r="AQ225" s="9">
        <v>70.857560000000007</v>
      </c>
      <c r="AR225" s="9">
        <v>84.780019999999993</v>
      </c>
      <c r="AS225" s="9">
        <v>77.068560000000005</v>
      </c>
      <c r="AT225" s="9">
        <v>77.17004</v>
      </c>
      <c r="AU225" s="9">
        <v>80.270269999999996</v>
      </c>
      <c r="AW225">
        <f t="shared" si="63"/>
        <v>77.90173666666665</v>
      </c>
      <c r="AX225">
        <f t="shared" si="64"/>
        <v>1.8634865742019997</v>
      </c>
      <c r="AZ225" s="9">
        <v>71.794870000000003</v>
      </c>
      <c r="BA225" s="9">
        <v>70.346209999999999</v>
      </c>
      <c r="BB225" s="9">
        <v>76.546390000000002</v>
      </c>
      <c r="BC225" s="9">
        <v>78.210120000000003</v>
      </c>
      <c r="BD225" s="9">
        <v>69.700749999999999</v>
      </c>
      <c r="BE225" s="9">
        <v>73.541960000000003</v>
      </c>
      <c r="BG225">
        <f t="shared" si="65"/>
        <v>73.356716666666671</v>
      </c>
      <c r="BH225">
        <f t="shared" si="69"/>
        <v>1.3980040849956221</v>
      </c>
      <c r="BJ225" s="9">
        <v>57.100879999999997</v>
      </c>
      <c r="BK225" s="9">
        <v>59.85998</v>
      </c>
      <c r="BL225" s="9">
        <v>74.363060000000004</v>
      </c>
      <c r="BM225" s="9">
        <v>74.543080000000003</v>
      </c>
      <c r="BN225" s="9">
        <v>63.602939999999997</v>
      </c>
      <c r="BO225" s="9">
        <v>65.372669999999999</v>
      </c>
      <c r="BQ225">
        <f t="shared" si="66"/>
        <v>65.807101666666654</v>
      </c>
      <c r="BR225">
        <f t="shared" si="70"/>
        <v>2.9762132080620947</v>
      </c>
      <c r="BT225" s="9">
        <v>52.935319999999997</v>
      </c>
      <c r="BU225" s="9">
        <v>50.926479999999998</v>
      </c>
      <c r="BV225" s="9">
        <v>65.68365</v>
      </c>
      <c r="BW225" s="9">
        <v>73.948440000000005</v>
      </c>
      <c r="BX225" s="9">
        <v>50.926479999999998</v>
      </c>
      <c r="BY225" s="9">
        <v>62.517879999999998</v>
      </c>
      <c r="CA225">
        <f t="shared" si="67"/>
        <v>59.489708333333333</v>
      </c>
      <c r="CB225">
        <f t="shared" si="71"/>
        <v>3.8566281638381361</v>
      </c>
      <c r="CC225" s="9"/>
      <c r="CD225" s="9">
        <v>45.305164319248824</v>
      </c>
      <c r="CE225" s="9">
        <v>50.919913419913421</v>
      </c>
      <c r="CF225" s="9">
        <v>59.401197604790426</v>
      </c>
      <c r="CG225" s="9">
        <v>59.110473457675752</v>
      </c>
      <c r="CH225" s="9">
        <v>60.580204778156997</v>
      </c>
      <c r="CI225" s="9">
        <v>66.458658346333848</v>
      </c>
      <c r="CK225">
        <f t="shared" si="68"/>
        <v>56.962601987686547</v>
      </c>
      <c r="CL225">
        <f t="shared" si="72"/>
        <v>3.0888626540750561</v>
      </c>
      <c r="CN225" s="9">
        <v>450.41399999999999</v>
      </c>
      <c r="CP225" s="8">
        <v>1027</v>
      </c>
      <c r="CQ225" s="8">
        <v>2100</v>
      </c>
      <c r="CR225" s="8">
        <v>1002</v>
      </c>
      <c r="CS225" s="8">
        <v>692</v>
      </c>
      <c r="CT225">
        <v>576</v>
      </c>
      <c r="CU225">
        <v>597</v>
      </c>
      <c r="CW225" s="9">
        <v>940</v>
      </c>
      <c r="CX225" s="9">
        <v>1815</v>
      </c>
      <c r="CY225" s="9">
        <v>704</v>
      </c>
      <c r="CZ225">
        <v>555</v>
      </c>
      <c r="DA225">
        <v>681</v>
      </c>
      <c r="DC225" s="8">
        <v>871</v>
      </c>
      <c r="DD225" s="8">
        <v>1817</v>
      </c>
      <c r="DE225" s="8">
        <v>750</v>
      </c>
      <c r="DF225" s="8">
        <v>685</v>
      </c>
      <c r="DG225">
        <v>688</v>
      </c>
      <c r="DH225">
        <v>654</v>
      </c>
      <c r="DJ225" s="8">
        <v>825</v>
      </c>
      <c r="DK225" s="8">
        <v>1847</v>
      </c>
      <c r="DL225" s="8">
        <v>837</v>
      </c>
      <c r="DM225" s="8">
        <v>716</v>
      </c>
      <c r="DN225">
        <v>750</v>
      </c>
      <c r="DO225">
        <v>651</v>
      </c>
      <c r="DQ225" s="8">
        <v>802</v>
      </c>
      <c r="DR225" s="8">
        <v>975</v>
      </c>
      <c r="DS225" s="8">
        <v>713</v>
      </c>
      <c r="DT225" s="8">
        <v>652</v>
      </c>
      <c r="DU225" s="8">
        <v>649</v>
      </c>
      <c r="DV225">
        <v>594</v>
      </c>
      <c r="DX225" s="8">
        <v>728</v>
      </c>
      <c r="DY225" s="8">
        <v>1402</v>
      </c>
      <c r="DZ225" s="8">
        <v>594</v>
      </c>
      <c r="EA225" s="8">
        <v>603</v>
      </c>
      <c r="EB225" s="8">
        <v>559</v>
      </c>
      <c r="EC225">
        <v>517</v>
      </c>
      <c r="EE225" s="8">
        <v>583</v>
      </c>
      <c r="EF225" s="8">
        <v>1026</v>
      </c>
      <c r="EG225" s="8">
        <v>467</v>
      </c>
      <c r="EH225" s="8">
        <v>571</v>
      </c>
      <c r="EI225">
        <v>519</v>
      </c>
      <c r="EJ225">
        <v>421</v>
      </c>
      <c r="EL225" s="8">
        <v>532</v>
      </c>
      <c r="EM225" s="8">
        <v>852</v>
      </c>
      <c r="EN225" s="8">
        <v>490</v>
      </c>
      <c r="EO225" s="8">
        <v>545</v>
      </c>
      <c r="EP225">
        <v>388</v>
      </c>
      <c r="EQ225">
        <v>437</v>
      </c>
      <c r="ES225" s="8">
        <v>386</v>
      </c>
      <c r="ET225" s="8">
        <v>941</v>
      </c>
      <c r="EU225" s="8">
        <v>496</v>
      </c>
      <c r="EV225" s="8">
        <v>412</v>
      </c>
      <c r="EW225">
        <v>355</v>
      </c>
      <c r="EX225">
        <v>426</v>
      </c>
    </row>
    <row r="226" spans="1:154" x14ac:dyDescent="0.25">
      <c r="A226" s="9">
        <v>452.30889999999999</v>
      </c>
      <c r="C226" s="9">
        <v>93.634690000000006</v>
      </c>
      <c r="D226" s="9">
        <v>91.397850000000005</v>
      </c>
      <c r="E226" s="9">
        <v>97.325100000000006</v>
      </c>
      <c r="F226" s="9">
        <v>95.467029999999994</v>
      </c>
      <c r="G226" s="9">
        <v>96.127949999999998</v>
      </c>
      <c r="H226" s="9">
        <v>95.928340000000006</v>
      </c>
      <c r="J226">
        <f t="shared" si="57"/>
        <v>94.980159999999998</v>
      </c>
      <c r="K226">
        <f t="shared" si="58"/>
        <v>0.86786111895855755</v>
      </c>
      <c r="L226" s="9"/>
      <c r="M226" s="9">
        <v>87.069770000000005</v>
      </c>
      <c r="N226" s="9">
        <v>89.016480000000001</v>
      </c>
      <c r="O226" s="9">
        <v>90.389610000000005</v>
      </c>
      <c r="P226" s="9">
        <v>95.392489999999995</v>
      </c>
      <c r="Q226" s="9">
        <v>91.29853</v>
      </c>
      <c r="S226">
        <f t="shared" si="59"/>
        <v>90.633375999999998</v>
      </c>
      <c r="T226">
        <f t="shared" si="60"/>
        <v>1.3868067307581093</v>
      </c>
      <c r="V226" s="9">
        <v>88.253010000000003</v>
      </c>
      <c r="W226" s="9">
        <v>80.330060000000003</v>
      </c>
      <c r="X226" s="9">
        <v>90.281030000000001</v>
      </c>
      <c r="Y226" s="9">
        <v>88.741720000000001</v>
      </c>
      <c r="Z226" s="9">
        <v>82.13852</v>
      </c>
      <c r="AA226" s="9">
        <v>93.287670000000006</v>
      </c>
      <c r="AC226">
        <f t="shared" si="55"/>
        <v>87.172001666666674</v>
      </c>
      <c r="AD226">
        <f t="shared" si="56"/>
        <v>2.0235954343880382</v>
      </c>
      <c r="AF226" s="9">
        <v>83.737369999999999</v>
      </c>
      <c r="AG226" s="9">
        <v>81.623009999999994</v>
      </c>
      <c r="AH226" s="9">
        <v>83.592939999999999</v>
      </c>
      <c r="AI226" s="9">
        <v>86.358099999999993</v>
      </c>
      <c r="AJ226" s="9">
        <v>81.256889999999999</v>
      </c>
      <c r="AK226" s="9">
        <v>78.511399999999995</v>
      </c>
      <c r="AM226">
        <f t="shared" si="61"/>
        <v>82.513284999999996</v>
      </c>
      <c r="AN226">
        <f t="shared" si="62"/>
        <v>1.0928989418872788</v>
      </c>
      <c r="AP226" s="9">
        <v>72.543350000000004</v>
      </c>
      <c r="AQ226" s="9">
        <v>71.511629999999997</v>
      </c>
      <c r="AR226" s="9">
        <v>88.703919999999997</v>
      </c>
      <c r="AS226" s="9">
        <v>77.068560000000005</v>
      </c>
      <c r="AT226" s="9">
        <v>76.099879999999999</v>
      </c>
      <c r="AU226" s="9">
        <v>80.270269999999996</v>
      </c>
      <c r="AW226">
        <f t="shared" si="63"/>
        <v>77.699601666666652</v>
      </c>
      <c r="AX226">
        <f t="shared" si="64"/>
        <v>2.55302830154494</v>
      </c>
      <c r="AZ226" s="9">
        <v>71.597629999999995</v>
      </c>
      <c r="BA226" s="9">
        <v>67.63673</v>
      </c>
      <c r="BB226" s="9">
        <v>71.649479999999997</v>
      </c>
      <c r="BC226" s="9">
        <v>74.448769999999996</v>
      </c>
      <c r="BD226" s="9">
        <v>69.201999999999998</v>
      </c>
      <c r="BE226" s="9">
        <v>73.968710000000002</v>
      </c>
      <c r="BG226">
        <f t="shared" si="65"/>
        <v>71.417219999999986</v>
      </c>
      <c r="BH226">
        <f t="shared" si="69"/>
        <v>1.079910388053873</v>
      </c>
      <c r="BJ226" s="9">
        <v>57.296770000000002</v>
      </c>
      <c r="BK226" s="9">
        <v>61.43524</v>
      </c>
      <c r="BL226" s="9">
        <v>71.974519999999998</v>
      </c>
      <c r="BM226" s="9">
        <v>76.892949999999999</v>
      </c>
      <c r="BN226" s="9">
        <v>62.745100000000001</v>
      </c>
      <c r="BO226" s="9">
        <v>69.254660000000001</v>
      </c>
      <c r="BQ226">
        <f t="shared" si="66"/>
        <v>66.599873333333321</v>
      </c>
      <c r="BR226">
        <f t="shared" si="70"/>
        <v>2.9997921753166974</v>
      </c>
      <c r="BT226" s="9">
        <v>49.552239999999998</v>
      </c>
      <c r="BU226" s="9">
        <v>54.45308</v>
      </c>
      <c r="BV226" s="9">
        <v>64.745310000000003</v>
      </c>
      <c r="BW226" s="9">
        <v>72.184529999999995</v>
      </c>
      <c r="BX226" s="9">
        <v>54.45308</v>
      </c>
      <c r="BY226" s="9">
        <v>63.519309999999997</v>
      </c>
      <c r="CA226">
        <f t="shared" si="67"/>
        <v>59.817925000000002</v>
      </c>
      <c r="CB226">
        <f t="shared" si="71"/>
        <v>3.4344320508139674</v>
      </c>
      <c r="CC226" s="9"/>
      <c r="CD226" s="9">
        <v>44.366197183098592</v>
      </c>
      <c r="CE226" s="9">
        <v>50.541125541125545</v>
      </c>
      <c r="CF226" s="9">
        <v>57.844311377245504</v>
      </c>
      <c r="CG226" s="9">
        <v>60.545193687230991</v>
      </c>
      <c r="CH226" s="9">
        <v>59.215017064846421</v>
      </c>
      <c r="CI226" s="9">
        <v>67.394695787831509</v>
      </c>
      <c r="CK226">
        <f t="shared" si="68"/>
        <v>56.651090106896419</v>
      </c>
      <c r="CL226">
        <f t="shared" si="72"/>
        <v>3.3006911665673422</v>
      </c>
      <c r="CN226" s="9">
        <v>452.30889999999999</v>
      </c>
      <c r="CP226" s="8">
        <v>1015</v>
      </c>
      <c r="CQ226" s="8">
        <v>2040</v>
      </c>
      <c r="CR226" s="8">
        <v>946</v>
      </c>
      <c r="CS226" s="8">
        <v>695</v>
      </c>
      <c r="CT226">
        <v>571</v>
      </c>
      <c r="CU226">
        <v>589</v>
      </c>
      <c r="CW226" s="9">
        <v>936</v>
      </c>
      <c r="CX226" s="9">
        <v>1783</v>
      </c>
      <c r="CY226" s="9">
        <v>696</v>
      </c>
      <c r="CZ226">
        <v>559</v>
      </c>
      <c r="DA226">
        <v>682</v>
      </c>
      <c r="DC226" s="8">
        <v>879</v>
      </c>
      <c r="DD226" s="8">
        <v>1801</v>
      </c>
      <c r="DE226" s="8">
        <v>771</v>
      </c>
      <c r="DF226" s="8">
        <v>670</v>
      </c>
      <c r="DG226">
        <v>676</v>
      </c>
      <c r="DH226">
        <v>681</v>
      </c>
      <c r="DJ226" s="8">
        <v>829</v>
      </c>
      <c r="DK226" s="8">
        <v>1901</v>
      </c>
      <c r="DL226" s="8">
        <v>805</v>
      </c>
      <c r="DM226" s="8">
        <v>709</v>
      </c>
      <c r="DN226">
        <v>737</v>
      </c>
      <c r="DO226">
        <v>654</v>
      </c>
      <c r="DQ226" s="8">
        <v>753</v>
      </c>
      <c r="DR226" s="8">
        <v>984</v>
      </c>
      <c r="DS226" s="8">
        <v>746</v>
      </c>
      <c r="DT226" s="8">
        <v>652</v>
      </c>
      <c r="DU226" s="8">
        <v>640</v>
      </c>
      <c r="DV226">
        <v>594</v>
      </c>
      <c r="DX226" s="8">
        <v>726</v>
      </c>
      <c r="DY226" s="8">
        <v>1348</v>
      </c>
      <c r="DZ226" s="8">
        <v>556</v>
      </c>
      <c r="EA226" s="8">
        <v>574</v>
      </c>
      <c r="EB226" s="8">
        <v>555</v>
      </c>
      <c r="EC226">
        <v>520</v>
      </c>
      <c r="EE226" s="8">
        <v>585</v>
      </c>
      <c r="EF226" s="8">
        <v>1053</v>
      </c>
      <c r="EG226" s="8">
        <v>452</v>
      </c>
      <c r="EH226" s="8">
        <v>589</v>
      </c>
      <c r="EI226">
        <v>512</v>
      </c>
      <c r="EJ226">
        <v>446</v>
      </c>
      <c r="EL226" s="8">
        <v>498</v>
      </c>
      <c r="EM226" s="8">
        <v>911</v>
      </c>
      <c r="EN226" s="8">
        <v>483</v>
      </c>
      <c r="EO226" s="8">
        <v>532</v>
      </c>
      <c r="EP226">
        <v>383</v>
      </c>
      <c r="EQ226">
        <v>444</v>
      </c>
      <c r="ES226" s="8">
        <v>378</v>
      </c>
      <c r="ET226" s="8">
        <v>934</v>
      </c>
      <c r="EU226" s="8">
        <v>483</v>
      </c>
      <c r="EV226" s="8">
        <v>422</v>
      </c>
      <c r="EW226">
        <v>347</v>
      </c>
      <c r="EX226">
        <v>432</v>
      </c>
    </row>
    <row r="227" spans="1:154" x14ac:dyDescent="0.25">
      <c r="A227" s="9">
        <v>454.20359999999999</v>
      </c>
      <c r="C227" s="9">
        <v>93.265680000000003</v>
      </c>
      <c r="D227" s="9">
        <v>92.114699999999999</v>
      </c>
      <c r="E227" s="9">
        <v>96.090530000000001</v>
      </c>
      <c r="F227" s="9">
        <v>95.741759999999999</v>
      </c>
      <c r="G227" s="9">
        <v>95.117850000000004</v>
      </c>
      <c r="H227" s="9">
        <v>96.254069999999999</v>
      </c>
      <c r="J227">
        <f t="shared" si="57"/>
        <v>94.764098333333322</v>
      </c>
      <c r="K227">
        <f t="shared" si="58"/>
        <v>0.69101297962443831</v>
      </c>
      <c r="L227" s="9"/>
      <c r="M227" s="9">
        <v>86.511629999999997</v>
      </c>
      <c r="N227" s="9">
        <v>87.518720000000002</v>
      </c>
      <c r="O227" s="9">
        <v>93.636359999999996</v>
      </c>
      <c r="P227" s="9">
        <v>98.634810000000002</v>
      </c>
      <c r="Q227" s="9">
        <v>91.700130000000001</v>
      </c>
      <c r="S227">
        <f t="shared" si="59"/>
        <v>91.60033</v>
      </c>
      <c r="T227">
        <f t="shared" si="60"/>
        <v>2.1930993474236411</v>
      </c>
      <c r="V227" s="9">
        <v>89.558229999999995</v>
      </c>
      <c r="W227" s="9">
        <v>78.545940000000002</v>
      </c>
      <c r="X227" s="9">
        <v>87.470730000000003</v>
      </c>
      <c r="Y227" s="9">
        <v>86.75497</v>
      </c>
      <c r="Z227" s="9">
        <v>84.082620000000006</v>
      </c>
      <c r="AA227" s="9">
        <v>91.369860000000003</v>
      </c>
      <c r="AC227">
        <f t="shared" si="55"/>
        <v>86.297058333333339</v>
      </c>
      <c r="AD227">
        <f t="shared" si="56"/>
        <v>1.8523797146183183</v>
      </c>
      <c r="AF227" s="9">
        <v>84.747470000000007</v>
      </c>
      <c r="AG227" s="9">
        <v>77.844570000000004</v>
      </c>
      <c r="AH227" s="9">
        <v>85.254409999999993</v>
      </c>
      <c r="AI227" s="9">
        <v>87.088920000000002</v>
      </c>
      <c r="AJ227" s="9">
        <v>80.0441</v>
      </c>
      <c r="AK227" s="9">
        <v>78.631450000000001</v>
      </c>
      <c r="AM227">
        <f t="shared" si="61"/>
        <v>82.268486666666675</v>
      </c>
      <c r="AN227">
        <f t="shared" si="62"/>
        <v>1.5921122706615607</v>
      </c>
      <c r="AP227" s="9">
        <v>75.626199999999997</v>
      </c>
      <c r="AQ227" s="9">
        <v>68.75</v>
      </c>
      <c r="AR227" s="9">
        <v>85.850179999999995</v>
      </c>
      <c r="AS227" s="9">
        <v>77.777780000000007</v>
      </c>
      <c r="AT227" s="9">
        <v>75.148629999999997</v>
      </c>
      <c r="AU227" s="9">
        <v>78.91892</v>
      </c>
      <c r="AW227">
        <f t="shared" si="63"/>
        <v>77.011951666666661</v>
      </c>
      <c r="AX227">
        <f t="shared" si="64"/>
        <v>2.2802735361507493</v>
      </c>
      <c r="AZ227" s="9">
        <v>72.189350000000005</v>
      </c>
      <c r="BA227" s="9">
        <v>68.289010000000005</v>
      </c>
      <c r="BB227" s="9">
        <v>76.546390000000002</v>
      </c>
      <c r="BC227" s="9">
        <v>80.155640000000005</v>
      </c>
      <c r="BD227" s="9">
        <v>66.334159999999997</v>
      </c>
      <c r="BE227" s="9">
        <v>76.102419999999995</v>
      </c>
      <c r="BG227">
        <f t="shared" si="65"/>
        <v>73.269494999999992</v>
      </c>
      <c r="BH227">
        <f t="shared" si="69"/>
        <v>2.1622003721221126</v>
      </c>
      <c r="BJ227" s="9">
        <v>57.492649999999998</v>
      </c>
      <c r="BK227" s="9">
        <v>62.835470000000001</v>
      </c>
      <c r="BL227" s="9">
        <v>71.974519999999998</v>
      </c>
      <c r="BM227" s="9">
        <v>74.543080000000003</v>
      </c>
      <c r="BN227" s="9">
        <v>60.416670000000003</v>
      </c>
      <c r="BO227" s="9">
        <v>68.322980000000001</v>
      </c>
      <c r="BQ227">
        <f t="shared" si="66"/>
        <v>65.930895000000007</v>
      </c>
      <c r="BR227">
        <f t="shared" si="70"/>
        <v>2.7544480162296887</v>
      </c>
      <c r="BT227" s="9">
        <v>51.940300000000001</v>
      </c>
      <c r="BU227" s="9">
        <v>51.823070000000001</v>
      </c>
      <c r="BV227" s="9">
        <v>66.219840000000005</v>
      </c>
      <c r="BW227" s="9">
        <v>72.727270000000004</v>
      </c>
      <c r="BX227" s="9">
        <v>51.823070000000001</v>
      </c>
      <c r="BY227" s="9">
        <v>62.947069999999997</v>
      </c>
      <c r="CA227">
        <f t="shared" si="67"/>
        <v>59.580103333333334</v>
      </c>
      <c r="CB227">
        <f t="shared" si="71"/>
        <v>3.6832064207658912</v>
      </c>
      <c r="CC227" s="9"/>
      <c r="CD227" s="9">
        <v>43.42723004694836</v>
      </c>
      <c r="CE227" s="9">
        <v>50.703463203463208</v>
      </c>
      <c r="CF227" s="9">
        <v>58.203592814371255</v>
      </c>
      <c r="CG227" s="9">
        <v>60.258249641319935</v>
      </c>
      <c r="CH227" s="9">
        <v>60.238907849829346</v>
      </c>
      <c r="CI227" s="9">
        <v>69.266770670826844</v>
      </c>
      <c r="CK227">
        <f t="shared" si="68"/>
        <v>57.016369037793162</v>
      </c>
      <c r="CL227">
        <f t="shared" si="72"/>
        <v>3.637278585676043</v>
      </c>
      <c r="CN227" s="9">
        <v>454.20359999999999</v>
      </c>
      <c r="CP227" s="8">
        <v>1011</v>
      </c>
      <c r="CQ227" s="8">
        <v>2056</v>
      </c>
      <c r="CR227" s="8">
        <v>934</v>
      </c>
      <c r="CS227" s="8">
        <v>697</v>
      </c>
      <c r="CT227">
        <v>565</v>
      </c>
      <c r="CU227">
        <v>591</v>
      </c>
      <c r="CW227" s="9">
        <v>930</v>
      </c>
      <c r="CX227" s="9">
        <v>1753</v>
      </c>
      <c r="CY227" s="9">
        <v>721</v>
      </c>
      <c r="CZ227">
        <v>578</v>
      </c>
      <c r="DA227">
        <v>685</v>
      </c>
      <c r="DC227" s="8">
        <v>892</v>
      </c>
      <c r="DD227" s="8">
        <v>1761</v>
      </c>
      <c r="DE227" s="8">
        <v>747</v>
      </c>
      <c r="DF227" s="8">
        <v>655</v>
      </c>
      <c r="DG227">
        <v>692</v>
      </c>
      <c r="DH227">
        <v>667</v>
      </c>
      <c r="DJ227" s="8">
        <v>839</v>
      </c>
      <c r="DK227" s="8">
        <v>1813</v>
      </c>
      <c r="DL227" s="8">
        <v>821</v>
      </c>
      <c r="DM227" s="8">
        <v>715</v>
      </c>
      <c r="DN227">
        <v>726</v>
      </c>
      <c r="DO227">
        <v>655</v>
      </c>
      <c r="DQ227" s="8">
        <v>785</v>
      </c>
      <c r="DR227" s="8">
        <v>946</v>
      </c>
      <c r="DS227" s="8">
        <v>722</v>
      </c>
      <c r="DT227" s="8">
        <v>658</v>
      </c>
      <c r="DU227" s="8">
        <v>632</v>
      </c>
      <c r="DV227">
        <v>584</v>
      </c>
      <c r="DX227" s="8">
        <v>732</v>
      </c>
      <c r="DY227" s="8">
        <v>1361</v>
      </c>
      <c r="DZ227" s="8">
        <v>594</v>
      </c>
      <c r="EA227" s="8">
        <v>618</v>
      </c>
      <c r="EB227" s="8">
        <v>532</v>
      </c>
      <c r="EC227">
        <v>535</v>
      </c>
      <c r="EE227" s="8">
        <v>587</v>
      </c>
      <c r="EF227" s="8">
        <v>1077</v>
      </c>
      <c r="EG227" s="8">
        <v>452</v>
      </c>
      <c r="EH227" s="8">
        <v>571</v>
      </c>
      <c r="EI227">
        <v>493</v>
      </c>
      <c r="EJ227">
        <v>440</v>
      </c>
      <c r="EL227" s="8">
        <v>522</v>
      </c>
      <c r="EM227" s="8">
        <v>867</v>
      </c>
      <c r="EN227" s="8">
        <v>494</v>
      </c>
      <c r="EO227" s="8">
        <v>536</v>
      </c>
      <c r="EP227">
        <v>405</v>
      </c>
      <c r="EQ227">
        <v>440</v>
      </c>
      <c r="ES227" s="8">
        <v>370</v>
      </c>
      <c r="ET227" s="8">
        <v>937</v>
      </c>
      <c r="EU227" s="8">
        <v>486</v>
      </c>
      <c r="EV227" s="8">
        <v>420</v>
      </c>
      <c r="EW227">
        <v>353</v>
      </c>
      <c r="EX227">
        <v>444</v>
      </c>
    </row>
    <row r="228" spans="1:154" x14ac:dyDescent="0.25">
      <c r="A228" s="9">
        <v>456.09210000000002</v>
      </c>
      <c r="C228" s="9">
        <v>91.236159999999998</v>
      </c>
      <c r="D228" s="9">
        <v>92.114699999999999</v>
      </c>
      <c r="E228" s="9">
        <v>94.650210000000001</v>
      </c>
      <c r="F228" s="9">
        <v>94.230770000000007</v>
      </c>
      <c r="G228" s="9">
        <v>93.771039999999999</v>
      </c>
      <c r="H228" s="9">
        <v>98.045599999999993</v>
      </c>
      <c r="J228">
        <f t="shared" si="57"/>
        <v>94.008080000000007</v>
      </c>
      <c r="K228">
        <f t="shared" si="58"/>
        <v>0.96761055864088841</v>
      </c>
      <c r="L228" s="9"/>
      <c r="M228" s="9">
        <v>86.046509999999998</v>
      </c>
      <c r="N228" s="9">
        <v>88.567149999999998</v>
      </c>
      <c r="O228" s="9">
        <v>88.571430000000007</v>
      </c>
      <c r="P228" s="9">
        <v>96.075090000000003</v>
      </c>
      <c r="Q228" s="9">
        <v>88.62115</v>
      </c>
      <c r="S228">
        <f t="shared" si="59"/>
        <v>89.576266000000004</v>
      </c>
      <c r="T228">
        <f t="shared" si="60"/>
        <v>1.6975592458633078</v>
      </c>
      <c r="V228" s="9">
        <v>89.658630000000002</v>
      </c>
      <c r="W228" s="9">
        <v>81.355930000000001</v>
      </c>
      <c r="X228" s="9">
        <v>89.110069999999993</v>
      </c>
      <c r="Y228" s="9">
        <v>88.609269999999995</v>
      </c>
      <c r="Z228" s="9">
        <v>83.961119999999994</v>
      </c>
      <c r="AA228" s="9">
        <v>90.136989999999997</v>
      </c>
      <c r="AC228">
        <f t="shared" si="55"/>
        <v>87.138668333333328</v>
      </c>
      <c r="AD228">
        <f t="shared" si="56"/>
        <v>1.4711232608008904</v>
      </c>
      <c r="AF228" s="9">
        <v>82.929289999999995</v>
      </c>
      <c r="AG228" s="9">
        <v>78.917990000000003</v>
      </c>
      <c r="AH228" s="9">
        <v>81.723780000000005</v>
      </c>
      <c r="AI228" s="9">
        <v>87.819730000000007</v>
      </c>
      <c r="AJ228" s="9">
        <v>81.256889999999999</v>
      </c>
      <c r="AK228" s="9">
        <v>78.031210000000002</v>
      </c>
      <c r="AM228">
        <f t="shared" si="61"/>
        <v>81.779814999999999</v>
      </c>
      <c r="AN228">
        <f t="shared" si="62"/>
        <v>1.4179861099031736</v>
      </c>
      <c r="AP228" s="9">
        <v>78.227360000000004</v>
      </c>
      <c r="AQ228" s="9">
        <v>69.912790000000001</v>
      </c>
      <c r="AR228" s="9">
        <v>85.493459999999999</v>
      </c>
      <c r="AS228" s="9">
        <v>78.486999999999995</v>
      </c>
      <c r="AT228" s="9">
        <v>77.526750000000007</v>
      </c>
      <c r="AU228" s="9">
        <v>80.405410000000003</v>
      </c>
      <c r="AW228">
        <f t="shared" si="63"/>
        <v>78.342128333333335</v>
      </c>
      <c r="AX228">
        <f t="shared" si="64"/>
        <v>2.0587327977592054</v>
      </c>
      <c r="AZ228" s="9">
        <v>74.161739999999995</v>
      </c>
      <c r="BA228" s="9">
        <v>69.593580000000003</v>
      </c>
      <c r="BB228" s="9">
        <v>74.097939999999994</v>
      </c>
      <c r="BC228" s="9">
        <v>78.469520000000003</v>
      </c>
      <c r="BD228" s="9">
        <v>69.326679999999996</v>
      </c>
      <c r="BE228" s="9">
        <v>75.533429999999996</v>
      </c>
      <c r="BG228">
        <f t="shared" si="65"/>
        <v>73.53048166666666</v>
      </c>
      <c r="BH228">
        <f t="shared" si="69"/>
        <v>1.441035980504805</v>
      </c>
      <c r="BJ228" s="9">
        <v>56.709110000000003</v>
      </c>
      <c r="BK228" s="9">
        <v>61.260210000000001</v>
      </c>
      <c r="BL228" s="9">
        <v>71.49682</v>
      </c>
      <c r="BM228" s="9">
        <v>72.715400000000002</v>
      </c>
      <c r="BN228" s="9">
        <v>62.745100000000001</v>
      </c>
      <c r="BO228" s="9">
        <v>67.857140000000001</v>
      </c>
      <c r="BQ228">
        <f t="shared" si="66"/>
        <v>65.463963333333325</v>
      </c>
      <c r="BR228">
        <f t="shared" si="70"/>
        <v>2.5587575412696775</v>
      </c>
      <c r="BT228" s="9">
        <v>51.442790000000002</v>
      </c>
      <c r="BU228" s="9">
        <v>52.121940000000002</v>
      </c>
      <c r="BV228" s="9">
        <v>66.219840000000005</v>
      </c>
      <c r="BW228" s="9">
        <v>72.727270000000004</v>
      </c>
      <c r="BX228" s="9">
        <v>52.121940000000002</v>
      </c>
      <c r="BY228" s="9">
        <v>62.088700000000003</v>
      </c>
      <c r="CA228">
        <f t="shared" si="67"/>
        <v>59.453746666666667</v>
      </c>
      <c r="CB228">
        <f t="shared" si="71"/>
        <v>3.654201346645304</v>
      </c>
      <c r="CC228" s="9"/>
      <c r="CD228" s="9">
        <v>46.36150234741784</v>
      </c>
      <c r="CE228" s="9">
        <v>49.621212121212125</v>
      </c>
      <c r="CF228" s="9">
        <v>59.520958083832333</v>
      </c>
      <c r="CG228" s="9">
        <v>60.68866571018652</v>
      </c>
      <c r="CH228" s="9">
        <v>60.068259385665534</v>
      </c>
      <c r="CI228" s="9">
        <v>65.522620904836188</v>
      </c>
      <c r="CK228">
        <f t="shared" si="68"/>
        <v>56.963869758858415</v>
      </c>
      <c r="CL228">
        <f t="shared" si="72"/>
        <v>2.9979274931493198</v>
      </c>
      <c r="CN228" s="9">
        <v>456.09210000000002</v>
      </c>
      <c r="CP228" s="8">
        <v>989</v>
      </c>
      <c r="CQ228" s="8">
        <v>2056</v>
      </c>
      <c r="CR228" s="8">
        <v>920</v>
      </c>
      <c r="CS228" s="8">
        <v>686</v>
      </c>
      <c r="CT228">
        <v>557</v>
      </c>
      <c r="CU228">
        <v>602</v>
      </c>
      <c r="CW228" s="9">
        <v>925</v>
      </c>
      <c r="CX228" s="9">
        <v>1774</v>
      </c>
      <c r="CY228" s="9">
        <v>682</v>
      </c>
      <c r="CZ228">
        <v>563</v>
      </c>
      <c r="DA228">
        <v>662</v>
      </c>
      <c r="DC228" s="8">
        <v>893</v>
      </c>
      <c r="DD228" s="8">
        <v>1824</v>
      </c>
      <c r="DE228" s="8">
        <v>761</v>
      </c>
      <c r="DF228" s="8">
        <v>669</v>
      </c>
      <c r="DG228">
        <v>691</v>
      </c>
      <c r="DH228">
        <v>658</v>
      </c>
      <c r="DJ228" s="8">
        <v>821</v>
      </c>
      <c r="DK228" s="8">
        <v>1838</v>
      </c>
      <c r="DL228" s="8">
        <v>787</v>
      </c>
      <c r="DM228" s="8">
        <v>721</v>
      </c>
      <c r="DN228">
        <v>737</v>
      </c>
      <c r="DO228">
        <v>650</v>
      </c>
      <c r="DQ228" s="8">
        <v>812</v>
      </c>
      <c r="DR228" s="8">
        <v>962</v>
      </c>
      <c r="DS228" s="8">
        <v>719</v>
      </c>
      <c r="DT228" s="8">
        <v>664</v>
      </c>
      <c r="DU228" s="8">
        <v>652</v>
      </c>
      <c r="DV228">
        <v>595</v>
      </c>
      <c r="DX228" s="8">
        <v>752</v>
      </c>
      <c r="DY228" s="8">
        <v>1387</v>
      </c>
      <c r="DZ228" s="8">
        <v>575</v>
      </c>
      <c r="EA228" s="8">
        <v>605</v>
      </c>
      <c r="EB228" s="8">
        <v>556</v>
      </c>
      <c r="EC228">
        <v>531</v>
      </c>
      <c r="EE228" s="8">
        <v>579</v>
      </c>
      <c r="EF228" s="8">
        <v>1050</v>
      </c>
      <c r="EG228" s="8">
        <v>449</v>
      </c>
      <c r="EH228" s="8">
        <v>557</v>
      </c>
      <c r="EI228">
        <v>512</v>
      </c>
      <c r="EJ228">
        <v>437</v>
      </c>
      <c r="EL228" s="8">
        <v>517</v>
      </c>
      <c r="EM228" s="8">
        <v>872</v>
      </c>
      <c r="EN228" s="8">
        <v>494</v>
      </c>
      <c r="EO228" s="8">
        <v>536</v>
      </c>
      <c r="EP228">
        <v>382</v>
      </c>
      <c r="EQ228">
        <v>434</v>
      </c>
      <c r="ES228" s="8">
        <v>395</v>
      </c>
      <c r="ET228" s="8">
        <v>917</v>
      </c>
      <c r="EU228" s="8">
        <v>497</v>
      </c>
      <c r="EV228" s="8">
        <v>423</v>
      </c>
      <c r="EW228">
        <v>352</v>
      </c>
      <c r="EX228">
        <v>420</v>
      </c>
    </row>
    <row r="229" spans="1:154" x14ac:dyDescent="0.25">
      <c r="A229" s="9">
        <v>457.99</v>
      </c>
      <c r="C229" s="9">
        <v>92.619929999999997</v>
      </c>
      <c r="D229" s="9">
        <v>94.713260000000005</v>
      </c>
      <c r="E229" s="9">
        <v>94.238680000000002</v>
      </c>
      <c r="F229" s="9">
        <v>93.543959999999998</v>
      </c>
      <c r="G229" s="9">
        <v>95.117850000000004</v>
      </c>
      <c r="H229" s="9">
        <v>96.579800000000006</v>
      </c>
      <c r="J229">
        <f t="shared" si="57"/>
        <v>94.468913333333319</v>
      </c>
      <c r="K229">
        <f t="shared" si="58"/>
        <v>0.55569632096236954</v>
      </c>
      <c r="L229" s="9"/>
      <c r="M229" s="9">
        <v>89.674419999999998</v>
      </c>
      <c r="N229" s="9">
        <v>86.620069999999998</v>
      </c>
      <c r="O229" s="9">
        <v>89.090909999999994</v>
      </c>
      <c r="P229" s="9">
        <v>95.733789999999999</v>
      </c>
      <c r="Q229" s="9">
        <v>86.746989999999997</v>
      </c>
      <c r="S229">
        <f t="shared" si="59"/>
        <v>89.573235999999994</v>
      </c>
      <c r="T229">
        <f t="shared" si="60"/>
        <v>1.6568668931920876</v>
      </c>
      <c r="V229" s="9">
        <v>86.445779999999999</v>
      </c>
      <c r="W229" s="9">
        <v>82.694019999999995</v>
      </c>
      <c r="X229" s="9">
        <v>91.451989999999995</v>
      </c>
      <c r="Y229" s="9">
        <v>89.668869999999998</v>
      </c>
      <c r="Z229" s="9">
        <v>83.232079999999996</v>
      </c>
      <c r="AA229" s="9">
        <v>88.49315</v>
      </c>
      <c r="AC229">
        <f t="shared" si="55"/>
        <v>86.997648333333316</v>
      </c>
      <c r="AD229">
        <f t="shared" si="56"/>
        <v>1.4401202550792227</v>
      </c>
      <c r="AF229" s="9">
        <v>82.121210000000005</v>
      </c>
      <c r="AG229" s="9">
        <v>80.077290000000005</v>
      </c>
      <c r="AH229" s="9">
        <v>86.396680000000003</v>
      </c>
      <c r="AI229" s="9">
        <v>84.77467</v>
      </c>
      <c r="AJ229" s="9">
        <v>83.131200000000007</v>
      </c>
      <c r="AK229" s="9">
        <v>77.070830000000001</v>
      </c>
      <c r="AM229">
        <f t="shared" si="61"/>
        <v>82.261980000000008</v>
      </c>
      <c r="AN229">
        <f t="shared" si="62"/>
        <v>1.3651083405844879</v>
      </c>
      <c r="AP229" s="9">
        <v>77.456649999999996</v>
      </c>
      <c r="AQ229" s="9">
        <v>71.438950000000006</v>
      </c>
      <c r="AR229" s="9">
        <v>83.828779999999995</v>
      </c>
      <c r="AS229" s="9">
        <v>78.605199999999996</v>
      </c>
      <c r="AT229" s="9">
        <v>76.099879999999999</v>
      </c>
      <c r="AU229" s="9">
        <v>79.189189999999996</v>
      </c>
      <c r="AW229">
        <f t="shared" si="63"/>
        <v>77.769774999999996</v>
      </c>
      <c r="AX229">
        <f t="shared" si="64"/>
        <v>1.6572080659968429</v>
      </c>
      <c r="AZ229" s="9">
        <v>72.682450000000003</v>
      </c>
      <c r="BA229" s="9">
        <v>68.590069999999997</v>
      </c>
      <c r="BB229" s="9">
        <v>77.061859999999996</v>
      </c>
      <c r="BC229" s="9">
        <v>78.339820000000003</v>
      </c>
      <c r="BD229" s="9">
        <v>67.830420000000004</v>
      </c>
      <c r="BE229" s="9">
        <v>73.399720000000002</v>
      </c>
      <c r="BG229">
        <f t="shared" si="65"/>
        <v>72.98405666666666</v>
      </c>
      <c r="BH229">
        <f t="shared" si="69"/>
        <v>1.7458857657832154</v>
      </c>
      <c r="BJ229" s="9">
        <v>55.533790000000003</v>
      </c>
      <c r="BK229" s="9">
        <v>61.61027</v>
      </c>
      <c r="BL229" s="9">
        <v>73.885350000000003</v>
      </c>
      <c r="BM229" s="9">
        <v>75.979110000000006</v>
      </c>
      <c r="BN229" s="9">
        <v>60.049019999999999</v>
      </c>
      <c r="BO229" s="9">
        <v>69.409940000000006</v>
      </c>
      <c r="BQ229">
        <f t="shared" si="66"/>
        <v>66.077913333333328</v>
      </c>
      <c r="BR229">
        <f t="shared" si="70"/>
        <v>3.3544899914917128</v>
      </c>
      <c r="BT229" s="9">
        <v>51.542290000000001</v>
      </c>
      <c r="BU229" s="9">
        <v>52.002389999999998</v>
      </c>
      <c r="BV229" s="9">
        <v>66.890079999999998</v>
      </c>
      <c r="BW229" s="9">
        <v>74.762550000000005</v>
      </c>
      <c r="BX229" s="9">
        <v>52.002389999999998</v>
      </c>
      <c r="BY229" s="9">
        <v>65.236050000000006</v>
      </c>
      <c r="CA229">
        <f t="shared" si="67"/>
        <v>60.405958333333331</v>
      </c>
      <c r="CB229">
        <f t="shared" si="71"/>
        <v>4.046767769340879</v>
      </c>
      <c r="CC229" s="9"/>
      <c r="CD229" s="9">
        <v>43.544600938967136</v>
      </c>
      <c r="CE229" s="9">
        <v>49.512987012987011</v>
      </c>
      <c r="CF229" s="9">
        <v>57.724550898203596</v>
      </c>
      <c r="CG229" s="9">
        <v>58.82352941176471</v>
      </c>
      <c r="CH229" s="9">
        <v>58.361774744027308</v>
      </c>
      <c r="CI229" s="9">
        <v>66.926677067082679</v>
      </c>
      <c r="CK229">
        <f t="shared" si="68"/>
        <v>55.815686678838738</v>
      </c>
      <c r="CL229">
        <f t="shared" si="72"/>
        <v>3.3313216629967477</v>
      </c>
      <c r="CN229" s="9">
        <v>457.99</v>
      </c>
      <c r="CP229" s="8">
        <v>1004</v>
      </c>
      <c r="CQ229" s="8">
        <v>2114</v>
      </c>
      <c r="CR229" s="8">
        <v>916</v>
      </c>
      <c r="CS229" s="8">
        <v>681</v>
      </c>
      <c r="CT229">
        <v>565</v>
      </c>
      <c r="CU229">
        <v>593</v>
      </c>
      <c r="CW229" s="9">
        <v>964</v>
      </c>
      <c r="CX229" s="9">
        <v>1735</v>
      </c>
      <c r="CY229" s="9">
        <v>686</v>
      </c>
      <c r="CZ229">
        <v>561</v>
      </c>
      <c r="DA229">
        <v>648</v>
      </c>
      <c r="DC229" s="8">
        <v>861</v>
      </c>
      <c r="DD229" s="8">
        <v>1854</v>
      </c>
      <c r="DE229" s="8">
        <v>781</v>
      </c>
      <c r="DF229" s="8">
        <v>677</v>
      </c>
      <c r="DG229">
        <v>685</v>
      </c>
      <c r="DH229">
        <v>646</v>
      </c>
      <c r="DJ229" s="8">
        <v>813</v>
      </c>
      <c r="DK229" s="8">
        <v>1865</v>
      </c>
      <c r="DL229" s="8">
        <v>832</v>
      </c>
      <c r="DM229" s="8">
        <v>696</v>
      </c>
      <c r="DN229">
        <v>754</v>
      </c>
      <c r="DO229">
        <v>642</v>
      </c>
      <c r="DQ229" s="8">
        <v>804</v>
      </c>
      <c r="DR229" s="8">
        <v>983</v>
      </c>
      <c r="DS229" s="8">
        <v>705</v>
      </c>
      <c r="DT229" s="8">
        <v>665</v>
      </c>
      <c r="DU229" s="8">
        <v>640</v>
      </c>
      <c r="DV229">
        <v>586</v>
      </c>
      <c r="DX229" s="8">
        <v>737</v>
      </c>
      <c r="DY229" s="8">
        <v>1367</v>
      </c>
      <c r="DZ229" s="8">
        <v>598</v>
      </c>
      <c r="EA229" s="8">
        <v>604</v>
      </c>
      <c r="EB229" s="8">
        <v>544</v>
      </c>
      <c r="EC229">
        <v>516</v>
      </c>
      <c r="EE229" s="8">
        <v>567</v>
      </c>
      <c r="EF229" s="8">
        <v>1056</v>
      </c>
      <c r="EG229" s="8">
        <v>464</v>
      </c>
      <c r="EH229" s="8">
        <v>582</v>
      </c>
      <c r="EI229">
        <v>490</v>
      </c>
      <c r="EJ229">
        <v>447</v>
      </c>
      <c r="EL229" s="8">
        <v>518</v>
      </c>
      <c r="EM229" s="8">
        <v>870</v>
      </c>
      <c r="EN229" s="8">
        <v>499</v>
      </c>
      <c r="EO229" s="8">
        <v>551</v>
      </c>
      <c r="EP229">
        <v>381</v>
      </c>
      <c r="EQ229">
        <v>456</v>
      </c>
      <c r="ES229" s="8">
        <v>371</v>
      </c>
      <c r="ET229" s="8">
        <v>915</v>
      </c>
      <c r="EU229" s="8">
        <v>482</v>
      </c>
      <c r="EV229" s="8">
        <v>410</v>
      </c>
      <c r="EW229">
        <v>342</v>
      </c>
      <c r="EX229">
        <v>429</v>
      </c>
    </row>
    <row r="230" spans="1:154" x14ac:dyDescent="0.25">
      <c r="A230" s="9">
        <v>459.8954</v>
      </c>
      <c r="C230" s="9">
        <v>93.173429999999996</v>
      </c>
      <c r="D230" s="9">
        <v>93.637990000000002</v>
      </c>
      <c r="E230" s="9">
        <v>97.222219999999993</v>
      </c>
      <c r="F230" s="9">
        <v>96.016480000000001</v>
      </c>
      <c r="G230" s="9">
        <v>95.959599999999995</v>
      </c>
      <c r="H230" s="9">
        <v>97.394139999999993</v>
      </c>
      <c r="J230">
        <f t="shared" si="57"/>
        <v>95.567310000000006</v>
      </c>
      <c r="K230">
        <f t="shared" si="58"/>
        <v>0.72765873885130061</v>
      </c>
      <c r="L230" s="9"/>
      <c r="M230" s="9">
        <v>89.860470000000007</v>
      </c>
      <c r="N230" s="9">
        <v>85.971040000000002</v>
      </c>
      <c r="O230" s="9">
        <v>88.051950000000005</v>
      </c>
      <c r="P230" s="9">
        <v>97.440269999999998</v>
      </c>
      <c r="Q230" s="9">
        <v>89.558229999999995</v>
      </c>
      <c r="S230">
        <f t="shared" si="59"/>
        <v>90.176391999999993</v>
      </c>
      <c r="T230">
        <f t="shared" si="60"/>
        <v>1.9422164377648532</v>
      </c>
      <c r="V230" s="9">
        <v>87.550200000000004</v>
      </c>
      <c r="W230" s="9">
        <v>80.865300000000005</v>
      </c>
      <c r="X230" s="9">
        <v>87.939109999999999</v>
      </c>
      <c r="Y230" s="9">
        <v>85.827809999999999</v>
      </c>
      <c r="Z230" s="9">
        <v>84.204130000000006</v>
      </c>
      <c r="AA230" s="9">
        <v>87.671229999999994</v>
      </c>
      <c r="AC230">
        <f t="shared" si="55"/>
        <v>85.676296666666659</v>
      </c>
      <c r="AD230">
        <f t="shared" si="56"/>
        <v>1.1246853900822407</v>
      </c>
      <c r="AF230" s="9">
        <v>82.222219999999993</v>
      </c>
      <c r="AG230" s="9">
        <v>79.819670000000002</v>
      </c>
      <c r="AH230" s="9">
        <v>84.008309999999994</v>
      </c>
      <c r="AI230" s="9">
        <v>84.896469999999994</v>
      </c>
      <c r="AJ230" s="9">
        <v>81.036379999999994</v>
      </c>
      <c r="AK230" s="9">
        <v>76.590639999999993</v>
      </c>
      <c r="AM230">
        <f t="shared" si="61"/>
        <v>81.428948333333338</v>
      </c>
      <c r="AN230">
        <f t="shared" si="62"/>
        <v>1.2309780289439685</v>
      </c>
      <c r="AP230" s="9">
        <v>74.855490000000003</v>
      </c>
      <c r="AQ230" s="9">
        <v>70.130809999999997</v>
      </c>
      <c r="AR230" s="9">
        <v>88.109390000000005</v>
      </c>
      <c r="AS230" s="9">
        <v>79.550830000000005</v>
      </c>
      <c r="AT230" s="9">
        <v>76.099879999999999</v>
      </c>
      <c r="AU230" s="9">
        <v>79.459460000000007</v>
      </c>
      <c r="AW230">
        <f t="shared" si="63"/>
        <v>78.034310000000005</v>
      </c>
      <c r="AX230">
        <f t="shared" si="64"/>
        <v>2.4640775874323992</v>
      </c>
      <c r="AZ230" s="9">
        <v>68.145960000000002</v>
      </c>
      <c r="BA230" s="9">
        <v>69.242350000000002</v>
      </c>
      <c r="BB230" s="9">
        <v>77.319590000000005</v>
      </c>
      <c r="BC230" s="9">
        <v>76.9131</v>
      </c>
      <c r="BD230" s="9">
        <v>67.456360000000004</v>
      </c>
      <c r="BE230" s="9">
        <v>76.529160000000005</v>
      </c>
      <c r="BG230">
        <f t="shared" si="65"/>
        <v>72.60108666666666</v>
      </c>
      <c r="BH230">
        <f t="shared" si="69"/>
        <v>1.9483751426281111</v>
      </c>
      <c r="BJ230" s="9">
        <v>55.435850000000002</v>
      </c>
      <c r="BK230" s="9">
        <v>62.310389999999998</v>
      </c>
      <c r="BL230" s="9">
        <v>73.726110000000006</v>
      </c>
      <c r="BM230" s="9">
        <v>78.328980000000001</v>
      </c>
      <c r="BN230" s="9">
        <v>63.602939999999997</v>
      </c>
      <c r="BO230" s="9">
        <v>67.391300000000001</v>
      </c>
      <c r="BQ230">
        <f t="shared" si="66"/>
        <v>66.799261666666666</v>
      </c>
      <c r="BR230">
        <f t="shared" si="70"/>
        <v>3.3702606615803865</v>
      </c>
      <c r="BT230" s="9">
        <v>50.845770000000002</v>
      </c>
      <c r="BU230" s="9">
        <v>51.583979999999997</v>
      </c>
      <c r="BV230" s="9">
        <v>67.158180000000002</v>
      </c>
      <c r="BW230" s="9">
        <v>72.048850000000002</v>
      </c>
      <c r="BX230" s="9">
        <v>51.583979999999997</v>
      </c>
      <c r="BY230" s="9">
        <v>63.519309999999997</v>
      </c>
      <c r="CA230">
        <f t="shared" si="67"/>
        <v>59.456678333333336</v>
      </c>
      <c r="CB230">
        <f t="shared" si="71"/>
        <v>3.7968732385296735</v>
      </c>
      <c r="CC230" s="9"/>
      <c r="CD230" s="9">
        <v>43.896713615023472</v>
      </c>
      <c r="CE230" s="9">
        <v>51.406926406926409</v>
      </c>
      <c r="CF230" s="9">
        <v>57.724550898203596</v>
      </c>
      <c r="CG230" s="9">
        <v>59.684361549497844</v>
      </c>
      <c r="CH230" s="9">
        <v>59.044368600682596</v>
      </c>
      <c r="CI230" s="9">
        <v>68.95475819032761</v>
      </c>
      <c r="CK230">
        <f t="shared" si="68"/>
        <v>56.785279876776919</v>
      </c>
      <c r="CL230">
        <f t="shared" si="72"/>
        <v>3.4521897167523368</v>
      </c>
      <c r="CN230" s="9">
        <v>459.8954</v>
      </c>
      <c r="CP230" s="8">
        <v>1010</v>
      </c>
      <c r="CQ230" s="8">
        <v>2090</v>
      </c>
      <c r="CR230" s="8">
        <v>945</v>
      </c>
      <c r="CS230" s="8">
        <v>699</v>
      </c>
      <c r="CT230">
        <v>570</v>
      </c>
      <c r="CU230">
        <v>598</v>
      </c>
      <c r="CW230" s="9">
        <v>966</v>
      </c>
      <c r="CX230" s="9">
        <v>1722</v>
      </c>
      <c r="CY230" s="9">
        <v>678</v>
      </c>
      <c r="CZ230">
        <v>571</v>
      </c>
      <c r="DA230">
        <v>669</v>
      </c>
      <c r="DC230" s="8">
        <v>872</v>
      </c>
      <c r="DD230" s="8">
        <v>1813</v>
      </c>
      <c r="DE230" s="8">
        <v>751</v>
      </c>
      <c r="DF230" s="8">
        <v>648</v>
      </c>
      <c r="DG230">
        <v>693</v>
      </c>
      <c r="DH230">
        <v>640</v>
      </c>
      <c r="DJ230" s="8">
        <v>814</v>
      </c>
      <c r="DK230" s="8">
        <v>1859</v>
      </c>
      <c r="DL230" s="8">
        <v>809</v>
      </c>
      <c r="DM230" s="8">
        <v>697</v>
      </c>
      <c r="DN230">
        <v>735</v>
      </c>
      <c r="DO230">
        <v>638</v>
      </c>
      <c r="DQ230" s="8">
        <v>777</v>
      </c>
      <c r="DR230" s="8">
        <v>965</v>
      </c>
      <c r="DS230" s="8">
        <v>741</v>
      </c>
      <c r="DT230" s="8">
        <v>673</v>
      </c>
      <c r="DU230" s="8">
        <v>640</v>
      </c>
      <c r="DV230">
        <v>588</v>
      </c>
      <c r="DX230" s="8">
        <v>691</v>
      </c>
      <c r="DY230" s="8">
        <v>1380</v>
      </c>
      <c r="DZ230" s="8">
        <v>600</v>
      </c>
      <c r="EA230" s="8">
        <v>593</v>
      </c>
      <c r="EB230" s="8">
        <v>541</v>
      </c>
      <c r="EC230">
        <v>538</v>
      </c>
      <c r="EE230" s="8">
        <v>566</v>
      </c>
      <c r="EF230" s="8">
        <v>1068</v>
      </c>
      <c r="EG230" s="8">
        <v>463</v>
      </c>
      <c r="EH230" s="8">
        <v>600</v>
      </c>
      <c r="EI230">
        <v>519</v>
      </c>
      <c r="EJ230">
        <v>434</v>
      </c>
      <c r="EL230" s="8">
        <v>511</v>
      </c>
      <c r="EM230" s="8">
        <v>863</v>
      </c>
      <c r="EN230" s="8">
        <v>501</v>
      </c>
      <c r="EO230" s="8">
        <v>531</v>
      </c>
      <c r="EP230">
        <v>376</v>
      </c>
      <c r="EQ230">
        <v>444</v>
      </c>
      <c r="ES230" s="8">
        <v>374</v>
      </c>
      <c r="ET230" s="8">
        <v>950</v>
      </c>
      <c r="EU230" s="8">
        <v>482</v>
      </c>
      <c r="EV230" s="8">
        <v>416</v>
      </c>
      <c r="EW230">
        <v>346</v>
      </c>
      <c r="EX230">
        <v>442</v>
      </c>
    </row>
    <row r="231" spans="1:154" x14ac:dyDescent="0.25">
      <c r="A231" s="9">
        <v>461.79140000000001</v>
      </c>
      <c r="C231" s="9">
        <v>95.018450000000001</v>
      </c>
      <c r="D231" s="9">
        <v>94.086020000000005</v>
      </c>
      <c r="E231" s="9">
        <v>96.604939999999999</v>
      </c>
      <c r="F231" s="9">
        <v>97.115380000000002</v>
      </c>
      <c r="G231" s="9">
        <v>97.643100000000004</v>
      </c>
      <c r="H231" s="9">
        <v>97.068399999999997</v>
      </c>
      <c r="J231">
        <f t="shared" si="57"/>
        <v>96.256048333333339</v>
      </c>
      <c r="K231">
        <f t="shared" si="58"/>
        <v>0.56817475207554813</v>
      </c>
      <c r="L231" s="9"/>
      <c r="M231" s="9">
        <v>88.744190000000003</v>
      </c>
      <c r="N231" s="9">
        <v>87.718419999999995</v>
      </c>
      <c r="O231" s="9">
        <v>87.66234</v>
      </c>
      <c r="P231" s="9">
        <v>96.245729999999995</v>
      </c>
      <c r="Q231" s="9">
        <v>91.29853</v>
      </c>
      <c r="S231">
        <f t="shared" si="59"/>
        <v>90.333842000000004</v>
      </c>
      <c r="T231">
        <f t="shared" si="60"/>
        <v>1.6184157580343801</v>
      </c>
      <c r="V231" s="9">
        <v>88.152609999999996</v>
      </c>
      <c r="W231" s="9">
        <v>80.107050000000001</v>
      </c>
      <c r="X231" s="9">
        <v>88.758780000000002</v>
      </c>
      <c r="Y231" s="9">
        <v>88.609269999999995</v>
      </c>
      <c r="Z231" s="9">
        <v>83.718100000000007</v>
      </c>
      <c r="AA231" s="9">
        <v>90.684929999999994</v>
      </c>
      <c r="AC231">
        <f t="shared" si="55"/>
        <v>86.671789999999987</v>
      </c>
      <c r="AD231">
        <f t="shared" si="56"/>
        <v>1.6148020768936349</v>
      </c>
      <c r="AF231" s="9">
        <v>80.909090000000006</v>
      </c>
      <c r="AG231" s="9">
        <v>77.372259999999997</v>
      </c>
      <c r="AH231" s="9">
        <v>82.346829999999997</v>
      </c>
      <c r="AI231" s="9">
        <v>86.358099999999993</v>
      </c>
      <c r="AJ231" s="9">
        <v>82.910690000000002</v>
      </c>
      <c r="AK231" s="9">
        <v>76.470590000000001</v>
      </c>
      <c r="AM231">
        <f t="shared" si="61"/>
        <v>81.06125999999999</v>
      </c>
      <c r="AN231">
        <f t="shared" si="62"/>
        <v>1.5037256320353121</v>
      </c>
      <c r="AP231" s="9">
        <v>73.410399999999996</v>
      </c>
      <c r="AQ231" s="9">
        <v>71.729650000000007</v>
      </c>
      <c r="AR231" s="9">
        <v>83.353149999999999</v>
      </c>
      <c r="AS231" s="9">
        <v>81.087469999999996</v>
      </c>
      <c r="AT231" s="9">
        <v>76.099879999999999</v>
      </c>
      <c r="AU231" s="9">
        <v>80.270269999999996</v>
      </c>
      <c r="AW231">
        <f t="shared" si="63"/>
        <v>77.658469999999994</v>
      </c>
      <c r="AX231">
        <f t="shared" si="64"/>
        <v>1.8853393032183883</v>
      </c>
      <c r="AZ231" s="9">
        <v>71.992109999999997</v>
      </c>
      <c r="BA231" s="9">
        <v>68.489710000000002</v>
      </c>
      <c r="BB231" s="9">
        <v>71.907219999999995</v>
      </c>
      <c r="BC231" s="9">
        <v>76.9131</v>
      </c>
      <c r="BD231" s="9">
        <v>67.705740000000006</v>
      </c>
      <c r="BE231" s="9">
        <v>74.679940000000002</v>
      </c>
      <c r="BG231">
        <f t="shared" si="65"/>
        <v>71.947969999999998</v>
      </c>
      <c r="BH231">
        <f t="shared" si="69"/>
        <v>1.4384698177855517</v>
      </c>
      <c r="BJ231" s="9">
        <v>56.121450000000003</v>
      </c>
      <c r="BK231" s="9">
        <v>60.793469999999999</v>
      </c>
      <c r="BL231" s="9">
        <v>72.133759999999995</v>
      </c>
      <c r="BM231" s="9">
        <v>75.718019999999996</v>
      </c>
      <c r="BN231" s="9">
        <v>62.009799999999998</v>
      </c>
      <c r="BO231" s="9">
        <v>65.217389999999995</v>
      </c>
      <c r="BQ231">
        <f t="shared" si="66"/>
        <v>65.332314999999994</v>
      </c>
      <c r="BR231">
        <f t="shared" si="70"/>
        <v>3.0034201842685544</v>
      </c>
      <c r="BT231" s="9">
        <v>48.65672</v>
      </c>
      <c r="BU231" s="9">
        <v>52.121940000000002</v>
      </c>
      <c r="BV231" s="9">
        <v>62.198390000000003</v>
      </c>
      <c r="BW231" s="9">
        <v>71.777479999999997</v>
      </c>
      <c r="BX231" s="9">
        <v>52.121940000000002</v>
      </c>
      <c r="BY231" s="9">
        <v>63.948500000000003</v>
      </c>
      <c r="CA231">
        <f t="shared" si="67"/>
        <v>58.470828333333344</v>
      </c>
      <c r="CB231">
        <f t="shared" si="71"/>
        <v>3.6418862784793133</v>
      </c>
      <c r="CC231" s="9"/>
      <c r="CD231" s="9">
        <v>44.835680751173705</v>
      </c>
      <c r="CE231" s="9">
        <v>51.461038961038966</v>
      </c>
      <c r="CF231" s="9">
        <v>58.443113772455092</v>
      </c>
      <c r="CG231" s="9">
        <v>59.827833572453372</v>
      </c>
      <c r="CH231" s="9">
        <v>60.409556313993171</v>
      </c>
      <c r="CI231" s="9">
        <v>67.706708268330729</v>
      </c>
      <c r="CK231">
        <f t="shared" si="68"/>
        <v>57.113988606574168</v>
      </c>
      <c r="CL231">
        <f t="shared" si="72"/>
        <v>3.2399109454793198</v>
      </c>
      <c r="CN231" s="9">
        <v>461.79140000000001</v>
      </c>
      <c r="CP231" s="8">
        <v>1030</v>
      </c>
      <c r="CQ231" s="8">
        <v>2100</v>
      </c>
      <c r="CR231" s="8">
        <v>939</v>
      </c>
      <c r="CS231" s="8">
        <v>707</v>
      </c>
      <c r="CT231">
        <v>580</v>
      </c>
      <c r="CU231">
        <v>596</v>
      </c>
      <c r="CW231" s="9">
        <v>954</v>
      </c>
      <c r="CX231" s="9">
        <v>1757</v>
      </c>
      <c r="CY231" s="9">
        <v>675</v>
      </c>
      <c r="CZ231">
        <v>564</v>
      </c>
      <c r="DA231">
        <v>682</v>
      </c>
      <c r="DC231" s="8">
        <v>878</v>
      </c>
      <c r="DD231" s="8">
        <v>1796</v>
      </c>
      <c r="DE231" s="8">
        <v>758</v>
      </c>
      <c r="DF231" s="8">
        <v>669</v>
      </c>
      <c r="DG231">
        <v>689</v>
      </c>
      <c r="DH231">
        <v>662</v>
      </c>
      <c r="DJ231" s="8">
        <v>801</v>
      </c>
      <c r="DK231" s="8">
        <v>1802</v>
      </c>
      <c r="DL231" s="8">
        <v>793</v>
      </c>
      <c r="DM231" s="8">
        <v>709</v>
      </c>
      <c r="DN231">
        <v>752</v>
      </c>
      <c r="DO231">
        <v>637</v>
      </c>
      <c r="DQ231" s="8">
        <v>762</v>
      </c>
      <c r="DR231" s="8">
        <v>987</v>
      </c>
      <c r="DS231" s="8">
        <v>701</v>
      </c>
      <c r="DT231" s="8">
        <v>686</v>
      </c>
      <c r="DU231" s="8">
        <v>640</v>
      </c>
      <c r="DV231">
        <v>594</v>
      </c>
      <c r="DX231" s="8">
        <v>730</v>
      </c>
      <c r="DY231" s="8">
        <v>1365</v>
      </c>
      <c r="DZ231" s="8">
        <v>558</v>
      </c>
      <c r="EA231" s="8">
        <v>593</v>
      </c>
      <c r="EB231" s="8">
        <v>543</v>
      </c>
      <c r="EC231">
        <v>525</v>
      </c>
      <c r="EE231" s="8">
        <v>573</v>
      </c>
      <c r="EF231" s="8">
        <v>1042</v>
      </c>
      <c r="EG231" s="8">
        <v>453</v>
      </c>
      <c r="EH231" s="8">
        <v>580</v>
      </c>
      <c r="EI231">
        <v>506</v>
      </c>
      <c r="EJ231">
        <v>420</v>
      </c>
      <c r="EL231" s="8">
        <v>489</v>
      </c>
      <c r="EM231" s="8">
        <v>872</v>
      </c>
      <c r="EN231" s="8">
        <v>464</v>
      </c>
      <c r="EO231" s="8">
        <v>529</v>
      </c>
      <c r="EP231">
        <v>395</v>
      </c>
      <c r="EQ231">
        <v>447</v>
      </c>
      <c r="ES231" s="8">
        <v>382</v>
      </c>
      <c r="ET231" s="8">
        <v>951</v>
      </c>
      <c r="EU231" s="8">
        <v>488</v>
      </c>
      <c r="EV231" s="8">
        <v>417</v>
      </c>
      <c r="EW231">
        <v>354</v>
      </c>
      <c r="EX231">
        <v>434</v>
      </c>
    </row>
    <row r="232" spans="1:154" x14ac:dyDescent="0.25">
      <c r="A232" s="9">
        <v>463.68090000000001</v>
      </c>
      <c r="C232" s="9">
        <v>95.202950000000001</v>
      </c>
      <c r="D232" s="9">
        <v>91.487459999999999</v>
      </c>
      <c r="E232" s="9">
        <v>99.794240000000002</v>
      </c>
      <c r="F232" s="9">
        <v>97.390110000000007</v>
      </c>
      <c r="G232" s="9">
        <v>95.791250000000005</v>
      </c>
      <c r="H232" s="9">
        <v>97.557000000000002</v>
      </c>
      <c r="J232">
        <f t="shared" si="57"/>
        <v>96.203834999999984</v>
      </c>
      <c r="K232">
        <f t="shared" si="58"/>
        <v>1.148121687263594</v>
      </c>
      <c r="L232" s="9"/>
      <c r="M232" s="9">
        <v>88.279070000000004</v>
      </c>
      <c r="N232" s="9">
        <v>88.816770000000005</v>
      </c>
      <c r="O232" s="9">
        <v>88.83117</v>
      </c>
      <c r="P232" s="9">
        <v>97.610919999999993</v>
      </c>
      <c r="Q232" s="9">
        <v>88.353409999999997</v>
      </c>
      <c r="S232">
        <f t="shared" si="59"/>
        <v>90.378267999999991</v>
      </c>
      <c r="T232">
        <f t="shared" si="60"/>
        <v>1.8117633032777747</v>
      </c>
      <c r="V232" s="9">
        <v>90.562250000000006</v>
      </c>
      <c r="W232" s="9">
        <v>78.322929999999999</v>
      </c>
      <c r="X232" s="9">
        <v>85.011709999999994</v>
      </c>
      <c r="Y232" s="9">
        <v>86.887420000000006</v>
      </c>
      <c r="Z232" s="9">
        <v>84.204130000000006</v>
      </c>
      <c r="AA232" s="9">
        <v>90.821920000000006</v>
      </c>
      <c r="AC232">
        <f t="shared" si="55"/>
        <v>85.968393333333339</v>
      </c>
      <c r="AD232">
        <f t="shared" si="56"/>
        <v>1.8972421026579034</v>
      </c>
      <c r="AF232" s="9">
        <v>80.202020000000005</v>
      </c>
      <c r="AG232" s="9">
        <v>78.059250000000006</v>
      </c>
      <c r="AH232" s="9">
        <v>85.981309999999993</v>
      </c>
      <c r="AI232" s="9">
        <v>84.043850000000006</v>
      </c>
      <c r="AJ232" s="9">
        <v>83.792720000000003</v>
      </c>
      <c r="AK232" s="9">
        <v>78.27131</v>
      </c>
      <c r="AM232">
        <f t="shared" si="61"/>
        <v>81.725076666666666</v>
      </c>
      <c r="AN232">
        <f t="shared" si="62"/>
        <v>1.3595816986697693</v>
      </c>
      <c r="AP232" s="9">
        <v>76.011560000000003</v>
      </c>
      <c r="AQ232" s="9">
        <v>72.238370000000003</v>
      </c>
      <c r="AR232" s="9">
        <v>84.423310000000001</v>
      </c>
      <c r="AS232" s="9">
        <v>77.777780000000007</v>
      </c>
      <c r="AT232" s="9">
        <v>76.099879999999999</v>
      </c>
      <c r="AU232" s="9">
        <v>79.054050000000004</v>
      </c>
      <c r="AW232">
        <f t="shared" si="63"/>
        <v>77.600825</v>
      </c>
      <c r="AX232">
        <f t="shared" si="64"/>
        <v>1.6555361700282076</v>
      </c>
      <c r="AZ232" s="9">
        <v>69.822490000000002</v>
      </c>
      <c r="BA232" s="9">
        <v>70.245859999999993</v>
      </c>
      <c r="BB232" s="9">
        <v>75.257729999999995</v>
      </c>
      <c r="BC232" s="9">
        <v>76.264589999999998</v>
      </c>
      <c r="BD232" s="9">
        <v>69.201999999999998</v>
      </c>
      <c r="BE232" s="9">
        <v>72.830730000000003</v>
      </c>
      <c r="BG232">
        <f t="shared" si="65"/>
        <v>72.270566666666667</v>
      </c>
      <c r="BH232">
        <f t="shared" si="69"/>
        <v>1.2206250853139868</v>
      </c>
      <c r="BJ232" s="9">
        <v>56.121450000000003</v>
      </c>
      <c r="BK232" s="9">
        <v>60.44341</v>
      </c>
      <c r="BL232" s="9">
        <v>72.929940000000002</v>
      </c>
      <c r="BM232" s="9">
        <v>71.148830000000004</v>
      </c>
      <c r="BN232" s="9">
        <v>59.803919999999998</v>
      </c>
      <c r="BO232" s="9">
        <v>66.459630000000004</v>
      </c>
      <c r="BQ232">
        <f t="shared" si="66"/>
        <v>64.484530000000007</v>
      </c>
      <c r="BR232">
        <f t="shared" si="70"/>
        <v>2.7557136551838379</v>
      </c>
      <c r="BT232" s="9">
        <v>50.149250000000002</v>
      </c>
      <c r="BU232" s="9">
        <v>51.763300000000001</v>
      </c>
      <c r="BV232" s="9">
        <v>65.013400000000004</v>
      </c>
      <c r="BW232" s="9">
        <v>73.405699999999996</v>
      </c>
      <c r="BX232" s="9">
        <v>51.763300000000001</v>
      </c>
      <c r="BY232" s="9">
        <v>62.947069999999997</v>
      </c>
      <c r="CA232">
        <f t="shared" si="67"/>
        <v>59.173669999999994</v>
      </c>
      <c r="CB232">
        <f t="shared" si="71"/>
        <v>3.8390927546492324</v>
      </c>
      <c r="CC232" s="9"/>
      <c r="CD232" s="9">
        <v>42.488262910798127</v>
      </c>
      <c r="CE232" s="9">
        <v>49.567099567099568</v>
      </c>
      <c r="CF232" s="9">
        <v>59.281437125748504</v>
      </c>
      <c r="CG232" s="9">
        <v>59.827833572453372</v>
      </c>
      <c r="CH232" s="9">
        <v>58.532423208191133</v>
      </c>
      <c r="CI232" s="9">
        <v>68.95475819032761</v>
      </c>
      <c r="CK232">
        <f t="shared" si="68"/>
        <v>56.441969095769714</v>
      </c>
      <c r="CL232">
        <f t="shared" si="72"/>
        <v>3.7524938090178415</v>
      </c>
      <c r="CN232" s="9">
        <v>463.68090000000001</v>
      </c>
      <c r="CP232" s="8">
        <v>1032</v>
      </c>
      <c r="CQ232" s="8">
        <v>2042</v>
      </c>
      <c r="CR232" s="8">
        <v>970</v>
      </c>
      <c r="CS232" s="8">
        <v>709</v>
      </c>
      <c r="CT232">
        <v>569</v>
      </c>
      <c r="CU232">
        <v>599</v>
      </c>
      <c r="CW232" s="9">
        <v>949</v>
      </c>
      <c r="CX232" s="9">
        <v>1779</v>
      </c>
      <c r="CY232" s="9">
        <v>684</v>
      </c>
      <c r="CZ232">
        <v>572</v>
      </c>
      <c r="DA232">
        <v>660</v>
      </c>
      <c r="DC232" s="8">
        <v>902</v>
      </c>
      <c r="DD232" s="8">
        <v>1756</v>
      </c>
      <c r="DE232" s="8">
        <v>726</v>
      </c>
      <c r="DF232" s="8">
        <v>656</v>
      </c>
      <c r="DG232">
        <v>693</v>
      </c>
      <c r="DH232">
        <v>663</v>
      </c>
      <c r="DJ232" s="8">
        <v>794</v>
      </c>
      <c r="DK232" s="8">
        <v>1818</v>
      </c>
      <c r="DL232" s="8">
        <v>828</v>
      </c>
      <c r="DM232" s="8">
        <v>690</v>
      </c>
      <c r="DN232">
        <v>760</v>
      </c>
      <c r="DO232">
        <v>652</v>
      </c>
      <c r="DQ232" s="8">
        <v>789</v>
      </c>
      <c r="DR232" s="8">
        <v>994</v>
      </c>
      <c r="DS232" s="8">
        <v>710</v>
      </c>
      <c r="DT232" s="8">
        <v>658</v>
      </c>
      <c r="DU232" s="8">
        <v>640</v>
      </c>
      <c r="DV232">
        <v>585</v>
      </c>
      <c r="DX232" s="8">
        <v>708</v>
      </c>
      <c r="DY232" s="8">
        <v>1400</v>
      </c>
      <c r="DZ232" s="8">
        <v>584</v>
      </c>
      <c r="EA232" s="8">
        <v>588</v>
      </c>
      <c r="EB232" s="8">
        <v>555</v>
      </c>
      <c r="EC232">
        <v>512</v>
      </c>
      <c r="EE232" s="8">
        <v>573</v>
      </c>
      <c r="EF232" s="8">
        <v>1036</v>
      </c>
      <c r="EG232" s="8">
        <v>458</v>
      </c>
      <c r="EH232" s="8">
        <v>545</v>
      </c>
      <c r="EI232">
        <v>488</v>
      </c>
      <c r="EJ232">
        <v>428</v>
      </c>
      <c r="EL232" s="8">
        <v>504</v>
      </c>
      <c r="EM232" s="8">
        <v>866</v>
      </c>
      <c r="EN232" s="8">
        <v>485</v>
      </c>
      <c r="EO232" s="8">
        <v>541</v>
      </c>
      <c r="EP232">
        <v>388</v>
      </c>
      <c r="EQ232">
        <v>440</v>
      </c>
      <c r="ES232" s="8">
        <v>362</v>
      </c>
      <c r="ET232" s="8">
        <v>916</v>
      </c>
      <c r="EU232" s="8">
        <v>495</v>
      </c>
      <c r="EV232" s="8">
        <v>417</v>
      </c>
      <c r="EW232">
        <v>343</v>
      </c>
      <c r="EX232">
        <v>442</v>
      </c>
    </row>
    <row r="233" spans="1:154" x14ac:dyDescent="0.25">
      <c r="A233" s="9">
        <v>465.57580000000002</v>
      </c>
      <c r="C233" s="9">
        <v>94.464939999999999</v>
      </c>
      <c r="D233" s="9">
        <v>93.100359999999995</v>
      </c>
      <c r="E233" s="9">
        <v>95.987650000000002</v>
      </c>
      <c r="F233" s="9">
        <v>95.054950000000005</v>
      </c>
      <c r="G233" s="9">
        <v>96.296300000000002</v>
      </c>
      <c r="H233" s="9">
        <v>95.928340000000006</v>
      </c>
      <c r="J233">
        <f t="shared" si="57"/>
        <v>95.13875666666668</v>
      </c>
      <c r="K233">
        <f t="shared" si="58"/>
        <v>0.49329104757514003</v>
      </c>
      <c r="L233" s="9"/>
      <c r="M233" s="9">
        <v>86.604650000000007</v>
      </c>
      <c r="N233" s="9">
        <v>86.170739999999995</v>
      </c>
      <c r="O233" s="9">
        <v>86.363640000000004</v>
      </c>
      <c r="P233" s="9">
        <v>96.757679999999993</v>
      </c>
      <c r="Q233" s="9">
        <v>87.684070000000006</v>
      </c>
      <c r="S233">
        <f t="shared" si="59"/>
        <v>88.716156000000012</v>
      </c>
      <c r="T233">
        <f t="shared" si="60"/>
        <v>2.0273534655471384</v>
      </c>
      <c r="V233" s="9">
        <v>87.148589999999999</v>
      </c>
      <c r="W233" s="9">
        <v>81.801959999999994</v>
      </c>
      <c r="X233" s="9">
        <v>87.587819999999994</v>
      </c>
      <c r="Y233" s="9">
        <v>89.006619999999998</v>
      </c>
      <c r="Z233" s="9">
        <v>83.718100000000007</v>
      </c>
      <c r="AA233" s="9">
        <v>92.191779999999994</v>
      </c>
      <c r="AC233">
        <f t="shared" si="55"/>
        <v>86.909145000000009</v>
      </c>
      <c r="AD233">
        <f t="shared" si="56"/>
        <v>1.5175602612828918</v>
      </c>
      <c r="AF233" s="9">
        <v>83.737369999999999</v>
      </c>
      <c r="AG233" s="9">
        <v>80.420779999999993</v>
      </c>
      <c r="AH233" s="9">
        <v>83.592939999999999</v>
      </c>
      <c r="AI233" s="9">
        <v>88.428749999999994</v>
      </c>
      <c r="AJ233" s="9">
        <v>82.028670000000005</v>
      </c>
      <c r="AK233" s="9">
        <v>75.630250000000004</v>
      </c>
      <c r="AM233">
        <f t="shared" si="61"/>
        <v>82.306459999999987</v>
      </c>
      <c r="AN233">
        <f t="shared" si="62"/>
        <v>1.7261682553486293</v>
      </c>
      <c r="AP233" s="9">
        <v>75.337190000000007</v>
      </c>
      <c r="AQ233" s="9">
        <v>70.784880000000001</v>
      </c>
      <c r="AR233" s="9">
        <v>89.417360000000002</v>
      </c>
      <c r="AS233" s="9">
        <v>79.669030000000006</v>
      </c>
      <c r="AT233" s="9">
        <v>75.862070000000003</v>
      </c>
      <c r="AU233" s="9">
        <v>81.621619999999993</v>
      </c>
      <c r="AW233">
        <f t="shared" si="63"/>
        <v>78.782025000000004</v>
      </c>
      <c r="AX233">
        <f t="shared" si="64"/>
        <v>2.6223893794689732</v>
      </c>
      <c r="AZ233" s="9">
        <v>69.921099999999996</v>
      </c>
      <c r="BA233" s="9">
        <v>68.439539999999994</v>
      </c>
      <c r="BB233" s="9">
        <v>73.969070000000002</v>
      </c>
      <c r="BC233" s="9">
        <v>78.728920000000002</v>
      </c>
      <c r="BD233" s="9">
        <v>67.331670000000003</v>
      </c>
      <c r="BE233" s="9">
        <v>74.253200000000007</v>
      </c>
      <c r="BG233">
        <f t="shared" si="65"/>
        <v>72.107250000000008</v>
      </c>
      <c r="BH233">
        <f t="shared" si="69"/>
        <v>1.7602604116701988</v>
      </c>
      <c r="BJ233" s="9">
        <v>56.121450000000003</v>
      </c>
      <c r="BK233" s="9">
        <v>63.827300000000001</v>
      </c>
      <c r="BL233" s="9">
        <v>74.044589999999999</v>
      </c>
      <c r="BM233" s="9">
        <v>73.498689999999996</v>
      </c>
      <c r="BN233" s="9">
        <v>60.784309999999998</v>
      </c>
      <c r="BO233" s="9">
        <v>68.478260000000006</v>
      </c>
      <c r="BQ233">
        <f t="shared" si="66"/>
        <v>66.125766666666664</v>
      </c>
      <c r="BR233">
        <f t="shared" si="70"/>
        <v>2.924052249041464</v>
      </c>
      <c r="BT233" s="9">
        <v>49.452739999999999</v>
      </c>
      <c r="BU233" s="9">
        <v>52.062159999999999</v>
      </c>
      <c r="BV233" s="9">
        <v>66.085790000000003</v>
      </c>
      <c r="BW233" s="9">
        <v>72.184529999999995</v>
      </c>
      <c r="BX233" s="9">
        <v>52.062159999999999</v>
      </c>
      <c r="BY233" s="9">
        <v>65.665239999999997</v>
      </c>
      <c r="CA233">
        <f t="shared" si="67"/>
        <v>59.585436666666659</v>
      </c>
      <c r="CB233">
        <f t="shared" si="71"/>
        <v>3.8894158952955777</v>
      </c>
      <c r="CC233" s="9"/>
      <c r="CD233" s="9">
        <v>44.483568075117368</v>
      </c>
      <c r="CE233" s="9">
        <v>51.244588744588746</v>
      </c>
      <c r="CF233" s="9">
        <v>59.281437125748504</v>
      </c>
      <c r="CG233" s="9">
        <v>56.384505021520802</v>
      </c>
      <c r="CH233" s="9">
        <v>59.897610921501709</v>
      </c>
      <c r="CI233" s="9">
        <v>68.486739469578779</v>
      </c>
      <c r="CK233">
        <f t="shared" si="68"/>
        <v>56.629741559675978</v>
      </c>
      <c r="CL233">
        <f t="shared" si="72"/>
        <v>3.3410996248491656</v>
      </c>
      <c r="CN233" s="9">
        <v>465.57580000000002</v>
      </c>
      <c r="CP233" s="8">
        <v>1024</v>
      </c>
      <c r="CQ233" s="8">
        <v>2078</v>
      </c>
      <c r="CR233" s="8">
        <v>933</v>
      </c>
      <c r="CS233" s="8">
        <v>692</v>
      </c>
      <c r="CT233">
        <v>572</v>
      </c>
      <c r="CU233">
        <v>589</v>
      </c>
      <c r="CW233" s="9">
        <v>931</v>
      </c>
      <c r="CX233" s="9">
        <v>1726</v>
      </c>
      <c r="CY233" s="9">
        <v>665</v>
      </c>
      <c r="CZ233">
        <v>567</v>
      </c>
      <c r="DA233">
        <v>655</v>
      </c>
      <c r="DC233" s="8">
        <v>868</v>
      </c>
      <c r="DD233" s="8">
        <v>1834</v>
      </c>
      <c r="DE233" s="8">
        <v>748</v>
      </c>
      <c r="DF233" s="8">
        <v>672</v>
      </c>
      <c r="DG233">
        <v>689</v>
      </c>
      <c r="DH233">
        <v>673</v>
      </c>
      <c r="DJ233" s="8">
        <v>829</v>
      </c>
      <c r="DK233" s="8">
        <v>1873</v>
      </c>
      <c r="DL233" s="8">
        <v>805</v>
      </c>
      <c r="DM233" s="8">
        <v>726</v>
      </c>
      <c r="DN233">
        <v>744</v>
      </c>
      <c r="DO233">
        <v>630</v>
      </c>
      <c r="DQ233" s="8">
        <v>782</v>
      </c>
      <c r="DR233" s="8">
        <v>974</v>
      </c>
      <c r="DS233" s="8">
        <v>752</v>
      </c>
      <c r="DT233" s="8">
        <v>674</v>
      </c>
      <c r="DU233" s="8">
        <v>638</v>
      </c>
      <c r="DV233">
        <v>604</v>
      </c>
      <c r="DX233" s="8">
        <v>709</v>
      </c>
      <c r="DY233" s="8">
        <v>1364</v>
      </c>
      <c r="DZ233" s="8">
        <v>574</v>
      </c>
      <c r="EA233" s="8">
        <v>607</v>
      </c>
      <c r="EB233" s="8">
        <v>540</v>
      </c>
      <c r="EC233">
        <v>522</v>
      </c>
      <c r="EE233" s="8">
        <v>573</v>
      </c>
      <c r="EF233" s="8">
        <v>1094</v>
      </c>
      <c r="EG233" s="8">
        <v>465</v>
      </c>
      <c r="EH233" s="8">
        <v>563</v>
      </c>
      <c r="EI233">
        <v>496</v>
      </c>
      <c r="EJ233">
        <v>441</v>
      </c>
      <c r="EL233" s="8">
        <v>497</v>
      </c>
      <c r="EM233" s="8">
        <v>871</v>
      </c>
      <c r="EN233" s="8">
        <v>493</v>
      </c>
      <c r="EO233" s="8">
        <v>532</v>
      </c>
      <c r="EP233">
        <v>381</v>
      </c>
      <c r="EQ233">
        <v>459</v>
      </c>
      <c r="ES233" s="8">
        <v>379</v>
      </c>
      <c r="ET233" s="8">
        <v>947</v>
      </c>
      <c r="EU233" s="8">
        <v>495</v>
      </c>
      <c r="EV233" s="8">
        <v>393</v>
      </c>
      <c r="EW233">
        <v>351</v>
      </c>
      <c r="EX233">
        <v>439</v>
      </c>
    </row>
    <row r="234" spans="1:154" x14ac:dyDescent="0.25">
      <c r="A234" s="9">
        <v>467.46420000000001</v>
      </c>
      <c r="C234" s="9">
        <v>93.450180000000003</v>
      </c>
      <c r="D234" s="9">
        <v>92.876339999999999</v>
      </c>
      <c r="E234" s="9">
        <v>100.3086</v>
      </c>
      <c r="F234" s="9">
        <v>95.467029999999994</v>
      </c>
      <c r="G234" s="9">
        <v>96.464650000000006</v>
      </c>
      <c r="H234" s="9">
        <v>94.462540000000004</v>
      </c>
      <c r="J234">
        <f t="shared" si="57"/>
        <v>95.504890000000003</v>
      </c>
      <c r="K234">
        <f t="shared" si="58"/>
        <v>1.0987235656342316</v>
      </c>
      <c r="L234" s="9"/>
      <c r="M234" s="9">
        <v>87.348839999999996</v>
      </c>
      <c r="N234" s="9">
        <v>88.017970000000005</v>
      </c>
      <c r="O234" s="9">
        <v>90.649349999999998</v>
      </c>
      <c r="P234" s="9">
        <v>95.563140000000004</v>
      </c>
      <c r="Q234" s="9">
        <v>89.95984</v>
      </c>
      <c r="S234">
        <f t="shared" si="59"/>
        <v>90.307828000000001</v>
      </c>
      <c r="T234">
        <f t="shared" si="60"/>
        <v>1.4466356968200398</v>
      </c>
      <c r="V234" s="9">
        <v>88.955820000000003</v>
      </c>
      <c r="W234" s="9">
        <v>81.445139999999995</v>
      </c>
      <c r="X234" s="9">
        <v>89.110069999999993</v>
      </c>
      <c r="Y234" s="9">
        <v>86.357619999999997</v>
      </c>
      <c r="Z234" s="9">
        <v>81.53098</v>
      </c>
      <c r="AA234" s="9">
        <v>92.054789999999997</v>
      </c>
      <c r="AC234">
        <f t="shared" si="55"/>
        <v>86.575736666666671</v>
      </c>
      <c r="AD234">
        <f t="shared" si="56"/>
        <v>1.7694427975093681</v>
      </c>
      <c r="AF234" s="9">
        <v>83.030299999999997</v>
      </c>
      <c r="AG234" s="9">
        <v>79.905540000000002</v>
      </c>
      <c r="AH234" s="9">
        <v>82.139150000000001</v>
      </c>
      <c r="AI234" s="9">
        <v>84.77467</v>
      </c>
      <c r="AJ234" s="9">
        <v>79.16207</v>
      </c>
      <c r="AK234" s="9">
        <v>75.990399999999994</v>
      </c>
      <c r="AM234">
        <f t="shared" si="61"/>
        <v>80.833688333333328</v>
      </c>
      <c r="AN234">
        <f t="shared" si="62"/>
        <v>1.2802848450648705</v>
      </c>
      <c r="AP234" s="9">
        <v>73.506739999999994</v>
      </c>
      <c r="AQ234" s="9">
        <v>71.438950000000006</v>
      </c>
      <c r="AR234" s="9">
        <v>82.877529999999993</v>
      </c>
      <c r="AS234" s="9">
        <v>77.541370000000001</v>
      </c>
      <c r="AT234" s="9">
        <v>77.288939999999997</v>
      </c>
      <c r="AU234" s="9">
        <v>79.729730000000004</v>
      </c>
      <c r="AW234">
        <f t="shared" si="63"/>
        <v>77.063876666666673</v>
      </c>
      <c r="AX234">
        <f t="shared" si="64"/>
        <v>1.6879673548692944</v>
      </c>
      <c r="AZ234" s="9">
        <v>71.10454</v>
      </c>
      <c r="BA234" s="9">
        <v>68.891120000000001</v>
      </c>
      <c r="BB234" s="9">
        <v>73.840209999999999</v>
      </c>
      <c r="BC234" s="9">
        <v>78.080420000000004</v>
      </c>
      <c r="BD234" s="9">
        <v>68.453869999999995</v>
      </c>
      <c r="BE234" s="9">
        <v>73.968710000000002</v>
      </c>
      <c r="BG234">
        <f t="shared" si="65"/>
        <v>72.38981166666666</v>
      </c>
      <c r="BH234">
        <f t="shared" si="69"/>
        <v>1.4873242407612788</v>
      </c>
      <c r="BJ234" s="9">
        <v>57.590600000000002</v>
      </c>
      <c r="BK234" s="9">
        <v>60.676780000000001</v>
      </c>
      <c r="BL234" s="9">
        <v>69.585989999999995</v>
      </c>
      <c r="BM234" s="9">
        <v>73.107050000000001</v>
      </c>
      <c r="BN234" s="9">
        <v>61.151960000000003</v>
      </c>
      <c r="BO234" s="9">
        <v>65.062110000000004</v>
      </c>
      <c r="BQ234">
        <f t="shared" si="66"/>
        <v>64.52908166666667</v>
      </c>
      <c r="BR234">
        <f t="shared" si="70"/>
        <v>2.4071122986176006</v>
      </c>
      <c r="BT234" s="9">
        <v>49.651739999999997</v>
      </c>
      <c r="BU234" s="9">
        <v>50.866709999999998</v>
      </c>
      <c r="BV234" s="9">
        <v>65.147450000000006</v>
      </c>
      <c r="BW234" s="9">
        <v>70.963359999999994</v>
      </c>
      <c r="BX234" s="9">
        <v>50.866709999999998</v>
      </c>
      <c r="BY234" s="9">
        <v>63.948500000000003</v>
      </c>
      <c r="CA234">
        <f t="shared" si="67"/>
        <v>58.57407833333334</v>
      </c>
      <c r="CB234">
        <f t="shared" si="71"/>
        <v>3.7594463161529377</v>
      </c>
      <c r="CC234" s="9"/>
      <c r="CD234" s="9">
        <v>44.718309859154928</v>
      </c>
      <c r="CE234" s="9">
        <v>50</v>
      </c>
      <c r="CF234" s="9">
        <v>58.32335329341317</v>
      </c>
      <c r="CG234" s="9">
        <v>59.827833572453372</v>
      </c>
      <c r="CH234" s="9">
        <v>59.215017064846421</v>
      </c>
      <c r="CI234" s="9">
        <v>67.550702028081119</v>
      </c>
      <c r="CK234">
        <f t="shared" si="68"/>
        <v>56.605869302991493</v>
      </c>
      <c r="CL234">
        <f t="shared" si="72"/>
        <v>3.2907922005366581</v>
      </c>
      <c r="CN234" s="9">
        <v>467.46420000000001</v>
      </c>
      <c r="CP234" s="8">
        <v>1013</v>
      </c>
      <c r="CQ234" s="8">
        <v>2073</v>
      </c>
      <c r="CR234" s="8">
        <v>975</v>
      </c>
      <c r="CS234" s="8">
        <v>695</v>
      </c>
      <c r="CT234">
        <v>573</v>
      </c>
      <c r="CU234">
        <v>580</v>
      </c>
      <c r="CW234" s="9">
        <v>939</v>
      </c>
      <c r="CX234" s="9">
        <v>1763</v>
      </c>
      <c r="CY234" s="9">
        <v>698</v>
      </c>
      <c r="CZ234">
        <v>560</v>
      </c>
      <c r="DA234">
        <v>672</v>
      </c>
      <c r="DC234" s="8">
        <v>886</v>
      </c>
      <c r="DD234" s="8">
        <v>1826</v>
      </c>
      <c r="DE234" s="8">
        <v>761</v>
      </c>
      <c r="DF234" s="8">
        <v>652</v>
      </c>
      <c r="DG234">
        <v>671</v>
      </c>
      <c r="DH234">
        <v>672</v>
      </c>
      <c r="DJ234" s="8">
        <v>822</v>
      </c>
      <c r="DK234" s="8">
        <v>1861</v>
      </c>
      <c r="DL234" s="8">
        <v>791</v>
      </c>
      <c r="DM234" s="8">
        <v>696</v>
      </c>
      <c r="DN234">
        <v>718</v>
      </c>
      <c r="DO234">
        <v>633</v>
      </c>
      <c r="DQ234" s="8">
        <v>763</v>
      </c>
      <c r="DR234" s="8">
        <v>983</v>
      </c>
      <c r="DS234" s="8">
        <v>697</v>
      </c>
      <c r="DT234" s="8">
        <v>656</v>
      </c>
      <c r="DU234" s="8">
        <v>650</v>
      </c>
      <c r="DV234">
        <v>590</v>
      </c>
      <c r="DX234" s="8">
        <v>721</v>
      </c>
      <c r="DY234" s="8">
        <v>1373</v>
      </c>
      <c r="DZ234" s="8">
        <v>573</v>
      </c>
      <c r="EA234" s="8">
        <v>602</v>
      </c>
      <c r="EB234" s="8">
        <v>549</v>
      </c>
      <c r="EC234">
        <v>520</v>
      </c>
      <c r="EE234" s="8">
        <v>588</v>
      </c>
      <c r="EF234" s="8">
        <v>1040</v>
      </c>
      <c r="EG234" s="8">
        <v>437</v>
      </c>
      <c r="EH234" s="8">
        <v>560</v>
      </c>
      <c r="EI234">
        <v>499</v>
      </c>
      <c r="EJ234">
        <v>419</v>
      </c>
      <c r="EL234" s="8">
        <v>499</v>
      </c>
      <c r="EM234" s="8">
        <v>851</v>
      </c>
      <c r="EN234" s="8">
        <v>486</v>
      </c>
      <c r="EO234" s="8">
        <v>523</v>
      </c>
      <c r="EP234">
        <v>375</v>
      </c>
      <c r="EQ234">
        <v>447</v>
      </c>
      <c r="ES234" s="8">
        <v>381</v>
      </c>
      <c r="ET234" s="8">
        <v>924</v>
      </c>
      <c r="EU234" s="8">
        <v>487</v>
      </c>
      <c r="EV234" s="8">
        <v>417</v>
      </c>
      <c r="EW234">
        <v>347</v>
      </c>
      <c r="EX234">
        <v>433</v>
      </c>
    </row>
    <row r="235" spans="1:154" x14ac:dyDescent="0.25">
      <c r="A235" s="9">
        <v>469.3569</v>
      </c>
      <c r="C235" s="9">
        <v>90.405900000000003</v>
      </c>
      <c r="D235" s="9">
        <v>94.041219999999996</v>
      </c>
      <c r="E235" s="9">
        <v>99.485600000000005</v>
      </c>
      <c r="F235" s="9">
        <v>94.230770000000007</v>
      </c>
      <c r="G235" s="9">
        <v>94.107740000000007</v>
      </c>
      <c r="H235" s="9">
        <v>97.557000000000002</v>
      </c>
      <c r="J235">
        <f t="shared" si="57"/>
        <v>94.971371666666684</v>
      </c>
      <c r="K235">
        <f t="shared" si="58"/>
        <v>1.2918564867415079</v>
      </c>
      <c r="L235" s="9"/>
      <c r="M235" s="9">
        <v>88.558139999999995</v>
      </c>
      <c r="N235" s="9">
        <v>87.668499999999995</v>
      </c>
      <c r="O235" s="9">
        <v>89.220780000000005</v>
      </c>
      <c r="P235" s="9">
        <v>94.368600000000001</v>
      </c>
      <c r="Q235" s="9">
        <v>88.353409999999997</v>
      </c>
      <c r="S235">
        <f t="shared" si="59"/>
        <v>89.63388599999999</v>
      </c>
      <c r="T235">
        <f t="shared" si="60"/>
        <v>1.2092924295041303</v>
      </c>
      <c r="V235" s="9">
        <v>90.562250000000006</v>
      </c>
      <c r="W235" s="9">
        <v>82.203389999999999</v>
      </c>
      <c r="X235" s="9">
        <v>86.885249999999999</v>
      </c>
      <c r="Y235" s="9">
        <v>88.476820000000004</v>
      </c>
      <c r="Z235" s="9">
        <v>82.260019999999997</v>
      </c>
      <c r="AA235" s="9">
        <v>89.863010000000003</v>
      </c>
      <c r="AC235">
        <f t="shared" si="55"/>
        <v>86.708456666666663</v>
      </c>
      <c r="AD235">
        <f t="shared" si="56"/>
        <v>1.5060490142392826</v>
      </c>
      <c r="AF235" s="9">
        <v>82.323229999999995</v>
      </c>
      <c r="AG235" s="9">
        <v>77.672820000000002</v>
      </c>
      <c r="AH235" s="9">
        <v>81.516099999999994</v>
      </c>
      <c r="AI235" s="9">
        <v>88.794150000000002</v>
      </c>
      <c r="AJ235" s="9">
        <v>81.256889999999999</v>
      </c>
      <c r="AK235" s="9">
        <v>75.150059999999996</v>
      </c>
      <c r="AM235">
        <f t="shared" si="61"/>
        <v>81.118874999999989</v>
      </c>
      <c r="AN235">
        <f t="shared" si="62"/>
        <v>1.8977109079076477</v>
      </c>
      <c r="AP235" s="9">
        <v>75.626199999999997</v>
      </c>
      <c r="AQ235" s="9">
        <v>70.276160000000004</v>
      </c>
      <c r="AR235" s="9">
        <v>85.255650000000003</v>
      </c>
      <c r="AS235" s="9">
        <v>78.841610000000003</v>
      </c>
      <c r="AT235" s="9">
        <v>78.953630000000004</v>
      </c>
      <c r="AU235" s="9">
        <v>77.83784</v>
      </c>
      <c r="AW235">
        <f t="shared" si="63"/>
        <v>77.798515000000009</v>
      </c>
      <c r="AX235">
        <f t="shared" si="64"/>
        <v>1.9944717254731055</v>
      </c>
      <c r="AZ235" s="9">
        <v>73.274159999999995</v>
      </c>
      <c r="BA235" s="9">
        <v>67.737080000000006</v>
      </c>
      <c r="BB235" s="9">
        <v>77.963920000000002</v>
      </c>
      <c r="BC235" s="9">
        <v>79.766540000000006</v>
      </c>
      <c r="BD235" s="9">
        <v>68.827929999999995</v>
      </c>
      <c r="BE235" s="9">
        <v>75.248930000000001</v>
      </c>
      <c r="BG235">
        <f t="shared" si="65"/>
        <v>73.803093333333322</v>
      </c>
      <c r="BH235">
        <f t="shared" si="69"/>
        <v>1.9731037883457745</v>
      </c>
      <c r="BJ235" s="9">
        <v>57.786479999999997</v>
      </c>
      <c r="BK235" s="9">
        <v>60.735120000000002</v>
      </c>
      <c r="BL235" s="9">
        <v>71.656049999999993</v>
      </c>
      <c r="BM235" s="9">
        <v>73.890339999999995</v>
      </c>
      <c r="BN235" s="9">
        <v>61.764710000000001</v>
      </c>
      <c r="BO235" s="9">
        <v>67.701859999999996</v>
      </c>
      <c r="BQ235">
        <f t="shared" si="66"/>
        <v>65.589093333333338</v>
      </c>
      <c r="BR235">
        <f t="shared" si="70"/>
        <v>2.6410236792724473</v>
      </c>
      <c r="BT235" s="9">
        <v>51.243780000000001</v>
      </c>
      <c r="BU235" s="9">
        <v>52.36103</v>
      </c>
      <c r="BV235" s="9">
        <v>64.075069999999997</v>
      </c>
      <c r="BW235" s="9">
        <v>72.184529999999995</v>
      </c>
      <c r="BX235" s="9">
        <v>52.36103</v>
      </c>
      <c r="BY235" s="9">
        <v>63.090130000000002</v>
      </c>
      <c r="CA235">
        <f t="shared" si="67"/>
        <v>59.219261666666661</v>
      </c>
      <c r="CB235">
        <f t="shared" si="71"/>
        <v>3.4849183165084652</v>
      </c>
      <c r="CC235" s="9"/>
      <c r="CD235" s="9">
        <v>45.422535211267608</v>
      </c>
      <c r="CE235" s="9">
        <v>49.296536796536792</v>
      </c>
      <c r="CF235" s="9">
        <v>58.203592814371255</v>
      </c>
      <c r="CG235" s="9">
        <v>60.832137733142034</v>
      </c>
      <c r="CH235" s="9">
        <v>60.238907849829346</v>
      </c>
      <c r="CI235" s="9">
        <v>67.550702028081119</v>
      </c>
      <c r="CK235">
        <f t="shared" si="68"/>
        <v>56.924068738871348</v>
      </c>
      <c r="CL235">
        <f t="shared" si="72"/>
        <v>3.3230919113408719</v>
      </c>
      <c r="CN235" s="9">
        <v>469.3569</v>
      </c>
      <c r="CP235" s="8">
        <v>980</v>
      </c>
      <c r="CQ235" s="8">
        <v>2099</v>
      </c>
      <c r="CR235" s="8">
        <v>967</v>
      </c>
      <c r="CS235" s="8">
        <v>686</v>
      </c>
      <c r="CT235">
        <v>559</v>
      </c>
      <c r="CU235">
        <v>599</v>
      </c>
      <c r="CW235" s="9">
        <v>952</v>
      </c>
      <c r="CX235" s="9">
        <v>1756</v>
      </c>
      <c r="CY235" s="9">
        <v>687</v>
      </c>
      <c r="CZ235">
        <v>553</v>
      </c>
      <c r="DA235">
        <v>660</v>
      </c>
      <c r="DC235" s="8">
        <v>902</v>
      </c>
      <c r="DD235" s="8">
        <v>1843</v>
      </c>
      <c r="DE235" s="8">
        <v>742</v>
      </c>
      <c r="DF235" s="8">
        <v>668</v>
      </c>
      <c r="DG235">
        <v>677</v>
      </c>
      <c r="DH235">
        <v>656</v>
      </c>
      <c r="DJ235" s="8">
        <v>815</v>
      </c>
      <c r="DK235" s="8">
        <v>1809</v>
      </c>
      <c r="DL235" s="8">
        <v>785</v>
      </c>
      <c r="DM235" s="8">
        <v>729</v>
      </c>
      <c r="DN235">
        <v>737</v>
      </c>
      <c r="DO235">
        <v>626</v>
      </c>
      <c r="DQ235" s="8">
        <v>785</v>
      </c>
      <c r="DR235" s="8">
        <v>967</v>
      </c>
      <c r="DS235" s="8">
        <v>717</v>
      </c>
      <c r="DT235" s="8">
        <v>667</v>
      </c>
      <c r="DU235" s="8">
        <v>664</v>
      </c>
      <c r="DV235">
        <v>576</v>
      </c>
      <c r="DX235" s="8">
        <v>743</v>
      </c>
      <c r="DY235" s="8">
        <v>1350</v>
      </c>
      <c r="DZ235" s="8">
        <v>605</v>
      </c>
      <c r="EA235" s="8">
        <v>615</v>
      </c>
      <c r="EB235" s="8">
        <v>552</v>
      </c>
      <c r="EC235">
        <v>529</v>
      </c>
      <c r="EE235" s="8">
        <v>590</v>
      </c>
      <c r="EF235" s="8">
        <v>1041</v>
      </c>
      <c r="EG235" s="8">
        <v>450</v>
      </c>
      <c r="EH235" s="8">
        <v>566</v>
      </c>
      <c r="EI235">
        <v>504</v>
      </c>
      <c r="EJ235">
        <v>436</v>
      </c>
      <c r="EL235" s="8">
        <v>515</v>
      </c>
      <c r="EM235" s="8">
        <v>876</v>
      </c>
      <c r="EN235" s="8">
        <v>478</v>
      </c>
      <c r="EO235" s="8">
        <v>532</v>
      </c>
      <c r="EP235">
        <v>381</v>
      </c>
      <c r="EQ235">
        <v>441</v>
      </c>
      <c r="ES235" s="8">
        <v>387</v>
      </c>
      <c r="ET235" s="8">
        <v>911</v>
      </c>
      <c r="EU235" s="8">
        <v>486</v>
      </c>
      <c r="EV235" s="8">
        <v>424</v>
      </c>
      <c r="EW235">
        <v>353</v>
      </c>
      <c r="EX235">
        <v>433</v>
      </c>
    </row>
    <row r="236" spans="1:154" x14ac:dyDescent="0.25">
      <c r="A236" s="9">
        <v>471.24459999999999</v>
      </c>
      <c r="C236" s="9">
        <v>92.435419999999993</v>
      </c>
      <c r="D236" s="9">
        <v>92.74194</v>
      </c>
      <c r="E236" s="9">
        <v>102.8807</v>
      </c>
      <c r="F236" s="9">
        <v>91.758240000000001</v>
      </c>
      <c r="G236" s="9">
        <v>95.454549999999998</v>
      </c>
      <c r="H236" s="9">
        <v>95.928340000000006</v>
      </c>
      <c r="J236">
        <f t="shared" si="57"/>
        <v>95.199865000000003</v>
      </c>
      <c r="K236">
        <f t="shared" si="58"/>
        <v>1.6844296826755154</v>
      </c>
      <c r="L236" s="9"/>
      <c r="M236" s="9">
        <v>85.767439999999993</v>
      </c>
      <c r="N236" s="9">
        <v>86.370440000000002</v>
      </c>
      <c r="O236" s="9">
        <v>87.402600000000007</v>
      </c>
      <c r="P236" s="9">
        <v>95.563140000000004</v>
      </c>
      <c r="Q236" s="9">
        <v>87.01473</v>
      </c>
      <c r="S236">
        <f t="shared" si="59"/>
        <v>88.423669999999987</v>
      </c>
      <c r="T236">
        <f t="shared" si="60"/>
        <v>1.8065303622579949</v>
      </c>
      <c r="V236" s="9">
        <v>86.044179999999997</v>
      </c>
      <c r="W236" s="9">
        <v>79.3934</v>
      </c>
      <c r="X236" s="9">
        <v>90.398129999999995</v>
      </c>
      <c r="Y236" s="9">
        <v>87.549670000000006</v>
      </c>
      <c r="Z236" s="9">
        <v>81.53098</v>
      </c>
      <c r="AA236" s="9">
        <v>87.808220000000006</v>
      </c>
      <c r="AC236">
        <f t="shared" si="55"/>
        <v>85.454096666666672</v>
      </c>
      <c r="AD236">
        <f t="shared" si="56"/>
        <v>1.7014491536230065</v>
      </c>
      <c r="AF236" s="9">
        <v>81.212119999999999</v>
      </c>
      <c r="AG236" s="9">
        <v>79.476169999999996</v>
      </c>
      <c r="AH236" s="9">
        <v>85.565939999999998</v>
      </c>
      <c r="AI236" s="9">
        <v>89.890379999999993</v>
      </c>
      <c r="AJ236" s="9">
        <v>80.926130000000001</v>
      </c>
      <c r="AK236" s="9">
        <v>76.950779999999995</v>
      </c>
      <c r="AM236">
        <f t="shared" si="61"/>
        <v>82.336920000000006</v>
      </c>
      <c r="AN236">
        <f t="shared" si="62"/>
        <v>1.896762384153587</v>
      </c>
      <c r="AP236" s="9">
        <v>75.915220000000005</v>
      </c>
      <c r="AQ236" s="9">
        <v>70.857560000000007</v>
      </c>
      <c r="AR236" s="9">
        <v>86.444710000000001</v>
      </c>
      <c r="AS236" s="9">
        <v>77.777780000000007</v>
      </c>
      <c r="AT236" s="9">
        <v>77.288939999999997</v>
      </c>
      <c r="AU236" s="9">
        <v>78.648650000000004</v>
      </c>
      <c r="AW236">
        <f t="shared" si="63"/>
        <v>77.822143333333329</v>
      </c>
      <c r="AX236">
        <f t="shared" si="64"/>
        <v>2.0612279568041738</v>
      </c>
      <c r="AZ236" s="9">
        <v>72.090729999999994</v>
      </c>
      <c r="BA236" s="9">
        <v>68.740589999999997</v>
      </c>
      <c r="BB236" s="9">
        <v>72.42268</v>
      </c>
      <c r="BC236" s="9">
        <v>78.080420000000004</v>
      </c>
      <c r="BD236" s="9">
        <v>70.324190000000002</v>
      </c>
      <c r="BE236" s="9">
        <v>76.671409999999995</v>
      </c>
      <c r="BG236">
        <f t="shared" si="65"/>
        <v>73.055003333333332</v>
      </c>
      <c r="BH236">
        <f t="shared" si="69"/>
        <v>1.4802518882939413</v>
      </c>
      <c r="BJ236" s="9">
        <v>57.002940000000002</v>
      </c>
      <c r="BK236" s="9">
        <v>62.543759999999999</v>
      </c>
      <c r="BL236" s="9">
        <v>67.515919999999994</v>
      </c>
      <c r="BM236" s="9">
        <v>76.240210000000005</v>
      </c>
      <c r="BN236" s="9">
        <v>61.51961</v>
      </c>
      <c r="BO236" s="9">
        <v>68.478260000000006</v>
      </c>
      <c r="BQ236">
        <f t="shared" si="66"/>
        <v>65.550116666666668</v>
      </c>
      <c r="BR236">
        <f t="shared" si="70"/>
        <v>2.7389407622274557</v>
      </c>
      <c r="BT236" s="9">
        <v>48.35821</v>
      </c>
      <c r="BU236" s="9">
        <v>52.241480000000003</v>
      </c>
      <c r="BV236" s="9">
        <v>63.270780000000002</v>
      </c>
      <c r="BW236" s="9">
        <v>69.470830000000007</v>
      </c>
      <c r="BX236" s="9">
        <v>52.241480000000003</v>
      </c>
      <c r="BY236" s="9">
        <v>63.662370000000003</v>
      </c>
      <c r="CA236">
        <f t="shared" si="67"/>
        <v>58.207525000000004</v>
      </c>
      <c r="CB236">
        <f t="shared" si="71"/>
        <v>3.4178468687432924</v>
      </c>
      <c r="CC236" s="9"/>
      <c r="CD236" s="9">
        <v>41.901408450704224</v>
      </c>
      <c r="CE236" s="9">
        <v>50.216450216450212</v>
      </c>
      <c r="CF236" s="9">
        <v>56.407185628742518</v>
      </c>
      <c r="CG236" s="9">
        <v>56.9583931133429</v>
      </c>
      <c r="CH236" s="9">
        <v>57.67918088737202</v>
      </c>
      <c r="CI236" s="9">
        <v>68.330733229329184</v>
      </c>
      <c r="CK236">
        <f t="shared" si="68"/>
        <v>55.248891920990182</v>
      </c>
      <c r="CL236">
        <f t="shared" si="72"/>
        <v>3.5813670556362629</v>
      </c>
      <c r="CN236" s="9">
        <v>471.24459999999999</v>
      </c>
      <c r="CP236" s="8">
        <v>1002</v>
      </c>
      <c r="CQ236" s="8">
        <v>2070</v>
      </c>
      <c r="CR236" s="8">
        <v>1000</v>
      </c>
      <c r="CS236" s="8">
        <v>668</v>
      </c>
      <c r="CT236">
        <v>567</v>
      </c>
      <c r="CU236">
        <v>589</v>
      </c>
      <c r="CW236" s="9">
        <v>922</v>
      </c>
      <c r="CX236" s="9">
        <v>1730</v>
      </c>
      <c r="CY236" s="9">
        <v>673</v>
      </c>
      <c r="CZ236">
        <v>560</v>
      </c>
      <c r="DA236">
        <v>650</v>
      </c>
      <c r="DC236" s="8">
        <v>857</v>
      </c>
      <c r="DD236" s="8">
        <v>1780</v>
      </c>
      <c r="DE236" s="8">
        <v>772</v>
      </c>
      <c r="DF236" s="8">
        <v>661</v>
      </c>
      <c r="DG236">
        <v>671</v>
      </c>
      <c r="DH236">
        <v>641</v>
      </c>
      <c r="DJ236" s="8">
        <v>804</v>
      </c>
      <c r="DK236" s="8">
        <v>1851</v>
      </c>
      <c r="DL236" s="8">
        <v>824</v>
      </c>
      <c r="DM236" s="8">
        <v>738</v>
      </c>
      <c r="DN236">
        <v>734</v>
      </c>
      <c r="DO236">
        <v>641</v>
      </c>
      <c r="DQ236" s="8">
        <v>788</v>
      </c>
      <c r="DR236" s="8">
        <v>975</v>
      </c>
      <c r="DS236" s="8">
        <v>727</v>
      </c>
      <c r="DT236" s="8">
        <v>658</v>
      </c>
      <c r="DU236" s="8">
        <v>650</v>
      </c>
      <c r="DV236">
        <v>582</v>
      </c>
      <c r="DX236" s="8">
        <v>731</v>
      </c>
      <c r="DY236" s="8">
        <v>1370</v>
      </c>
      <c r="DZ236" s="8">
        <v>562</v>
      </c>
      <c r="EA236" s="8">
        <v>602</v>
      </c>
      <c r="EB236" s="8">
        <v>564</v>
      </c>
      <c r="EC236">
        <v>539</v>
      </c>
      <c r="EE236" s="8">
        <v>582</v>
      </c>
      <c r="EF236" s="8">
        <v>1072</v>
      </c>
      <c r="EG236" s="8">
        <v>424</v>
      </c>
      <c r="EH236" s="8">
        <v>584</v>
      </c>
      <c r="EI236">
        <v>502</v>
      </c>
      <c r="EJ236">
        <v>441</v>
      </c>
      <c r="EL236" s="8">
        <v>486</v>
      </c>
      <c r="EM236" s="8">
        <v>874</v>
      </c>
      <c r="EN236" s="8">
        <v>472</v>
      </c>
      <c r="EO236" s="8">
        <v>512</v>
      </c>
      <c r="EP236">
        <v>372</v>
      </c>
      <c r="EQ236">
        <v>445</v>
      </c>
      <c r="ES236" s="8">
        <v>357</v>
      </c>
      <c r="ET236" s="8">
        <v>928</v>
      </c>
      <c r="EU236" s="8">
        <v>471</v>
      </c>
      <c r="EV236" s="8">
        <v>397</v>
      </c>
      <c r="EW236">
        <v>338</v>
      </c>
      <c r="EX236">
        <v>438</v>
      </c>
    </row>
    <row r="237" spans="1:154" x14ac:dyDescent="0.25">
      <c r="A237" s="9">
        <v>473.14</v>
      </c>
      <c r="C237" s="9">
        <v>94.003690000000006</v>
      </c>
      <c r="D237" s="9">
        <v>93.324370000000002</v>
      </c>
      <c r="E237" s="9">
        <v>97.222219999999993</v>
      </c>
      <c r="F237" s="9">
        <v>93.406589999999994</v>
      </c>
      <c r="G237" s="9">
        <v>94.44444</v>
      </c>
      <c r="H237" s="9">
        <v>95.602609999999999</v>
      </c>
      <c r="J237">
        <f t="shared" si="57"/>
        <v>94.667320000000004</v>
      </c>
      <c r="K237">
        <f t="shared" si="58"/>
        <v>0.61333287592736474</v>
      </c>
      <c r="L237" s="9"/>
      <c r="M237" s="9">
        <v>91.255809999999997</v>
      </c>
      <c r="N237" s="9">
        <v>87.718419999999995</v>
      </c>
      <c r="O237" s="9">
        <v>88.051950000000005</v>
      </c>
      <c r="P237" s="9">
        <v>91.467579999999998</v>
      </c>
      <c r="Q237" s="9">
        <v>88.755020000000002</v>
      </c>
      <c r="S237">
        <f t="shared" si="59"/>
        <v>89.449755999999994</v>
      </c>
      <c r="T237">
        <f t="shared" si="60"/>
        <v>0.79898337949296483</v>
      </c>
      <c r="V237" s="9">
        <v>87.148589999999999</v>
      </c>
      <c r="W237" s="9">
        <v>78.813559999999995</v>
      </c>
      <c r="X237" s="9">
        <v>89.578450000000004</v>
      </c>
      <c r="Y237" s="9">
        <v>87.019869999999997</v>
      </c>
      <c r="Z237" s="9">
        <v>83.596599999999995</v>
      </c>
      <c r="AA237" s="9">
        <v>90.821920000000006</v>
      </c>
      <c r="AC237">
        <f t="shared" si="55"/>
        <v>86.163164999999992</v>
      </c>
      <c r="AD237">
        <f t="shared" si="56"/>
        <v>1.7858436402640834</v>
      </c>
      <c r="AF237" s="9">
        <v>82.929289999999995</v>
      </c>
      <c r="AG237" s="9">
        <v>79.905540000000002</v>
      </c>
      <c r="AH237" s="9">
        <v>84.735200000000006</v>
      </c>
      <c r="AI237" s="9">
        <v>86.601709999999997</v>
      </c>
      <c r="AJ237" s="9">
        <v>82.028670000000005</v>
      </c>
      <c r="AK237" s="9">
        <v>76.710679999999996</v>
      </c>
      <c r="AM237">
        <f t="shared" si="61"/>
        <v>82.151848333333348</v>
      </c>
      <c r="AN237">
        <f t="shared" si="62"/>
        <v>1.4346518403789745</v>
      </c>
      <c r="AP237" s="9">
        <v>76.011560000000003</v>
      </c>
      <c r="AQ237" s="9">
        <v>69.767439999999993</v>
      </c>
      <c r="AR237" s="9">
        <v>84.304400000000001</v>
      </c>
      <c r="AS237" s="9">
        <v>79.550830000000005</v>
      </c>
      <c r="AT237" s="9">
        <v>76.575509999999994</v>
      </c>
      <c r="AU237" s="9">
        <v>78.91892</v>
      </c>
      <c r="AW237">
        <f t="shared" si="63"/>
        <v>77.521443333333337</v>
      </c>
      <c r="AX237">
        <f t="shared" si="64"/>
        <v>1.9611132694070603</v>
      </c>
      <c r="AZ237" s="9">
        <v>71.597629999999995</v>
      </c>
      <c r="BA237" s="9">
        <v>69.543400000000005</v>
      </c>
      <c r="BB237" s="9">
        <v>73.324740000000006</v>
      </c>
      <c r="BC237" s="9">
        <v>76.7834</v>
      </c>
      <c r="BD237" s="9">
        <v>68.329179999999994</v>
      </c>
      <c r="BE237" s="9">
        <v>73.115219999999994</v>
      </c>
      <c r="BG237">
        <f t="shared" si="65"/>
        <v>72.115594999999999</v>
      </c>
      <c r="BH237">
        <f t="shared" si="69"/>
        <v>1.2311390214099847</v>
      </c>
      <c r="BJ237" s="9">
        <v>56.905000000000001</v>
      </c>
      <c r="BK237" s="9">
        <v>62.1937</v>
      </c>
      <c r="BL237" s="9">
        <v>69.267520000000005</v>
      </c>
      <c r="BM237" s="9">
        <v>74.543080000000003</v>
      </c>
      <c r="BN237" s="9">
        <v>59.681370000000001</v>
      </c>
      <c r="BO237" s="9">
        <v>66.459630000000004</v>
      </c>
      <c r="BQ237">
        <f t="shared" si="66"/>
        <v>64.84171666666667</v>
      </c>
      <c r="BR237">
        <f t="shared" si="70"/>
        <v>2.664297722721277</v>
      </c>
      <c r="BT237" s="9">
        <v>50.646769999999997</v>
      </c>
      <c r="BU237" s="9">
        <v>51.643749999999997</v>
      </c>
      <c r="BV237" s="9">
        <v>64.879360000000005</v>
      </c>
      <c r="BW237" s="9">
        <v>69.877880000000005</v>
      </c>
      <c r="BX237" s="9">
        <v>51.643749999999997</v>
      </c>
      <c r="BY237" s="9">
        <v>63.376249999999999</v>
      </c>
      <c r="CA237">
        <f t="shared" si="67"/>
        <v>58.677960000000006</v>
      </c>
      <c r="CB237">
        <f t="shared" si="71"/>
        <v>3.4128664997564462</v>
      </c>
      <c r="CC237" s="9"/>
      <c r="CD237" s="9">
        <v>44.835680751173705</v>
      </c>
      <c r="CE237" s="9">
        <v>50.919913419913421</v>
      </c>
      <c r="CF237" s="9">
        <v>59.640718562874248</v>
      </c>
      <c r="CG237" s="9">
        <v>58.10616929698709</v>
      </c>
      <c r="CH237" s="9">
        <v>57.67918088737202</v>
      </c>
      <c r="CI237" s="9">
        <v>68.174726989079559</v>
      </c>
      <c r="CK237">
        <f t="shared" si="68"/>
        <v>56.559398317899998</v>
      </c>
      <c r="CL237">
        <f t="shared" si="72"/>
        <v>3.2522102820248446</v>
      </c>
      <c r="CN237" s="9">
        <v>473.14</v>
      </c>
      <c r="CP237" s="8">
        <v>1019</v>
      </c>
      <c r="CQ237" s="8">
        <v>2083</v>
      </c>
      <c r="CR237" s="8">
        <v>945</v>
      </c>
      <c r="CS237" s="8">
        <v>680</v>
      </c>
      <c r="CT237">
        <v>561</v>
      </c>
      <c r="CU237">
        <v>587</v>
      </c>
      <c r="CW237" s="9">
        <v>981</v>
      </c>
      <c r="CX237" s="9">
        <v>1757</v>
      </c>
      <c r="CY237" s="9">
        <v>678</v>
      </c>
      <c r="CZ237">
        <v>536</v>
      </c>
      <c r="DA237">
        <v>663</v>
      </c>
      <c r="DC237" s="8">
        <v>868</v>
      </c>
      <c r="DD237" s="8">
        <v>1767</v>
      </c>
      <c r="DE237" s="8">
        <v>765</v>
      </c>
      <c r="DF237" s="8">
        <v>657</v>
      </c>
      <c r="DG237">
        <v>688</v>
      </c>
      <c r="DH237">
        <v>663</v>
      </c>
      <c r="DJ237" s="8">
        <v>821</v>
      </c>
      <c r="DK237" s="8">
        <v>1861</v>
      </c>
      <c r="DL237" s="8">
        <v>816</v>
      </c>
      <c r="DM237" s="8">
        <v>711</v>
      </c>
      <c r="DN237">
        <v>744</v>
      </c>
      <c r="DO237">
        <v>639</v>
      </c>
      <c r="DQ237" s="8">
        <v>789</v>
      </c>
      <c r="DR237" s="8">
        <v>960</v>
      </c>
      <c r="DS237" s="8">
        <v>709</v>
      </c>
      <c r="DT237" s="8">
        <v>673</v>
      </c>
      <c r="DU237" s="8">
        <v>644</v>
      </c>
      <c r="DV237">
        <v>584</v>
      </c>
      <c r="DX237" s="8">
        <v>726</v>
      </c>
      <c r="DY237" s="8">
        <v>1386</v>
      </c>
      <c r="DZ237" s="8">
        <v>569</v>
      </c>
      <c r="EA237" s="8">
        <v>592</v>
      </c>
      <c r="EB237" s="8">
        <v>548</v>
      </c>
      <c r="EC237">
        <v>514</v>
      </c>
      <c r="EE237" s="8">
        <v>581</v>
      </c>
      <c r="EF237" s="8">
        <v>1066</v>
      </c>
      <c r="EG237" s="8">
        <v>435</v>
      </c>
      <c r="EH237" s="8">
        <v>571</v>
      </c>
      <c r="EI237">
        <v>487</v>
      </c>
      <c r="EJ237">
        <v>428</v>
      </c>
      <c r="EL237" s="8">
        <v>509</v>
      </c>
      <c r="EM237" s="8">
        <v>864</v>
      </c>
      <c r="EN237" s="8">
        <v>484</v>
      </c>
      <c r="EO237" s="8">
        <v>515</v>
      </c>
      <c r="EP237">
        <v>385</v>
      </c>
      <c r="EQ237">
        <v>443</v>
      </c>
      <c r="ES237" s="8">
        <v>382</v>
      </c>
      <c r="ET237" s="8">
        <v>941</v>
      </c>
      <c r="EU237" s="8">
        <v>498</v>
      </c>
      <c r="EV237" s="8">
        <v>405</v>
      </c>
      <c r="EW237">
        <v>338</v>
      </c>
      <c r="EX237">
        <v>437</v>
      </c>
    </row>
    <row r="238" spans="1:154" x14ac:dyDescent="0.25">
      <c r="A238" s="9">
        <v>475.02890000000002</v>
      </c>
      <c r="C238" s="9">
        <v>93.542439999999999</v>
      </c>
      <c r="D238" s="9">
        <v>90.008960000000002</v>
      </c>
      <c r="E238" s="9">
        <v>98.971190000000007</v>
      </c>
      <c r="F238" s="9">
        <v>94.917580000000001</v>
      </c>
      <c r="G238" s="9">
        <v>94.949489999999997</v>
      </c>
      <c r="H238" s="9">
        <v>95.602609999999999</v>
      </c>
      <c r="J238">
        <f t="shared" si="57"/>
        <v>94.665378333333351</v>
      </c>
      <c r="K238">
        <f t="shared" si="58"/>
        <v>1.1903215898946997</v>
      </c>
      <c r="L238" s="9"/>
      <c r="M238" s="9">
        <v>91.62791</v>
      </c>
      <c r="N238" s="9">
        <v>85.471789999999999</v>
      </c>
      <c r="O238" s="9">
        <v>88.441559999999996</v>
      </c>
      <c r="P238" s="9">
        <v>96.928330000000003</v>
      </c>
      <c r="Q238" s="9">
        <v>88.219539999999995</v>
      </c>
      <c r="S238">
        <f t="shared" si="59"/>
        <v>90.13782599999999</v>
      </c>
      <c r="T238">
        <f t="shared" si="60"/>
        <v>1.9578090608499095</v>
      </c>
      <c r="V238" s="9">
        <v>85.642570000000006</v>
      </c>
      <c r="W238" s="9">
        <v>81.355930000000001</v>
      </c>
      <c r="X238" s="9">
        <v>87.939109999999999</v>
      </c>
      <c r="Y238" s="9">
        <v>87.549670000000006</v>
      </c>
      <c r="Z238" s="9">
        <v>84.811660000000003</v>
      </c>
      <c r="AA238" s="9">
        <v>88.082189999999997</v>
      </c>
      <c r="AC238">
        <f t="shared" si="55"/>
        <v>85.896855000000002</v>
      </c>
      <c r="AD238">
        <f t="shared" si="56"/>
        <v>1.0573646623618866</v>
      </c>
      <c r="AF238" s="9">
        <v>81.111109999999996</v>
      </c>
      <c r="AG238" s="9">
        <v>79.218549999999993</v>
      </c>
      <c r="AH238" s="9">
        <v>84.11215</v>
      </c>
      <c r="AI238" s="9">
        <v>84.77467</v>
      </c>
      <c r="AJ238" s="9">
        <v>82.800439999999995</v>
      </c>
      <c r="AK238" s="9">
        <v>75.150059999999996</v>
      </c>
      <c r="AM238">
        <f t="shared" si="61"/>
        <v>81.194496666666666</v>
      </c>
      <c r="AN238">
        <f t="shared" si="62"/>
        <v>1.464649323707822</v>
      </c>
      <c r="AP238" s="9">
        <v>73.314070000000001</v>
      </c>
      <c r="AQ238" s="9">
        <v>69.840119999999999</v>
      </c>
      <c r="AR238" s="9">
        <v>85.374549999999999</v>
      </c>
      <c r="AS238" s="9">
        <v>82.151300000000006</v>
      </c>
      <c r="AT238" s="9">
        <v>76.099879999999999</v>
      </c>
      <c r="AU238" s="9">
        <v>80.270269999999996</v>
      </c>
      <c r="AW238">
        <f t="shared" si="63"/>
        <v>77.841698333333326</v>
      </c>
      <c r="AX238">
        <f t="shared" si="64"/>
        <v>2.3718704739303913</v>
      </c>
      <c r="AZ238" s="9">
        <v>72.287970000000001</v>
      </c>
      <c r="BA238" s="9">
        <v>68.840940000000003</v>
      </c>
      <c r="BB238" s="9">
        <v>75.644329999999997</v>
      </c>
      <c r="BC238" s="9">
        <v>81.971469999999997</v>
      </c>
      <c r="BD238" s="9">
        <v>68.952619999999996</v>
      </c>
      <c r="BE238" s="9">
        <v>72.403980000000004</v>
      </c>
      <c r="BG238">
        <f t="shared" si="65"/>
        <v>73.350218333333331</v>
      </c>
      <c r="BH238">
        <f t="shared" si="69"/>
        <v>2.0106808907522118</v>
      </c>
      <c r="BJ238" s="9">
        <v>57.394710000000003</v>
      </c>
      <c r="BK238" s="9">
        <v>61.02684</v>
      </c>
      <c r="BL238" s="9">
        <v>69.108279999999993</v>
      </c>
      <c r="BM238" s="9">
        <v>72.323759999999993</v>
      </c>
      <c r="BN238" s="9">
        <v>60.53922</v>
      </c>
      <c r="BO238" s="9">
        <v>68.944100000000006</v>
      </c>
      <c r="BQ238">
        <f t="shared" si="66"/>
        <v>64.889484999999993</v>
      </c>
      <c r="BR238">
        <f t="shared" si="70"/>
        <v>2.4462424456892373</v>
      </c>
      <c r="BT238" s="9">
        <v>50.348260000000003</v>
      </c>
      <c r="BU238" s="9">
        <v>51.643749999999997</v>
      </c>
      <c r="BV238" s="9">
        <v>65.147450000000006</v>
      </c>
      <c r="BW238" s="9">
        <v>70.827680000000001</v>
      </c>
      <c r="BX238" s="9">
        <v>51.643749999999997</v>
      </c>
      <c r="BY238" s="9">
        <v>61.373390000000001</v>
      </c>
      <c r="CA238">
        <f t="shared" si="67"/>
        <v>58.49738</v>
      </c>
      <c r="CB238">
        <f t="shared" si="71"/>
        <v>3.4875196904734516</v>
      </c>
      <c r="CC238" s="9"/>
      <c r="CD238" s="9">
        <v>43.42723004694836</v>
      </c>
      <c r="CE238" s="9">
        <v>48.971861471861473</v>
      </c>
      <c r="CF238" s="9">
        <v>57.964071856287426</v>
      </c>
      <c r="CG238" s="9">
        <v>57.67575322812052</v>
      </c>
      <c r="CH238" s="9">
        <v>59.897610921501709</v>
      </c>
      <c r="CI238" s="9">
        <v>64.586583463338528</v>
      </c>
      <c r="CK238">
        <f t="shared" si="68"/>
        <v>55.42051849800967</v>
      </c>
      <c r="CL238">
        <f t="shared" si="72"/>
        <v>3.1677594405861038</v>
      </c>
      <c r="CN238" s="9">
        <v>475.02890000000002</v>
      </c>
      <c r="CP238" s="8">
        <v>1014</v>
      </c>
      <c r="CQ238" s="8">
        <v>2009</v>
      </c>
      <c r="CR238" s="8">
        <v>962</v>
      </c>
      <c r="CS238" s="8">
        <v>691</v>
      </c>
      <c r="CT238">
        <v>564</v>
      </c>
      <c r="CU238">
        <v>587</v>
      </c>
      <c r="CW238" s="9">
        <v>985</v>
      </c>
      <c r="CX238" s="9">
        <v>1712</v>
      </c>
      <c r="CY238" s="9">
        <v>681</v>
      </c>
      <c r="CZ238">
        <v>568</v>
      </c>
      <c r="DA238">
        <v>659</v>
      </c>
      <c r="DC238" s="8">
        <v>853</v>
      </c>
      <c r="DD238" s="8">
        <v>1824</v>
      </c>
      <c r="DE238" s="8">
        <v>751</v>
      </c>
      <c r="DF238" s="8">
        <v>661</v>
      </c>
      <c r="DG238">
        <v>698</v>
      </c>
      <c r="DH238">
        <v>643</v>
      </c>
      <c r="DJ238" s="8">
        <v>803</v>
      </c>
      <c r="DK238" s="8">
        <v>1845</v>
      </c>
      <c r="DL238" s="8">
        <v>810</v>
      </c>
      <c r="DM238" s="8">
        <v>696</v>
      </c>
      <c r="DN238">
        <v>751</v>
      </c>
      <c r="DO238">
        <v>626</v>
      </c>
      <c r="DQ238" s="8">
        <v>761</v>
      </c>
      <c r="DR238" s="8">
        <v>961</v>
      </c>
      <c r="DS238" s="8">
        <v>718</v>
      </c>
      <c r="DT238" s="8">
        <v>695</v>
      </c>
      <c r="DU238" s="8">
        <v>640</v>
      </c>
      <c r="DV238">
        <v>594</v>
      </c>
      <c r="DX238" s="8">
        <v>733</v>
      </c>
      <c r="DY238" s="8">
        <v>1372</v>
      </c>
      <c r="DZ238" s="8">
        <v>587</v>
      </c>
      <c r="EA238" s="8">
        <v>632</v>
      </c>
      <c r="EB238" s="8">
        <v>553</v>
      </c>
      <c r="EC238">
        <v>509</v>
      </c>
      <c r="EE238" s="8">
        <v>586</v>
      </c>
      <c r="EF238" s="8">
        <v>1046</v>
      </c>
      <c r="EG238" s="8">
        <v>434</v>
      </c>
      <c r="EH238" s="8">
        <v>554</v>
      </c>
      <c r="EI238">
        <v>494</v>
      </c>
      <c r="EJ238">
        <v>444</v>
      </c>
      <c r="EL238" s="8">
        <v>506</v>
      </c>
      <c r="EM238" s="8">
        <v>864</v>
      </c>
      <c r="EN238" s="8">
        <v>486</v>
      </c>
      <c r="EO238" s="8">
        <v>522</v>
      </c>
      <c r="EP238">
        <v>376</v>
      </c>
      <c r="EQ238">
        <v>429</v>
      </c>
      <c r="ES238" s="8">
        <v>370</v>
      </c>
      <c r="ET238" s="8">
        <v>905</v>
      </c>
      <c r="EU238" s="8">
        <v>484</v>
      </c>
      <c r="EV238" s="8">
        <v>402</v>
      </c>
      <c r="EW238">
        <v>351</v>
      </c>
      <c r="EX238">
        <v>414</v>
      </c>
    </row>
    <row r="239" spans="1:154" x14ac:dyDescent="0.25">
      <c r="A239" s="9">
        <v>476.92239999999998</v>
      </c>
      <c r="C239" s="9">
        <v>95.571960000000004</v>
      </c>
      <c r="D239" s="9">
        <v>91.084230000000005</v>
      </c>
      <c r="E239" s="9">
        <v>98.148150000000001</v>
      </c>
      <c r="F239" s="9">
        <v>94.368129999999994</v>
      </c>
      <c r="G239" s="9">
        <v>96.464650000000006</v>
      </c>
      <c r="H239" s="9">
        <v>94.951139999999995</v>
      </c>
      <c r="J239">
        <f t="shared" si="57"/>
        <v>95.098043333333337</v>
      </c>
      <c r="K239">
        <f t="shared" si="58"/>
        <v>0.9671334448553508</v>
      </c>
      <c r="L239" s="9"/>
      <c r="M239" s="9">
        <v>86.604650000000007</v>
      </c>
      <c r="N239" s="9">
        <v>86.869699999999995</v>
      </c>
      <c r="O239" s="9">
        <v>86.753249999999994</v>
      </c>
      <c r="P239" s="9">
        <v>96.928330000000003</v>
      </c>
      <c r="Q239" s="9">
        <v>89.95984</v>
      </c>
      <c r="S239">
        <f t="shared" si="59"/>
        <v>89.423153999999997</v>
      </c>
      <c r="T239">
        <f t="shared" si="60"/>
        <v>1.9774753873426596</v>
      </c>
      <c r="V239" s="9">
        <v>86.646590000000003</v>
      </c>
      <c r="W239" s="9">
        <v>78.679749999999999</v>
      </c>
      <c r="X239" s="9">
        <v>87.939109999999999</v>
      </c>
      <c r="Y239" s="9">
        <v>88.741720000000001</v>
      </c>
      <c r="Z239" s="9">
        <v>83.353579999999994</v>
      </c>
      <c r="AA239" s="9">
        <v>91.369860000000003</v>
      </c>
      <c r="AC239">
        <f t="shared" si="55"/>
        <v>86.12176833333335</v>
      </c>
      <c r="AD239">
        <f t="shared" si="56"/>
        <v>1.8351320108290436</v>
      </c>
      <c r="AF239" s="9">
        <v>83.434340000000006</v>
      </c>
      <c r="AG239" s="9">
        <v>79.733789999999999</v>
      </c>
      <c r="AH239" s="9">
        <v>83.592939999999999</v>
      </c>
      <c r="AI239" s="9">
        <v>84.652860000000004</v>
      </c>
      <c r="AJ239" s="9">
        <v>82.249170000000007</v>
      </c>
      <c r="AK239" s="9">
        <v>76.710679999999996</v>
      </c>
      <c r="AM239">
        <f t="shared" si="61"/>
        <v>81.72896333333334</v>
      </c>
      <c r="AN239">
        <f t="shared" si="62"/>
        <v>1.2160919582297689</v>
      </c>
      <c r="AP239" s="9">
        <v>73.892099999999999</v>
      </c>
      <c r="AQ239" s="9">
        <v>69.694770000000005</v>
      </c>
      <c r="AR239" s="9">
        <v>86.206900000000005</v>
      </c>
      <c r="AS239" s="9">
        <v>78.250590000000003</v>
      </c>
      <c r="AT239" s="9">
        <v>76.218789999999998</v>
      </c>
      <c r="AU239" s="9">
        <v>80.945949999999996</v>
      </c>
      <c r="AW239">
        <f t="shared" si="63"/>
        <v>77.534849999999992</v>
      </c>
      <c r="AX239">
        <f t="shared" si="64"/>
        <v>2.3368128869081497</v>
      </c>
      <c r="AZ239" s="9">
        <v>72.879679999999993</v>
      </c>
      <c r="BA239" s="9">
        <v>67.63673</v>
      </c>
      <c r="BB239" s="9">
        <v>72.938140000000004</v>
      </c>
      <c r="BC239" s="9">
        <v>81.063550000000006</v>
      </c>
      <c r="BD239" s="9">
        <v>69.950119999999998</v>
      </c>
      <c r="BE239" s="9">
        <v>72.972970000000004</v>
      </c>
      <c r="BG239">
        <f t="shared" si="65"/>
        <v>72.906864999999996</v>
      </c>
      <c r="BH239">
        <f t="shared" si="69"/>
        <v>1.8534136174758737</v>
      </c>
      <c r="BJ239" s="9">
        <v>57.296770000000002</v>
      </c>
      <c r="BK239" s="9">
        <v>61.43524</v>
      </c>
      <c r="BL239" s="9">
        <v>70.382170000000002</v>
      </c>
      <c r="BM239" s="9">
        <v>71.801569999999998</v>
      </c>
      <c r="BN239" s="9">
        <v>60.661760000000001</v>
      </c>
      <c r="BO239" s="9">
        <v>68.167699999999996</v>
      </c>
      <c r="BQ239">
        <f t="shared" si="66"/>
        <v>64.957535000000007</v>
      </c>
      <c r="BR239">
        <f t="shared" si="70"/>
        <v>2.4229472727414021</v>
      </c>
      <c r="BT239" s="9">
        <v>50.149250000000002</v>
      </c>
      <c r="BU239" s="9">
        <v>52.48057</v>
      </c>
      <c r="BV239" s="9">
        <v>63.672919999999998</v>
      </c>
      <c r="BW239" s="9">
        <v>72.727270000000004</v>
      </c>
      <c r="BX239" s="9">
        <v>52.48057</v>
      </c>
      <c r="BY239" s="9">
        <v>62.804009999999998</v>
      </c>
      <c r="CA239">
        <f t="shared" si="67"/>
        <v>59.052431666666671</v>
      </c>
      <c r="CB239">
        <f t="shared" si="71"/>
        <v>3.596618000259332</v>
      </c>
      <c r="CC239" s="9"/>
      <c r="CD239" s="9">
        <v>46.009389671361504</v>
      </c>
      <c r="CE239" s="9">
        <v>50.162337662337663</v>
      </c>
      <c r="CF239" s="9">
        <v>57.964071856287426</v>
      </c>
      <c r="CG239" s="9">
        <v>57.819225251076048</v>
      </c>
      <c r="CH239" s="9">
        <v>59.385665529010232</v>
      </c>
      <c r="CI239" s="9">
        <v>66.302652106084253</v>
      </c>
      <c r="CK239">
        <f t="shared" si="68"/>
        <v>56.273890346026178</v>
      </c>
      <c r="CL239">
        <f t="shared" si="72"/>
        <v>2.9337974881345108</v>
      </c>
      <c r="CN239" s="9">
        <v>476.92239999999998</v>
      </c>
      <c r="CP239" s="8">
        <v>1036</v>
      </c>
      <c r="CQ239" s="8">
        <v>2033</v>
      </c>
      <c r="CR239" s="8">
        <v>954</v>
      </c>
      <c r="CS239" s="8">
        <v>687</v>
      </c>
      <c r="CT239">
        <v>573</v>
      </c>
      <c r="CU239">
        <v>583</v>
      </c>
      <c r="CW239" s="9">
        <v>931</v>
      </c>
      <c r="CX239" s="9">
        <v>1740</v>
      </c>
      <c r="CY239" s="9">
        <v>668</v>
      </c>
      <c r="CZ239">
        <v>568</v>
      </c>
      <c r="DA239">
        <v>672</v>
      </c>
      <c r="DC239" s="8">
        <v>863</v>
      </c>
      <c r="DD239" s="8">
        <v>1764</v>
      </c>
      <c r="DE239" s="8">
        <v>751</v>
      </c>
      <c r="DF239" s="8">
        <v>670</v>
      </c>
      <c r="DG239">
        <v>686</v>
      </c>
      <c r="DH239">
        <v>667</v>
      </c>
      <c r="DJ239" s="8">
        <v>826</v>
      </c>
      <c r="DK239" s="8">
        <v>1857</v>
      </c>
      <c r="DL239" s="8">
        <v>805</v>
      </c>
      <c r="DM239" s="8">
        <v>695</v>
      </c>
      <c r="DN239">
        <v>746</v>
      </c>
      <c r="DO239">
        <v>639</v>
      </c>
      <c r="DQ239" s="8">
        <v>767</v>
      </c>
      <c r="DR239" s="8">
        <v>959</v>
      </c>
      <c r="DS239" s="8">
        <v>725</v>
      </c>
      <c r="DT239" s="8">
        <v>662</v>
      </c>
      <c r="DU239" s="8">
        <v>641</v>
      </c>
      <c r="DV239">
        <v>599</v>
      </c>
      <c r="DX239" s="8">
        <v>739</v>
      </c>
      <c r="DY239" s="8">
        <v>1348</v>
      </c>
      <c r="DZ239" s="8">
        <v>566</v>
      </c>
      <c r="EA239" s="8">
        <v>625</v>
      </c>
      <c r="EB239" s="8">
        <v>561</v>
      </c>
      <c r="EC239">
        <v>513</v>
      </c>
      <c r="EE239" s="8">
        <v>585</v>
      </c>
      <c r="EF239" s="8">
        <v>1053</v>
      </c>
      <c r="EG239" s="8">
        <v>442</v>
      </c>
      <c r="EH239" s="8">
        <v>550</v>
      </c>
      <c r="EI239">
        <v>495</v>
      </c>
      <c r="EJ239">
        <v>439</v>
      </c>
      <c r="EL239" s="8">
        <v>504</v>
      </c>
      <c r="EM239" s="8">
        <v>878</v>
      </c>
      <c r="EN239" s="8">
        <v>475</v>
      </c>
      <c r="EO239" s="8">
        <v>536</v>
      </c>
      <c r="EP239">
        <v>390</v>
      </c>
      <c r="EQ239">
        <v>439</v>
      </c>
      <c r="ES239" s="8">
        <v>392</v>
      </c>
      <c r="ET239" s="8">
        <v>927</v>
      </c>
      <c r="EU239" s="8">
        <v>484</v>
      </c>
      <c r="EV239" s="8">
        <v>403</v>
      </c>
      <c r="EW239">
        <v>348</v>
      </c>
      <c r="EX239">
        <v>425</v>
      </c>
    </row>
    <row r="240" spans="1:154" x14ac:dyDescent="0.25">
      <c r="A240" s="9">
        <v>478.8116</v>
      </c>
      <c r="C240" s="9">
        <v>93.726939999999999</v>
      </c>
      <c r="D240" s="9">
        <v>94.892470000000003</v>
      </c>
      <c r="E240" s="9">
        <v>99.691360000000003</v>
      </c>
      <c r="F240" s="9">
        <v>92.71978</v>
      </c>
      <c r="G240" s="9">
        <v>94.276089999999996</v>
      </c>
      <c r="H240" s="9">
        <v>95.114009999999993</v>
      </c>
      <c r="J240">
        <f t="shared" si="57"/>
        <v>95.070108333333337</v>
      </c>
      <c r="K240">
        <f t="shared" si="58"/>
        <v>0.98907463925097472</v>
      </c>
      <c r="L240" s="9"/>
      <c r="M240" s="9">
        <v>85.767439999999993</v>
      </c>
      <c r="N240" s="9">
        <v>87.918120000000002</v>
      </c>
      <c r="O240" s="9">
        <v>88.701300000000003</v>
      </c>
      <c r="P240" s="9">
        <v>96.416380000000004</v>
      </c>
      <c r="Q240" s="9">
        <v>89.156630000000007</v>
      </c>
      <c r="S240">
        <f t="shared" si="59"/>
        <v>89.591974000000008</v>
      </c>
      <c r="T240">
        <f t="shared" si="60"/>
        <v>1.8025563702131493</v>
      </c>
      <c r="V240" s="9">
        <v>88.453819999999993</v>
      </c>
      <c r="W240" s="9">
        <v>80.508470000000003</v>
      </c>
      <c r="X240" s="9">
        <v>88.875879999999995</v>
      </c>
      <c r="Y240" s="9">
        <v>86.09272</v>
      </c>
      <c r="Z240" s="9">
        <v>85.297690000000003</v>
      </c>
      <c r="AA240" s="9">
        <v>90.136989999999997</v>
      </c>
      <c r="AC240">
        <f t="shared" si="55"/>
        <v>86.560928333333322</v>
      </c>
      <c r="AD240">
        <f t="shared" si="56"/>
        <v>1.4163038648948567</v>
      </c>
      <c r="AF240" s="9">
        <v>82.727270000000004</v>
      </c>
      <c r="AG240" s="9">
        <v>78.531559999999999</v>
      </c>
      <c r="AH240" s="9">
        <v>84.11215</v>
      </c>
      <c r="AI240" s="9">
        <v>85.018270000000001</v>
      </c>
      <c r="AJ240" s="9">
        <v>84.013229999999993</v>
      </c>
      <c r="AK240" s="9">
        <v>77.070830000000001</v>
      </c>
      <c r="AM240">
        <f t="shared" si="61"/>
        <v>81.912218333333328</v>
      </c>
      <c r="AN240">
        <f t="shared" si="62"/>
        <v>1.3470177838183048</v>
      </c>
      <c r="AP240" s="9">
        <v>71.57996</v>
      </c>
      <c r="AQ240" s="9">
        <v>72.529070000000004</v>
      </c>
      <c r="AR240" s="9">
        <v>88.703919999999997</v>
      </c>
      <c r="AS240" s="9">
        <v>76.713949999999997</v>
      </c>
      <c r="AT240" s="9">
        <v>75.148629999999997</v>
      </c>
      <c r="AU240" s="9">
        <v>80.810810000000004</v>
      </c>
      <c r="AW240">
        <f t="shared" si="63"/>
        <v>77.581056666666669</v>
      </c>
      <c r="AX240">
        <f t="shared" si="64"/>
        <v>2.5971375221522464</v>
      </c>
      <c r="AZ240" s="9">
        <v>71.89349</v>
      </c>
      <c r="BA240" s="9">
        <v>69.091819999999998</v>
      </c>
      <c r="BB240" s="9">
        <v>72.164950000000005</v>
      </c>
      <c r="BC240" s="9">
        <v>80.415049999999994</v>
      </c>
      <c r="BD240" s="9">
        <v>70.324190000000002</v>
      </c>
      <c r="BE240" s="9">
        <v>75.67568</v>
      </c>
      <c r="BG240">
        <f t="shared" si="65"/>
        <v>73.260863333333333</v>
      </c>
      <c r="BH240">
        <f t="shared" si="69"/>
        <v>1.6940034911803188</v>
      </c>
      <c r="BJ240" s="9">
        <v>57.100879999999997</v>
      </c>
      <c r="BK240" s="9">
        <v>60.501750000000001</v>
      </c>
      <c r="BL240" s="9">
        <v>67.038219999999995</v>
      </c>
      <c r="BM240" s="9">
        <v>74.020889999999994</v>
      </c>
      <c r="BN240" s="9">
        <v>62.009799999999998</v>
      </c>
      <c r="BO240" s="9">
        <v>69.409940000000006</v>
      </c>
      <c r="BQ240">
        <f t="shared" si="66"/>
        <v>65.013580000000005</v>
      </c>
      <c r="BR240">
        <f t="shared" si="70"/>
        <v>2.5596152532662666</v>
      </c>
      <c r="BT240" s="9">
        <v>50.149250000000002</v>
      </c>
      <c r="BU240" s="9">
        <v>51.464440000000003</v>
      </c>
      <c r="BV240" s="9">
        <v>66.756029999999996</v>
      </c>
      <c r="BW240" s="9">
        <v>68.385350000000003</v>
      </c>
      <c r="BX240" s="9">
        <v>51.464440000000003</v>
      </c>
      <c r="BY240" s="9">
        <v>65.665239999999997</v>
      </c>
      <c r="CA240">
        <f t="shared" si="67"/>
        <v>58.980791666666669</v>
      </c>
      <c r="CB240">
        <f t="shared" si="71"/>
        <v>3.5803589720877924</v>
      </c>
      <c r="CC240" s="9"/>
      <c r="CD240" s="9">
        <v>45.422535211267608</v>
      </c>
      <c r="CE240" s="9">
        <v>48.593073593073591</v>
      </c>
      <c r="CF240" s="9">
        <v>58.203592814371255</v>
      </c>
      <c r="CG240" s="9">
        <v>58.680057388809182</v>
      </c>
      <c r="CH240" s="9">
        <v>57.337883959044369</v>
      </c>
      <c r="CI240" s="9">
        <v>69.42277691107644</v>
      </c>
      <c r="CK240">
        <f t="shared" si="68"/>
        <v>56.276653312940404</v>
      </c>
      <c r="CL240">
        <f t="shared" si="72"/>
        <v>3.4654749564448215</v>
      </c>
      <c r="CN240" s="9">
        <v>478.8116</v>
      </c>
      <c r="CP240" s="8">
        <v>1016</v>
      </c>
      <c r="CQ240" s="8">
        <v>2118</v>
      </c>
      <c r="CR240" s="8">
        <v>969</v>
      </c>
      <c r="CS240" s="8">
        <v>675</v>
      </c>
      <c r="CT240">
        <v>560</v>
      </c>
      <c r="CU240">
        <v>584</v>
      </c>
      <c r="CW240" s="9">
        <v>922</v>
      </c>
      <c r="CX240" s="9">
        <v>1761</v>
      </c>
      <c r="CY240" s="9">
        <v>683</v>
      </c>
      <c r="CZ240">
        <v>565</v>
      </c>
      <c r="DA240">
        <v>666</v>
      </c>
      <c r="DC240" s="8">
        <v>881</v>
      </c>
      <c r="DD240" s="8">
        <v>1805</v>
      </c>
      <c r="DE240" s="8">
        <v>759</v>
      </c>
      <c r="DF240" s="8">
        <v>650</v>
      </c>
      <c r="DG240">
        <v>702</v>
      </c>
      <c r="DH240">
        <v>658</v>
      </c>
      <c r="DJ240" s="8">
        <v>819</v>
      </c>
      <c r="DK240" s="8">
        <v>1829</v>
      </c>
      <c r="DL240" s="8">
        <v>810</v>
      </c>
      <c r="DM240" s="8">
        <v>698</v>
      </c>
      <c r="DN240">
        <v>762</v>
      </c>
      <c r="DO240">
        <v>642</v>
      </c>
      <c r="DQ240" s="8">
        <v>743</v>
      </c>
      <c r="DR240" s="8">
        <v>998</v>
      </c>
      <c r="DS240" s="8">
        <v>746</v>
      </c>
      <c r="DT240" s="8">
        <v>649</v>
      </c>
      <c r="DU240" s="8">
        <v>632</v>
      </c>
      <c r="DV240">
        <v>598</v>
      </c>
      <c r="DX240" s="8">
        <v>729</v>
      </c>
      <c r="DY240" s="8">
        <v>1377</v>
      </c>
      <c r="DZ240" s="8">
        <v>560</v>
      </c>
      <c r="EA240" s="8">
        <v>620</v>
      </c>
      <c r="EB240" s="8">
        <v>564</v>
      </c>
      <c r="EC240">
        <v>532</v>
      </c>
      <c r="EE240" s="8">
        <v>583</v>
      </c>
      <c r="EF240" s="8">
        <v>1037</v>
      </c>
      <c r="EG240" s="8">
        <v>421</v>
      </c>
      <c r="EH240" s="8">
        <v>567</v>
      </c>
      <c r="EI240">
        <v>506</v>
      </c>
      <c r="EJ240">
        <v>447</v>
      </c>
      <c r="EL240" s="8">
        <v>504</v>
      </c>
      <c r="EM240" s="8">
        <v>861</v>
      </c>
      <c r="EN240" s="8">
        <v>498</v>
      </c>
      <c r="EO240" s="8">
        <v>504</v>
      </c>
      <c r="EP240">
        <v>378</v>
      </c>
      <c r="EQ240">
        <v>459</v>
      </c>
      <c r="ES240" s="8">
        <v>387</v>
      </c>
      <c r="ET240" s="8">
        <v>898</v>
      </c>
      <c r="EU240" s="8">
        <v>486</v>
      </c>
      <c r="EV240" s="8">
        <v>409</v>
      </c>
      <c r="EW240">
        <v>336</v>
      </c>
      <c r="EX240">
        <v>445</v>
      </c>
    </row>
    <row r="241" spans="1:154" x14ac:dyDescent="0.25">
      <c r="A241" s="9">
        <v>480.70620000000002</v>
      </c>
      <c r="C241" s="9">
        <v>95.110699999999994</v>
      </c>
      <c r="D241" s="9">
        <v>93.189959999999999</v>
      </c>
      <c r="E241" s="9">
        <v>98.148150000000001</v>
      </c>
      <c r="F241" s="9">
        <v>95.741759999999999</v>
      </c>
      <c r="G241" s="9">
        <v>94.44444</v>
      </c>
      <c r="H241" s="9">
        <v>95.928340000000006</v>
      </c>
      <c r="J241">
        <f t="shared" si="57"/>
        <v>95.427225000000007</v>
      </c>
      <c r="K241">
        <f t="shared" si="58"/>
        <v>0.67884437286587807</v>
      </c>
      <c r="L241" s="9"/>
      <c r="M241" s="9">
        <v>87.441860000000005</v>
      </c>
      <c r="N241" s="9">
        <v>85.871189999999999</v>
      </c>
      <c r="O241" s="9">
        <v>89.220780000000005</v>
      </c>
      <c r="P241" s="9">
        <v>100.17059999999999</v>
      </c>
      <c r="Q241" s="9">
        <v>88.219539999999995</v>
      </c>
      <c r="S241">
        <f t="shared" si="59"/>
        <v>90.184793999999997</v>
      </c>
      <c r="T241">
        <f t="shared" si="60"/>
        <v>2.5557653857848517</v>
      </c>
      <c r="V241" s="9">
        <v>89.056219999999996</v>
      </c>
      <c r="W241" s="9">
        <v>80.508470000000003</v>
      </c>
      <c r="X241" s="9">
        <v>86.065569999999994</v>
      </c>
      <c r="Y241" s="9">
        <v>87.284769999999995</v>
      </c>
      <c r="Z241" s="9">
        <v>81.65249</v>
      </c>
      <c r="AA241" s="9">
        <v>89.45205</v>
      </c>
      <c r="AC241">
        <f t="shared" si="55"/>
        <v>85.669928333333317</v>
      </c>
      <c r="AD241">
        <f t="shared" si="56"/>
        <v>1.5418184542814291</v>
      </c>
      <c r="AF241" s="9">
        <v>80</v>
      </c>
      <c r="AG241" s="9">
        <v>78.5745</v>
      </c>
      <c r="AH241" s="9">
        <v>85.773619999999994</v>
      </c>
      <c r="AI241" s="9">
        <v>85.140069999999994</v>
      </c>
      <c r="AJ241" s="9">
        <v>80.154359999999997</v>
      </c>
      <c r="AK241" s="9">
        <v>78.151259999999994</v>
      </c>
      <c r="AM241">
        <f t="shared" si="61"/>
        <v>81.29896833333332</v>
      </c>
      <c r="AN241">
        <f t="shared" si="62"/>
        <v>1.3552959328806298</v>
      </c>
      <c r="AP241" s="9">
        <v>75.048169999999999</v>
      </c>
      <c r="AQ241" s="9">
        <v>69.040700000000001</v>
      </c>
      <c r="AR241" s="9">
        <v>85.136740000000003</v>
      </c>
      <c r="AS241" s="9">
        <v>78.250590000000003</v>
      </c>
      <c r="AT241" s="9">
        <v>76.099879999999999</v>
      </c>
      <c r="AU241" s="9">
        <v>78.783779999999993</v>
      </c>
      <c r="AW241">
        <f t="shared" si="63"/>
        <v>77.059976666666657</v>
      </c>
      <c r="AX241">
        <f t="shared" si="64"/>
        <v>2.1517521071143655</v>
      </c>
      <c r="AZ241" s="9">
        <v>70.21696</v>
      </c>
      <c r="BA241" s="9">
        <v>66.833920000000006</v>
      </c>
      <c r="BB241" s="9">
        <v>76.932990000000004</v>
      </c>
      <c r="BC241" s="9">
        <v>79.247730000000004</v>
      </c>
      <c r="BD241" s="9">
        <v>68.079800000000006</v>
      </c>
      <c r="BE241" s="9">
        <v>74.822190000000006</v>
      </c>
      <c r="BG241">
        <f t="shared" si="65"/>
        <v>72.688931666666676</v>
      </c>
      <c r="BH241">
        <f t="shared" si="69"/>
        <v>2.0592600458181036</v>
      </c>
      <c r="BJ241" s="9">
        <v>57.492649999999998</v>
      </c>
      <c r="BK241" s="9">
        <v>62.427070000000001</v>
      </c>
      <c r="BL241" s="9">
        <v>72.929940000000002</v>
      </c>
      <c r="BM241" s="9">
        <v>72.584860000000006</v>
      </c>
      <c r="BN241" s="9">
        <v>59.681370000000001</v>
      </c>
      <c r="BO241" s="9">
        <v>67.236019999999996</v>
      </c>
      <c r="BQ241">
        <f t="shared" si="66"/>
        <v>65.391985000000005</v>
      </c>
      <c r="BR241">
        <f t="shared" si="70"/>
        <v>2.6817905679262761</v>
      </c>
      <c r="BT241" s="9">
        <v>50.845770000000002</v>
      </c>
      <c r="BU241" s="9">
        <v>52.062159999999999</v>
      </c>
      <c r="BV241" s="9">
        <v>65.013400000000004</v>
      </c>
      <c r="BW241" s="9">
        <v>72.320220000000006</v>
      </c>
      <c r="BX241" s="9">
        <v>52.062159999999999</v>
      </c>
      <c r="BY241" s="9">
        <v>62.231760000000001</v>
      </c>
      <c r="CA241">
        <f t="shared" si="67"/>
        <v>59.089245000000005</v>
      </c>
      <c r="CB241">
        <f t="shared" si="71"/>
        <v>3.5904709055588899</v>
      </c>
      <c r="CC241" s="9"/>
      <c r="CD241" s="9">
        <v>44.366197183098592</v>
      </c>
      <c r="CE241" s="9">
        <v>49.621212121212125</v>
      </c>
      <c r="CF241" s="9">
        <v>56.646706586826348</v>
      </c>
      <c r="CG241" s="9">
        <v>57.388809182209464</v>
      </c>
      <c r="CH241" s="9">
        <v>59.556313993174058</v>
      </c>
      <c r="CI241" s="9">
        <v>65.522620904836188</v>
      </c>
      <c r="CK241">
        <f t="shared" si="68"/>
        <v>55.516976661892791</v>
      </c>
      <c r="CL241">
        <f t="shared" si="72"/>
        <v>3.056736451312533</v>
      </c>
      <c r="CN241" s="9">
        <v>480.70620000000002</v>
      </c>
      <c r="CP241" s="8">
        <v>1031</v>
      </c>
      <c r="CQ241" s="8">
        <v>2080</v>
      </c>
      <c r="CR241" s="8">
        <v>954</v>
      </c>
      <c r="CS241" s="8">
        <v>697</v>
      </c>
      <c r="CT241">
        <v>561</v>
      </c>
      <c r="CU241">
        <v>589</v>
      </c>
      <c r="CW241" s="9">
        <v>940</v>
      </c>
      <c r="CX241" s="9">
        <v>1720</v>
      </c>
      <c r="CY241" s="9">
        <v>687</v>
      </c>
      <c r="CZ241">
        <v>587</v>
      </c>
      <c r="DA241">
        <v>659</v>
      </c>
      <c r="DC241" s="8">
        <v>887</v>
      </c>
      <c r="DD241" s="8">
        <v>1805</v>
      </c>
      <c r="DE241" s="8">
        <v>735</v>
      </c>
      <c r="DF241" s="8">
        <v>659</v>
      </c>
      <c r="DG241">
        <v>672</v>
      </c>
      <c r="DH241">
        <v>653</v>
      </c>
      <c r="DJ241" s="8">
        <v>792</v>
      </c>
      <c r="DK241" s="8">
        <v>1830</v>
      </c>
      <c r="DL241" s="8">
        <v>826</v>
      </c>
      <c r="DM241" s="8">
        <v>699</v>
      </c>
      <c r="DN241">
        <v>727</v>
      </c>
      <c r="DO241">
        <v>651</v>
      </c>
      <c r="DQ241" s="8">
        <v>779</v>
      </c>
      <c r="DR241" s="8">
        <v>950</v>
      </c>
      <c r="DS241" s="8">
        <v>716</v>
      </c>
      <c r="DT241" s="8">
        <v>662</v>
      </c>
      <c r="DU241" s="8">
        <v>640</v>
      </c>
      <c r="DV241">
        <v>583</v>
      </c>
      <c r="DX241" s="8">
        <v>712</v>
      </c>
      <c r="DY241" s="8">
        <v>1332</v>
      </c>
      <c r="DZ241" s="8">
        <v>597</v>
      </c>
      <c r="EA241" s="8">
        <v>611</v>
      </c>
      <c r="EB241" s="8">
        <v>546</v>
      </c>
      <c r="EC241">
        <v>526</v>
      </c>
      <c r="EE241" s="8">
        <v>587</v>
      </c>
      <c r="EF241" s="8">
        <v>1070</v>
      </c>
      <c r="EG241" s="8">
        <v>458</v>
      </c>
      <c r="EH241" s="8">
        <v>556</v>
      </c>
      <c r="EI241">
        <v>487</v>
      </c>
      <c r="EJ241">
        <v>433</v>
      </c>
      <c r="EL241" s="8">
        <v>511</v>
      </c>
      <c r="EM241" s="8">
        <v>871</v>
      </c>
      <c r="EN241" s="8">
        <v>485</v>
      </c>
      <c r="EO241" s="8">
        <v>533</v>
      </c>
      <c r="EP241">
        <v>382</v>
      </c>
      <c r="EQ241">
        <v>435</v>
      </c>
      <c r="ES241" s="8">
        <v>378</v>
      </c>
      <c r="ET241" s="8">
        <v>917</v>
      </c>
      <c r="EU241" s="8">
        <v>473</v>
      </c>
      <c r="EV241" s="8">
        <v>400</v>
      </c>
      <c r="EW241">
        <v>349</v>
      </c>
      <c r="EX241">
        <v>420</v>
      </c>
    </row>
    <row r="242" spans="1:154" x14ac:dyDescent="0.25">
      <c r="A242" s="9">
        <v>482.59320000000002</v>
      </c>
      <c r="C242" s="9">
        <v>90.221400000000003</v>
      </c>
      <c r="D242" s="9">
        <v>92.562719999999999</v>
      </c>
      <c r="E242" s="9">
        <v>99.382720000000006</v>
      </c>
      <c r="F242" s="9">
        <v>94.78022</v>
      </c>
      <c r="G242" s="9">
        <v>98.316500000000005</v>
      </c>
      <c r="H242" s="9">
        <v>95.114009999999993</v>
      </c>
      <c r="J242">
        <f t="shared" si="57"/>
        <v>95.062928333333332</v>
      </c>
      <c r="K242">
        <f t="shared" si="58"/>
        <v>1.4026201705437271</v>
      </c>
      <c r="L242" s="9"/>
      <c r="M242" s="9">
        <v>86.046509999999998</v>
      </c>
      <c r="N242" s="9">
        <v>87.718419999999995</v>
      </c>
      <c r="O242" s="9">
        <v>89.480519999999999</v>
      </c>
      <c r="P242" s="9">
        <v>99.14676</v>
      </c>
      <c r="Q242" s="9">
        <v>87.416330000000002</v>
      </c>
      <c r="S242">
        <f t="shared" si="59"/>
        <v>89.961708000000002</v>
      </c>
      <c r="T242">
        <f t="shared" si="60"/>
        <v>2.3604743985805059</v>
      </c>
      <c r="V242" s="9">
        <v>86.345380000000006</v>
      </c>
      <c r="W242" s="9">
        <v>78.724350000000001</v>
      </c>
      <c r="X242" s="9">
        <v>85.480090000000004</v>
      </c>
      <c r="Y242" s="9">
        <v>84.635760000000005</v>
      </c>
      <c r="Z242" s="9">
        <v>85.419200000000004</v>
      </c>
      <c r="AA242" s="9">
        <v>88.630139999999997</v>
      </c>
      <c r="AC242">
        <f t="shared" si="55"/>
        <v>84.87248666666666</v>
      </c>
      <c r="AD242">
        <f t="shared" si="56"/>
        <v>1.3517035499834191</v>
      </c>
      <c r="AF242" s="9">
        <v>80.606059999999999</v>
      </c>
      <c r="AG242" s="9">
        <v>77.372259999999997</v>
      </c>
      <c r="AH242" s="9">
        <v>85.877470000000002</v>
      </c>
      <c r="AI242" s="9">
        <v>85.383679999999998</v>
      </c>
      <c r="AJ242" s="9">
        <v>79.603089999999995</v>
      </c>
      <c r="AK242" s="9">
        <v>77.911159999999995</v>
      </c>
      <c r="AM242">
        <f t="shared" si="61"/>
        <v>81.125619999999998</v>
      </c>
      <c r="AN242">
        <f t="shared" si="62"/>
        <v>1.5024386616630987</v>
      </c>
      <c r="AP242" s="9">
        <v>73.025049999999993</v>
      </c>
      <c r="AQ242" s="9">
        <v>72.165700000000001</v>
      </c>
      <c r="AR242" s="9">
        <v>84.661119999999997</v>
      </c>
      <c r="AS242" s="9">
        <v>76.477540000000005</v>
      </c>
      <c r="AT242" s="9">
        <v>75.624260000000007</v>
      </c>
      <c r="AU242" s="9">
        <v>79.864859999999993</v>
      </c>
      <c r="AW242">
        <f t="shared" si="63"/>
        <v>76.969754999999978</v>
      </c>
      <c r="AX242">
        <f t="shared" si="64"/>
        <v>1.8993946659006036</v>
      </c>
      <c r="AZ242" s="9">
        <v>71.301779999999994</v>
      </c>
      <c r="BA242" s="9">
        <v>68.991470000000007</v>
      </c>
      <c r="BB242" s="9">
        <v>76.417529999999999</v>
      </c>
      <c r="BC242" s="9">
        <v>75.356679999999997</v>
      </c>
      <c r="BD242" s="9">
        <v>68.578550000000007</v>
      </c>
      <c r="BE242" s="9">
        <v>72.830730000000003</v>
      </c>
      <c r="BG242">
        <f t="shared" si="65"/>
        <v>72.24612333333333</v>
      </c>
      <c r="BH242">
        <f t="shared" si="69"/>
        <v>1.3210300036553957</v>
      </c>
      <c r="BJ242" s="9">
        <v>54.456420000000001</v>
      </c>
      <c r="BK242" s="9">
        <v>60.210039999999999</v>
      </c>
      <c r="BL242" s="9">
        <v>67.993629999999996</v>
      </c>
      <c r="BM242" s="9">
        <v>74.934730000000002</v>
      </c>
      <c r="BN242" s="9">
        <v>61.764710000000001</v>
      </c>
      <c r="BO242" s="9">
        <v>66.149069999999995</v>
      </c>
      <c r="BQ242">
        <f t="shared" si="66"/>
        <v>64.251433333333338</v>
      </c>
      <c r="BR242">
        <f t="shared" si="70"/>
        <v>2.8878875075628971</v>
      </c>
      <c r="BT242" s="9">
        <v>48.35821</v>
      </c>
      <c r="BU242" s="9">
        <v>51.285119999999999</v>
      </c>
      <c r="BV242" s="9">
        <v>64.745310000000003</v>
      </c>
      <c r="BW242" s="9">
        <v>70.284940000000006</v>
      </c>
      <c r="BX242" s="9">
        <v>51.285119999999999</v>
      </c>
      <c r="BY242" s="9">
        <v>63.23319</v>
      </c>
      <c r="CA242">
        <f t="shared" si="67"/>
        <v>58.198648333333331</v>
      </c>
      <c r="CB242">
        <f t="shared" si="71"/>
        <v>3.6819913527269623</v>
      </c>
      <c r="CC242" s="9"/>
      <c r="CD242" s="9">
        <v>45.305164319248824</v>
      </c>
      <c r="CE242" s="9">
        <v>47.781385281385283</v>
      </c>
      <c r="CF242" s="9">
        <v>57.365269461077837</v>
      </c>
      <c r="CG242" s="9">
        <v>57.24533715925395</v>
      </c>
      <c r="CH242" s="9">
        <v>59.897610921501709</v>
      </c>
      <c r="CI242" s="9">
        <v>66.302652106084253</v>
      </c>
      <c r="CK242">
        <f t="shared" si="68"/>
        <v>55.64956987475864</v>
      </c>
      <c r="CL242">
        <f t="shared" si="72"/>
        <v>3.1934264103583372</v>
      </c>
      <c r="CN242" s="9">
        <v>482.59320000000002</v>
      </c>
      <c r="CP242" s="8">
        <v>978</v>
      </c>
      <c r="CQ242" s="8">
        <v>2066</v>
      </c>
      <c r="CR242" s="8">
        <v>966</v>
      </c>
      <c r="CS242" s="8">
        <v>690</v>
      </c>
      <c r="CT242">
        <v>584</v>
      </c>
      <c r="CU242">
        <v>584</v>
      </c>
      <c r="CW242" s="9">
        <v>925</v>
      </c>
      <c r="CX242" s="9">
        <v>1757</v>
      </c>
      <c r="CY242" s="9">
        <v>689</v>
      </c>
      <c r="CZ242">
        <v>581</v>
      </c>
      <c r="DA242">
        <v>653</v>
      </c>
      <c r="DC242" s="8">
        <v>860</v>
      </c>
      <c r="DD242" s="8">
        <v>1765</v>
      </c>
      <c r="DE242" s="8">
        <v>730</v>
      </c>
      <c r="DF242" s="8">
        <v>639</v>
      </c>
      <c r="DG242">
        <v>703</v>
      </c>
      <c r="DH242">
        <v>647</v>
      </c>
      <c r="DJ242" s="8">
        <v>798</v>
      </c>
      <c r="DK242" s="8">
        <v>1802</v>
      </c>
      <c r="DL242" s="8">
        <v>827</v>
      </c>
      <c r="DM242" s="8">
        <v>701</v>
      </c>
      <c r="DN242">
        <v>722</v>
      </c>
      <c r="DO242">
        <v>649</v>
      </c>
      <c r="DQ242" s="8">
        <v>758</v>
      </c>
      <c r="DR242" s="8">
        <v>993</v>
      </c>
      <c r="DS242" s="8">
        <v>712</v>
      </c>
      <c r="DT242" s="8">
        <v>647</v>
      </c>
      <c r="DU242" s="8">
        <v>636</v>
      </c>
      <c r="DV242">
        <v>591</v>
      </c>
      <c r="DX242" s="8">
        <v>723</v>
      </c>
      <c r="DY242" s="8">
        <v>1375</v>
      </c>
      <c r="DZ242" s="8">
        <v>593</v>
      </c>
      <c r="EA242" s="8">
        <v>581</v>
      </c>
      <c r="EB242" s="8">
        <v>550</v>
      </c>
      <c r="EC242">
        <v>512</v>
      </c>
      <c r="EE242" s="8">
        <v>556</v>
      </c>
      <c r="EF242" s="8">
        <v>1032</v>
      </c>
      <c r="EG242" s="8">
        <v>427</v>
      </c>
      <c r="EH242" s="8">
        <v>574</v>
      </c>
      <c r="EI242">
        <v>504</v>
      </c>
      <c r="EJ242">
        <v>426</v>
      </c>
      <c r="EL242" s="8">
        <v>486</v>
      </c>
      <c r="EM242" s="8">
        <v>858</v>
      </c>
      <c r="EN242" s="8">
        <v>483</v>
      </c>
      <c r="EO242" s="8">
        <v>518</v>
      </c>
      <c r="EP242">
        <v>389</v>
      </c>
      <c r="EQ242">
        <v>442</v>
      </c>
      <c r="ES242" s="8">
        <v>386</v>
      </c>
      <c r="ET242" s="8">
        <v>883</v>
      </c>
      <c r="EU242" s="8">
        <v>479</v>
      </c>
      <c r="EV242" s="8">
        <v>399</v>
      </c>
      <c r="EW242">
        <v>351</v>
      </c>
      <c r="EX242">
        <v>425</v>
      </c>
    </row>
    <row r="243" spans="1:154" x14ac:dyDescent="0.25">
      <c r="A243" s="9">
        <v>484.48970000000003</v>
      </c>
      <c r="C243" s="9">
        <v>93.357929999999996</v>
      </c>
      <c r="D243" s="9">
        <v>93.593190000000007</v>
      </c>
      <c r="E243" s="9">
        <v>100.4115</v>
      </c>
      <c r="F243" s="9">
        <v>94.230770000000007</v>
      </c>
      <c r="G243" s="9">
        <v>94.276089999999996</v>
      </c>
      <c r="H243" s="9">
        <v>93.648210000000006</v>
      </c>
      <c r="J243">
        <f t="shared" si="57"/>
        <v>94.919615000000007</v>
      </c>
      <c r="K243">
        <f t="shared" si="58"/>
        <v>1.108515023304451</v>
      </c>
      <c r="L243" s="9"/>
      <c r="M243" s="9">
        <v>89.116280000000003</v>
      </c>
      <c r="N243" s="9">
        <v>88.267600000000002</v>
      </c>
      <c r="O243" s="9">
        <v>89.740260000000006</v>
      </c>
      <c r="P243" s="9">
        <v>100.68259999999999</v>
      </c>
      <c r="Q243" s="9">
        <v>91.432400000000001</v>
      </c>
      <c r="S243">
        <f t="shared" si="59"/>
        <v>91.847828000000007</v>
      </c>
      <c r="T243">
        <f t="shared" si="60"/>
        <v>2.2687772763988958</v>
      </c>
      <c r="V243" s="9">
        <v>87.550200000000004</v>
      </c>
      <c r="W243" s="9">
        <v>78.367530000000002</v>
      </c>
      <c r="X243" s="9">
        <v>86.768150000000006</v>
      </c>
      <c r="Y243" s="9">
        <v>87.019869999999997</v>
      </c>
      <c r="Z243" s="9">
        <v>79.829890000000006</v>
      </c>
      <c r="AA243" s="9">
        <v>88.49315</v>
      </c>
      <c r="AC243">
        <f t="shared" si="55"/>
        <v>84.671464999999998</v>
      </c>
      <c r="AD243">
        <f t="shared" si="56"/>
        <v>1.7887046564255185</v>
      </c>
      <c r="AF243" s="9">
        <v>81.313130000000001</v>
      </c>
      <c r="AG243" s="9">
        <v>79.304419999999993</v>
      </c>
      <c r="AH243" s="9">
        <v>81.100729999999999</v>
      </c>
      <c r="AI243" s="9">
        <v>84.652860000000004</v>
      </c>
      <c r="AJ243" s="9">
        <v>81.918409999999994</v>
      </c>
      <c r="AK243" s="9">
        <v>78.631450000000001</v>
      </c>
      <c r="AM243">
        <f t="shared" si="61"/>
        <v>81.153499999999994</v>
      </c>
      <c r="AN243">
        <f t="shared" si="62"/>
        <v>0.86869072318441853</v>
      </c>
      <c r="AP243" s="9">
        <v>71.772639999999996</v>
      </c>
      <c r="AQ243" s="9">
        <v>70.130809999999997</v>
      </c>
      <c r="AR243" s="9">
        <v>85.731269999999995</v>
      </c>
      <c r="AS243" s="9">
        <v>80.496449999999996</v>
      </c>
      <c r="AT243" s="9">
        <v>74.673010000000005</v>
      </c>
      <c r="AU243" s="9">
        <v>76.486490000000003</v>
      </c>
      <c r="AW243">
        <f t="shared" si="63"/>
        <v>76.548445000000001</v>
      </c>
      <c r="AX243">
        <f t="shared" si="64"/>
        <v>2.3623890853198444</v>
      </c>
      <c r="AZ243" s="9">
        <v>70.118340000000003</v>
      </c>
      <c r="BA243" s="9">
        <v>69.242350000000002</v>
      </c>
      <c r="BB243" s="9">
        <v>73.453609999999998</v>
      </c>
      <c r="BC243" s="9">
        <v>78.210120000000003</v>
      </c>
      <c r="BD243" s="9">
        <v>69.82544</v>
      </c>
      <c r="BE243" s="9">
        <v>70.839259999999996</v>
      </c>
      <c r="BG243">
        <f t="shared" si="65"/>
        <v>71.948186666666672</v>
      </c>
      <c r="BH243">
        <f t="shared" si="69"/>
        <v>1.3890496887768675</v>
      </c>
      <c r="BJ243" s="9">
        <v>53.379040000000003</v>
      </c>
      <c r="BK243" s="9">
        <v>59.684950000000001</v>
      </c>
      <c r="BL243" s="9">
        <v>69.90446</v>
      </c>
      <c r="BM243" s="9">
        <v>75.195819999999998</v>
      </c>
      <c r="BN243" s="9">
        <v>61.51961</v>
      </c>
      <c r="BO243" s="9">
        <v>66.459630000000004</v>
      </c>
      <c r="BQ243">
        <f t="shared" si="66"/>
        <v>64.35725166666667</v>
      </c>
      <c r="BR243">
        <f t="shared" si="70"/>
        <v>3.1784158683065398</v>
      </c>
      <c r="BT243" s="9">
        <v>45.074629999999999</v>
      </c>
      <c r="BU243" s="9">
        <v>51.882849999999998</v>
      </c>
      <c r="BV243" s="9">
        <v>62.600540000000002</v>
      </c>
      <c r="BW243" s="9">
        <v>72.320220000000006</v>
      </c>
      <c r="BX243" s="9">
        <v>51.882849999999998</v>
      </c>
      <c r="BY243" s="9">
        <v>62.37482</v>
      </c>
      <c r="CA243">
        <f t="shared" si="67"/>
        <v>57.68931833333334</v>
      </c>
      <c r="CB243">
        <f t="shared" si="71"/>
        <v>4.0278108961994237</v>
      </c>
      <c r="CC243" s="9"/>
      <c r="CD243" s="9">
        <v>43.896713615023472</v>
      </c>
      <c r="CE243" s="9">
        <v>50.216450216450212</v>
      </c>
      <c r="CF243" s="9">
        <v>58.083832335329348</v>
      </c>
      <c r="CG243" s="9">
        <v>58.680057388809182</v>
      </c>
      <c r="CH243" s="9">
        <v>59.215017064846421</v>
      </c>
      <c r="CI243" s="9">
        <v>65.054602184087358</v>
      </c>
      <c r="CK243">
        <f t="shared" si="68"/>
        <v>55.857778800757671</v>
      </c>
      <c r="CL243">
        <f t="shared" si="72"/>
        <v>3.0749788532979041</v>
      </c>
      <c r="CN243" s="9">
        <v>484.48970000000003</v>
      </c>
      <c r="CP243" s="8">
        <v>1012</v>
      </c>
      <c r="CQ243" s="8">
        <v>2089</v>
      </c>
      <c r="CR243" s="8">
        <v>976</v>
      </c>
      <c r="CS243" s="8">
        <v>686</v>
      </c>
      <c r="CT243">
        <v>560</v>
      </c>
      <c r="CU243">
        <v>575</v>
      </c>
      <c r="CW243" s="9">
        <v>958</v>
      </c>
      <c r="CX243" s="9">
        <v>1768</v>
      </c>
      <c r="CY243" s="9">
        <v>691</v>
      </c>
      <c r="CZ243">
        <v>590</v>
      </c>
      <c r="DA243">
        <v>683</v>
      </c>
      <c r="DC243" s="8">
        <v>872</v>
      </c>
      <c r="DD243" s="8">
        <v>1757</v>
      </c>
      <c r="DE243" s="8">
        <v>741</v>
      </c>
      <c r="DF243" s="8">
        <v>657</v>
      </c>
      <c r="DG243">
        <v>657</v>
      </c>
      <c r="DH243">
        <v>646</v>
      </c>
      <c r="DJ243" s="8">
        <v>805</v>
      </c>
      <c r="DK243" s="8">
        <v>1847</v>
      </c>
      <c r="DL243" s="8">
        <v>781</v>
      </c>
      <c r="DM243" s="8">
        <v>695</v>
      </c>
      <c r="DN243">
        <v>743</v>
      </c>
      <c r="DO243">
        <v>655</v>
      </c>
      <c r="DQ243" s="8">
        <v>745</v>
      </c>
      <c r="DR243" s="8">
        <v>965</v>
      </c>
      <c r="DS243" s="8">
        <v>721</v>
      </c>
      <c r="DT243" s="8">
        <v>681</v>
      </c>
      <c r="DU243" s="8">
        <v>628</v>
      </c>
      <c r="DV243">
        <v>566</v>
      </c>
      <c r="DX243" s="8">
        <v>711</v>
      </c>
      <c r="DY243" s="8">
        <v>1380</v>
      </c>
      <c r="DZ243" s="8">
        <v>570</v>
      </c>
      <c r="EA243" s="8">
        <v>603</v>
      </c>
      <c r="EB243" s="8">
        <v>560</v>
      </c>
      <c r="EC243">
        <v>498</v>
      </c>
      <c r="EE243" s="8">
        <v>545</v>
      </c>
      <c r="EF243" s="8">
        <v>1023</v>
      </c>
      <c r="EG243" s="8">
        <v>439</v>
      </c>
      <c r="EH243" s="8">
        <v>576</v>
      </c>
      <c r="EI243">
        <v>502</v>
      </c>
      <c r="EJ243">
        <v>428</v>
      </c>
      <c r="EL243" s="8">
        <v>453</v>
      </c>
      <c r="EM243" s="8">
        <v>868</v>
      </c>
      <c r="EN243" s="8">
        <v>467</v>
      </c>
      <c r="EO243" s="8">
        <v>533</v>
      </c>
      <c r="EP243">
        <v>400</v>
      </c>
      <c r="EQ243">
        <v>436</v>
      </c>
      <c r="ES243" s="8">
        <v>374</v>
      </c>
      <c r="ET243" s="8">
        <v>928</v>
      </c>
      <c r="EU243" s="8">
        <v>485</v>
      </c>
      <c r="EV243" s="8">
        <v>409</v>
      </c>
      <c r="EW243">
        <v>347</v>
      </c>
      <c r="EX243">
        <v>417</v>
      </c>
    </row>
    <row r="244" spans="1:154" x14ac:dyDescent="0.25">
      <c r="A244" s="9">
        <v>486.3777</v>
      </c>
      <c r="C244" s="9">
        <v>90.959410000000005</v>
      </c>
      <c r="D244" s="9">
        <v>92.025090000000006</v>
      </c>
      <c r="E244" s="9">
        <v>96.810699999999997</v>
      </c>
      <c r="F244" s="9">
        <v>94.642859999999999</v>
      </c>
      <c r="G244" s="9">
        <v>93.434340000000006</v>
      </c>
      <c r="H244" s="9">
        <v>95.602609999999999</v>
      </c>
      <c r="J244">
        <f t="shared" si="57"/>
        <v>93.912501666666671</v>
      </c>
      <c r="K244">
        <f t="shared" si="58"/>
        <v>0.90002138536598586</v>
      </c>
      <c r="L244" s="9"/>
      <c r="M244" s="9">
        <v>90.604650000000007</v>
      </c>
      <c r="N244" s="9">
        <v>86.570139999999995</v>
      </c>
      <c r="O244" s="9">
        <v>89.220780000000005</v>
      </c>
      <c r="P244" s="9">
        <v>95.733789999999999</v>
      </c>
      <c r="Q244" s="9">
        <v>91.164659999999998</v>
      </c>
      <c r="S244">
        <f t="shared" si="59"/>
        <v>90.658804000000003</v>
      </c>
      <c r="T244">
        <f t="shared" si="60"/>
        <v>1.4966528017232319</v>
      </c>
      <c r="V244" s="9">
        <v>88.353409999999997</v>
      </c>
      <c r="W244" s="9">
        <v>80.64228</v>
      </c>
      <c r="X244" s="9">
        <v>92.271659999999997</v>
      </c>
      <c r="Y244" s="9">
        <v>88.344369999999998</v>
      </c>
      <c r="Z244" s="9">
        <v>85.176180000000002</v>
      </c>
      <c r="AA244" s="9">
        <v>91.780820000000006</v>
      </c>
      <c r="AC244">
        <f t="shared" si="55"/>
        <v>87.761453333333336</v>
      </c>
      <c r="AD244">
        <f t="shared" si="56"/>
        <v>1.7753285542938559</v>
      </c>
      <c r="AF244" s="9">
        <v>78.181820000000002</v>
      </c>
      <c r="AG244" s="9">
        <v>78.359809999999996</v>
      </c>
      <c r="AH244" s="9">
        <v>82.554519999999997</v>
      </c>
      <c r="AI244" s="9">
        <v>82.460409999999996</v>
      </c>
      <c r="AJ244" s="9">
        <v>81.918409999999994</v>
      </c>
      <c r="AK244" s="9">
        <v>76.230490000000003</v>
      </c>
      <c r="AM244">
        <f t="shared" si="61"/>
        <v>79.950910000000007</v>
      </c>
      <c r="AN244">
        <f t="shared" si="62"/>
        <v>1.1022739397354895</v>
      </c>
      <c r="AP244" s="9">
        <v>73.699420000000003</v>
      </c>
      <c r="AQ244" s="9">
        <v>71.511629999999997</v>
      </c>
      <c r="AR244" s="9">
        <v>84.066590000000005</v>
      </c>
      <c r="AS244" s="9">
        <v>77.895979999999994</v>
      </c>
      <c r="AT244" s="9">
        <v>76.813320000000004</v>
      </c>
      <c r="AU244" s="9">
        <v>78.91892</v>
      </c>
      <c r="AW244">
        <f t="shared" si="63"/>
        <v>77.150976666666665</v>
      </c>
      <c r="AX244">
        <f t="shared" si="64"/>
        <v>1.782655768297527</v>
      </c>
      <c r="AZ244" s="9">
        <v>69.526629999999997</v>
      </c>
      <c r="BA244" s="9">
        <v>70.095330000000004</v>
      </c>
      <c r="BB244" s="9">
        <v>74.613399999999999</v>
      </c>
      <c r="BC244" s="9">
        <v>79.766540000000006</v>
      </c>
      <c r="BD244" s="9">
        <v>69.326679999999996</v>
      </c>
      <c r="BE244" s="9">
        <v>75.533429999999996</v>
      </c>
      <c r="BG244">
        <f t="shared" si="65"/>
        <v>73.143668333333338</v>
      </c>
      <c r="BH244">
        <f t="shared" si="69"/>
        <v>1.7192850640569901</v>
      </c>
      <c r="BJ244" s="9">
        <v>56.317340000000002</v>
      </c>
      <c r="BK244" s="9">
        <v>61.376899999999999</v>
      </c>
      <c r="BL244" s="9">
        <v>67.515919999999994</v>
      </c>
      <c r="BM244" s="9">
        <v>72.976500000000001</v>
      </c>
      <c r="BN244" s="9">
        <v>57.720590000000001</v>
      </c>
      <c r="BO244" s="9">
        <v>65.372669999999999</v>
      </c>
      <c r="BQ244">
        <f t="shared" si="66"/>
        <v>63.546653333333346</v>
      </c>
      <c r="BR244">
        <f t="shared" si="70"/>
        <v>2.5750419909711071</v>
      </c>
      <c r="BT244" s="9">
        <v>49.452739999999999</v>
      </c>
      <c r="BU244" s="9">
        <v>51.583979999999997</v>
      </c>
      <c r="BV244" s="9">
        <v>64.075069999999997</v>
      </c>
      <c r="BW244" s="9">
        <v>69.199460000000002</v>
      </c>
      <c r="BX244" s="9">
        <v>51.583979999999997</v>
      </c>
      <c r="BY244" s="9">
        <v>62.517879999999998</v>
      </c>
      <c r="CA244">
        <f t="shared" si="67"/>
        <v>58.06885166666666</v>
      </c>
      <c r="CB244">
        <f t="shared" si="71"/>
        <v>3.3570992189055509</v>
      </c>
      <c r="CC244" s="9"/>
      <c r="CD244" s="9">
        <v>45.539906103286384</v>
      </c>
      <c r="CE244" s="9">
        <v>49.675324675324681</v>
      </c>
      <c r="CF244" s="9">
        <v>58.682634730538922</v>
      </c>
      <c r="CG244" s="9">
        <v>58.82352941176471</v>
      </c>
      <c r="CH244" s="9">
        <v>59.556313993174058</v>
      </c>
      <c r="CI244" s="9">
        <v>65.522620904836188</v>
      </c>
      <c r="CK244">
        <f t="shared" si="68"/>
        <v>56.30005496982082</v>
      </c>
      <c r="CL244">
        <f t="shared" si="72"/>
        <v>2.9853610051550237</v>
      </c>
      <c r="CN244" s="9">
        <v>486.3777</v>
      </c>
      <c r="CP244" s="8">
        <v>986</v>
      </c>
      <c r="CQ244" s="8">
        <v>2054</v>
      </c>
      <c r="CR244" s="8">
        <v>941</v>
      </c>
      <c r="CS244" s="8">
        <v>689</v>
      </c>
      <c r="CT244">
        <v>555</v>
      </c>
      <c r="CU244">
        <v>587</v>
      </c>
      <c r="CW244" s="9">
        <v>974</v>
      </c>
      <c r="CX244" s="9">
        <v>1734</v>
      </c>
      <c r="CY244" s="9">
        <v>687</v>
      </c>
      <c r="CZ244">
        <v>561</v>
      </c>
      <c r="DA244">
        <v>681</v>
      </c>
      <c r="DC244" s="8">
        <v>880</v>
      </c>
      <c r="DD244" s="8">
        <v>1808</v>
      </c>
      <c r="DE244" s="8">
        <v>788</v>
      </c>
      <c r="DF244" s="8">
        <v>667</v>
      </c>
      <c r="DG244">
        <v>701</v>
      </c>
      <c r="DH244">
        <v>670</v>
      </c>
      <c r="DJ244" s="8">
        <v>774</v>
      </c>
      <c r="DK244" s="8">
        <v>1825</v>
      </c>
      <c r="DL244" s="8">
        <v>795</v>
      </c>
      <c r="DM244" s="8">
        <v>677</v>
      </c>
      <c r="DN244">
        <v>743</v>
      </c>
      <c r="DO244">
        <v>635</v>
      </c>
      <c r="DQ244" s="8">
        <v>765</v>
      </c>
      <c r="DR244" s="8">
        <v>984</v>
      </c>
      <c r="DS244" s="8">
        <v>707</v>
      </c>
      <c r="DT244" s="8">
        <v>659</v>
      </c>
      <c r="DU244" s="8">
        <v>646</v>
      </c>
      <c r="DV244">
        <v>584</v>
      </c>
      <c r="DX244" s="8">
        <v>705</v>
      </c>
      <c r="DY244" s="8">
        <v>1397</v>
      </c>
      <c r="DZ244" s="8">
        <v>579</v>
      </c>
      <c r="EA244" s="8">
        <v>615</v>
      </c>
      <c r="EB244" s="8">
        <v>556</v>
      </c>
      <c r="EC244">
        <v>531</v>
      </c>
      <c r="EE244" s="8">
        <v>575</v>
      </c>
      <c r="EF244" s="8">
        <v>1052</v>
      </c>
      <c r="EG244" s="8">
        <v>424</v>
      </c>
      <c r="EH244" s="8">
        <v>559</v>
      </c>
      <c r="EI244">
        <v>471</v>
      </c>
      <c r="EJ244">
        <v>421</v>
      </c>
      <c r="EL244" s="8">
        <v>497</v>
      </c>
      <c r="EM244" s="8">
        <v>863</v>
      </c>
      <c r="EN244" s="8">
        <v>478</v>
      </c>
      <c r="EO244" s="8">
        <v>510</v>
      </c>
      <c r="EP244">
        <v>377</v>
      </c>
      <c r="EQ244">
        <v>437</v>
      </c>
      <c r="ES244" s="8">
        <v>388</v>
      </c>
      <c r="ET244" s="8">
        <v>918</v>
      </c>
      <c r="EU244" s="8">
        <v>490</v>
      </c>
      <c r="EV244" s="8">
        <v>410</v>
      </c>
      <c r="EW244">
        <v>349</v>
      </c>
      <c r="EX244">
        <v>420</v>
      </c>
    </row>
    <row r="245" spans="1:154" x14ac:dyDescent="0.25">
      <c r="A245" s="9">
        <v>488.27050000000003</v>
      </c>
      <c r="C245" s="9">
        <v>91.420659999999998</v>
      </c>
      <c r="D245" s="9">
        <v>93.548389999999998</v>
      </c>
      <c r="E245" s="9">
        <v>95.781890000000004</v>
      </c>
      <c r="F245" s="9">
        <v>92.857140000000001</v>
      </c>
      <c r="G245" s="9">
        <v>95.286199999999994</v>
      </c>
      <c r="H245" s="9">
        <v>94.951139999999995</v>
      </c>
      <c r="J245">
        <f t="shared" si="57"/>
        <v>93.97423666666667</v>
      </c>
      <c r="K245">
        <f t="shared" si="58"/>
        <v>0.68051947370944343</v>
      </c>
      <c r="L245" s="9"/>
      <c r="M245" s="9">
        <v>86.511629999999997</v>
      </c>
      <c r="N245" s="9">
        <v>87.368949999999998</v>
      </c>
      <c r="O245" s="9">
        <v>90.259739999999994</v>
      </c>
      <c r="P245" s="9">
        <v>92.320819999999998</v>
      </c>
      <c r="Q245" s="9">
        <v>87.951809999999995</v>
      </c>
      <c r="S245">
        <f t="shared" si="59"/>
        <v>88.882590000000008</v>
      </c>
      <c r="T245">
        <f t="shared" si="60"/>
        <v>1.0605865460913597</v>
      </c>
      <c r="V245" s="9">
        <v>88.353409999999997</v>
      </c>
      <c r="W245" s="9">
        <v>80.508470000000003</v>
      </c>
      <c r="X245" s="9">
        <v>89.344260000000006</v>
      </c>
      <c r="Y245" s="9">
        <v>85.827809999999999</v>
      </c>
      <c r="Z245" s="9">
        <v>80.801940000000002</v>
      </c>
      <c r="AA245" s="9">
        <v>89.589039999999997</v>
      </c>
      <c r="AC245">
        <f t="shared" si="55"/>
        <v>85.737488333333332</v>
      </c>
      <c r="AD245">
        <f t="shared" si="56"/>
        <v>1.6970241242351594</v>
      </c>
      <c r="AF245" s="9">
        <v>81.111109999999996</v>
      </c>
      <c r="AG245" s="9">
        <v>79.304419999999993</v>
      </c>
      <c r="AH245" s="9">
        <v>83.904470000000003</v>
      </c>
      <c r="AI245" s="9">
        <v>84.77467</v>
      </c>
      <c r="AJ245" s="9">
        <v>81.918409999999994</v>
      </c>
      <c r="AK245" s="9">
        <v>77.430970000000002</v>
      </c>
      <c r="AM245">
        <f t="shared" si="61"/>
        <v>81.407341666666667</v>
      </c>
      <c r="AN245">
        <f t="shared" si="62"/>
        <v>1.1277899512894436</v>
      </c>
      <c r="AP245" s="9">
        <v>72.543350000000004</v>
      </c>
      <c r="AQ245" s="9">
        <v>70.712209999999999</v>
      </c>
      <c r="AR245" s="9">
        <v>83.23424</v>
      </c>
      <c r="AS245" s="9">
        <v>79.43262</v>
      </c>
      <c r="AT245" s="9">
        <v>77.17004</v>
      </c>
      <c r="AU245" s="9">
        <v>79.594589999999997</v>
      </c>
      <c r="AW245">
        <f t="shared" si="63"/>
        <v>77.114508333333319</v>
      </c>
      <c r="AX245">
        <f t="shared" si="64"/>
        <v>1.922355834801692</v>
      </c>
      <c r="AZ245" s="9">
        <v>69.822490000000002</v>
      </c>
      <c r="BA245" s="9">
        <v>68.590069999999997</v>
      </c>
      <c r="BB245" s="9">
        <v>73.195880000000002</v>
      </c>
      <c r="BC245" s="9">
        <v>78.080420000000004</v>
      </c>
      <c r="BD245" s="9">
        <v>69.576059999999998</v>
      </c>
      <c r="BE245" s="9">
        <v>73.684209999999993</v>
      </c>
      <c r="BG245">
        <f t="shared" si="65"/>
        <v>72.158188333333328</v>
      </c>
      <c r="BH245">
        <f t="shared" si="69"/>
        <v>1.4529592321727793</v>
      </c>
      <c r="BJ245" s="9">
        <v>56.219389999999997</v>
      </c>
      <c r="BK245" s="9">
        <v>61.318550000000002</v>
      </c>
      <c r="BL245" s="9">
        <v>71.019109999999998</v>
      </c>
      <c r="BM245" s="9">
        <v>71.40992</v>
      </c>
      <c r="BN245" s="9">
        <v>61.029409999999999</v>
      </c>
      <c r="BO245" s="9">
        <v>67.080749999999995</v>
      </c>
      <c r="BQ245">
        <f t="shared" si="66"/>
        <v>64.679521666666673</v>
      </c>
      <c r="BR245">
        <f t="shared" si="70"/>
        <v>2.499652062527125</v>
      </c>
      <c r="BT245" s="9">
        <v>51.044780000000003</v>
      </c>
      <c r="BU245" s="9">
        <v>50.747160000000001</v>
      </c>
      <c r="BV245" s="9">
        <v>62.868630000000003</v>
      </c>
      <c r="BW245" s="9">
        <v>68.249660000000006</v>
      </c>
      <c r="BX245" s="9">
        <v>50.747160000000001</v>
      </c>
      <c r="BY245" s="9">
        <v>62.804009999999998</v>
      </c>
      <c r="CA245">
        <f t="shared" si="67"/>
        <v>57.743566666666673</v>
      </c>
      <c r="CB245">
        <f t="shared" si="71"/>
        <v>3.1886544357849469</v>
      </c>
      <c r="CC245" s="9"/>
      <c r="CD245" s="9">
        <v>44.131455399061032</v>
      </c>
      <c r="CE245" s="9">
        <v>48.80952380952381</v>
      </c>
      <c r="CF245" s="9">
        <v>59.281437125748504</v>
      </c>
      <c r="CG245" s="9">
        <v>59.397417503586802</v>
      </c>
      <c r="CH245" s="9">
        <v>57.337883959044369</v>
      </c>
      <c r="CI245" s="9">
        <v>67.706708268330729</v>
      </c>
      <c r="CK245">
        <f t="shared" si="68"/>
        <v>56.110737677549203</v>
      </c>
      <c r="CL245">
        <f t="shared" si="72"/>
        <v>3.433360594046309</v>
      </c>
      <c r="CN245" s="9">
        <v>488.27050000000003</v>
      </c>
      <c r="CP245" s="8">
        <v>991</v>
      </c>
      <c r="CQ245" s="8">
        <v>2088</v>
      </c>
      <c r="CR245" s="8">
        <v>931</v>
      </c>
      <c r="CS245" s="8">
        <v>676</v>
      </c>
      <c r="CT245">
        <v>566</v>
      </c>
      <c r="CU245">
        <v>583</v>
      </c>
      <c r="CW245" s="9">
        <v>930</v>
      </c>
      <c r="CX245" s="9">
        <v>1750</v>
      </c>
      <c r="CY245" s="9">
        <v>695</v>
      </c>
      <c r="CZ245">
        <v>541</v>
      </c>
      <c r="DA245">
        <v>657</v>
      </c>
      <c r="DC245" s="8">
        <v>880</v>
      </c>
      <c r="DD245" s="8">
        <v>1805</v>
      </c>
      <c r="DE245" s="8">
        <v>763</v>
      </c>
      <c r="DF245" s="8">
        <v>648</v>
      </c>
      <c r="DG245">
        <v>665</v>
      </c>
      <c r="DH245">
        <v>654</v>
      </c>
      <c r="DJ245" s="8">
        <v>803</v>
      </c>
      <c r="DK245" s="8">
        <v>1847</v>
      </c>
      <c r="DL245" s="8">
        <v>808</v>
      </c>
      <c r="DM245" s="8">
        <v>696</v>
      </c>
      <c r="DN245">
        <v>743</v>
      </c>
      <c r="DO245">
        <v>645</v>
      </c>
      <c r="DQ245" s="8">
        <v>753</v>
      </c>
      <c r="DR245" s="8">
        <v>973</v>
      </c>
      <c r="DS245" s="8">
        <v>700</v>
      </c>
      <c r="DT245" s="8">
        <v>672</v>
      </c>
      <c r="DU245" s="8">
        <v>649</v>
      </c>
      <c r="DV245">
        <v>589</v>
      </c>
      <c r="DX245" s="8">
        <v>708</v>
      </c>
      <c r="DY245" s="8">
        <v>1367</v>
      </c>
      <c r="DZ245" s="8">
        <v>568</v>
      </c>
      <c r="EA245" s="8">
        <v>602</v>
      </c>
      <c r="EB245" s="8">
        <v>558</v>
      </c>
      <c r="EC245">
        <v>518</v>
      </c>
      <c r="EE245" s="8">
        <v>574</v>
      </c>
      <c r="EF245" s="8">
        <v>1051</v>
      </c>
      <c r="EG245" s="8">
        <v>446</v>
      </c>
      <c r="EH245" s="8">
        <v>547</v>
      </c>
      <c r="EI245">
        <v>498</v>
      </c>
      <c r="EJ245">
        <v>432</v>
      </c>
      <c r="EL245" s="8">
        <v>513</v>
      </c>
      <c r="EM245" s="8">
        <v>849</v>
      </c>
      <c r="EN245" s="8">
        <v>469</v>
      </c>
      <c r="EO245" s="8">
        <v>503</v>
      </c>
      <c r="EP245">
        <v>390</v>
      </c>
      <c r="EQ245">
        <v>439</v>
      </c>
      <c r="ES245" s="8">
        <v>376</v>
      </c>
      <c r="ET245" s="8">
        <v>902</v>
      </c>
      <c r="EU245" s="8">
        <v>495</v>
      </c>
      <c r="EV245" s="8">
        <v>414</v>
      </c>
      <c r="EW245">
        <v>336</v>
      </c>
      <c r="EX245">
        <v>434</v>
      </c>
    </row>
    <row r="246" spans="1:154" x14ac:dyDescent="0.25">
      <c r="A246" s="9">
        <v>490.15949999999998</v>
      </c>
      <c r="C246" s="9">
        <v>90.867159999999998</v>
      </c>
      <c r="D246" s="9">
        <v>93.906809999999993</v>
      </c>
      <c r="E246" s="9">
        <v>96.090530000000001</v>
      </c>
      <c r="F246" s="9">
        <v>95.604399999999998</v>
      </c>
      <c r="G246" s="9">
        <v>94.276089999999996</v>
      </c>
      <c r="H246" s="9">
        <v>94.951139999999995</v>
      </c>
      <c r="J246">
        <f t="shared" si="57"/>
        <v>94.28268833333334</v>
      </c>
      <c r="K246">
        <f t="shared" si="58"/>
        <v>0.75870949002200094</v>
      </c>
      <c r="L246" s="9"/>
      <c r="M246" s="9">
        <v>85.395349999999993</v>
      </c>
      <c r="N246" s="9">
        <v>85.072389999999999</v>
      </c>
      <c r="O246" s="9">
        <v>89.610389999999995</v>
      </c>
      <c r="P246" s="9">
        <v>92.662120000000002</v>
      </c>
      <c r="Q246" s="9">
        <v>90.361450000000005</v>
      </c>
      <c r="S246">
        <f t="shared" si="59"/>
        <v>88.620339999999999</v>
      </c>
      <c r="T246">
        <f t="shared" si="60"/>
        <v>1.4720081233743252</v>
      </c>
      <c r="V246" s="9">
        <v>86.947789999999998</v>
      </c>
      <c r="W246" s="9">
        <v>79.21499</v>
      </c>
      <c r="X246" s="9">
        <v>88.641689999999997</v>
      </c>
      <c r="Y246" s="9">
        <v>90.596029999999999</v>
      </c>
      <c r="Z246" s="9">
        <v>83.839609999999993</v>
      </c>
      <c r="AA246" s="9">
        <v>87.808220000000006</v>
      </c>
      <c r="AC246">
        <f t="shared" si="55"/>
        <v>86.174721666666656</v>
      </c>
      <c r="AD246">
        <f t="shared" si="56"/>
        <v>1.6612290927391016</v>
      </c>
      <c r="AF246" s="9">
        <v>81.313130000000001</v>
      </c>
      <c r="AG246" s="9">
        <v>77.501069999999999</v>
      </c>
      <c r="AH246" s="9">
        <v>82.242990000000006</v>
      </c>
      <c r="AI246" s="9">
        <v>85.505480000000006</v>
      </c>
      <c r="AJ246" s="9">
        <v>81.256889999999999</v>
      </c>
      <c r="AK246" s="9">
        <v>79.111639999999994</v>
      </c>
      <c r="AM246">
        <f t="shared" si="61"/>
        <v>81.155199999999994</v>
      </c>
      <c r="AN246">
        <f t="shared" si="62"/>
        <v>1.1205996822237652</v>
      </c>
      <c r="AP246" s="9">
        <v>74.181120000000007</v>
      </c>
      <c r="AQ246" s="9">
        <v>70.930229999999995</v>
      </c>
      <c r="AR246" s="9">
        <v>84.066590000000005</v>
      </c>
      <c r="AS246" s="9">
        <v>79.43262</v>
      </c>
      <c r="AT246" s="9">
        <v>72.770510000000002</v>
      </c>
      <c r="AU246" s="9">
        <v>78.108109999999996</v>
      </c>
      <c r="AW246">
        <f t="shared" si="63"/>
        <v>76.581530000000001</v>
      </c>
      <c r="AX246">
        <f t="shared" si="64"/>
        <v>1.9892068535524414</v>
      </c>
      <c r="AZ246" s="9">
        <v>70.118340000000003</v>
      </c>
      <c r="BA246" s="9">
        <v>68.53989</v>
      </c>
      <c r="BB246" s="9">
        <v>76.159790000000001</v>
      </c>
      <c r="BC246" s="9">
        <v>77.302199999999999</v>
      </c>
      <c r="BD246" s="9">
        <v>67.206980000000001</v>
      </c>
      <c r="BE246" s="9">
        <v>74.395449999999997</v>
      </c>
      <c r="BG246">
        <f t="shared" si="65"/>
        <v>72.287108333333336</v>
      </c>
      <c r="BH246">
        <f t="shared" si="69"/>
        <v>1.7238215056890636</v>
      </c>
      <c r="BJ246" s="9">
        <v>56.121450000000003</v>
      </c>
      <c r="BK246" s="9">
        <v>60.151690000000002</v>
      </c>
      <c r="BL246" s="9">
        <v>68.630570000000006</v>
      </c>
      <c r="BM246" s="9">
        <v>69.712789999999998</v>
      </c>
      <c r="BN246" s="9">
        <v>61.642159999999997</v>
      </c>
      <c r="BO246" s="9">
        <v>68.944100000000006</v>
      </c>
      <c r="BQ246">
        <f t="shared" si="66"/>
        <v>64.200460000000007</v>
      </c>
      <c r="BR246">
        <f t="shared" si="70"/>
        <v>2.3146030406500957</v>
      </c>
      <c r="BT246" s="9">
        <v>49.054729999999999</v>
      </c>
      <c r="BU246" s="9">
        <v>50.986249999999998</v>
      </c>
      <c r="BV246" s="9">
        <v>66.621979999999994</v>
      </c>
      <c r="BW246" s="9">
        <v>70.827680000000001</v>
      </c>
      <c r="BX246" s="9">
        <v>50.986249999999998</v>
      </c>
      <c r="BY246" s="9">
        <v>63.948500000000003</v>
      </c>
      <c r="CA246">
        <f t="shared" si="67"/>
        <v>58.737564999999996</v>
      </c>
      <c r="CB246">
        <f t="shared" si="71"/>
        <v>3.8704512496406593</v>
      </c>
      <c r="CC246" s="9"/>
      <c r="CD246" s="9">
        <v>42.72300469483568</v>
      </c>
      <c r="CE246" s="9">
        <v>49.891774891774894</v>
      </c>
      <c r="CF246" s="9">
        <v>60.598802395209582</v>
      </c>
      <c r="CG246" s="9">
        <v>60.545193687230991</v>
      </c>
      <c r="CH246" s="9">
        <v>57.849829351535831</v>
      </c>
      <c r="CI246" s="9">
        <v>65.210608424336968</v>
      </c>
      <c r="CK246">
        <f t="shared" si="68"/>
        <v>56.136535574153989</v>
      </c>
      <c r="CL246">
        <f t="shared" si="72"/>
        <v>3.3839922765325019</v>
      </c>
      <c r="CN246" s="9">
        <v>490.15949999999998</v>
      </c>
      <c r="CP246" s="8">
        <v>985</v>
      </c>
      <c r="CQ246" s="8">
        <v>2096</v>
      </c>
      <c r="CR246" s="8">
        <v>934</v>
      </c>
      <c r="CS246" s="8">
        <v>696</v>
      </c>
      <c r="CT246">
        <v>560</v>
      </c>
      <c r="CU246">
        <v>583</v>
      </c>
      <c r="CW246" s="9">
        <v>918</v>
      </c>
      <c r="CX246" s="9">
        <v>1704</v>
      </c>
      <c r="CY246" s="9">
        <v>690</v>
      </c>
      <c r="CZ246">
        <v>543</v>
      </c>
      <c r="DA246">
        <v>675</v>
      </c>
      <c r="DC246" s="8">
        <v>866</v>
      </c>
      <c r="DD246" s="8">
        <v>1776</v>
      </c>
      <c r="DE246" s="8">
        <v>757</v>
      </c>
      <c r="DF246" s="8">
        <v>684</v>
      </c>
      <c r="DG246">
        <v>690</v>
      </c>
      <c r="DH246">
        <v>641</v>
      </c>
      <c r="DJ246" s="8">
        <v>805</v>
      </c>
      <c r="DK246" s="8">
        <v>1805</v>
      </c>
      <c r="DL246" s="8">
        <v>792</v>
      </c>
      <c r="DM246" s="8">
        <v>702</v>
      </c>
      <c r="DN246">
        <v>737</v>
      </c>
      <c r="DO246">
        <v>659</v>
      </c>
      <c r="DQ246" s="8">
        <v>770</v>
      </c>
      <c r="DR246" s="8">
        <v>976</v>
      </c>
      <c r="DS246" s="8">
        <v>707</v>
      </c>
      <c r="DT246" s="8">
        <v>672</v>
      </c>
      <c r="DU246" s="8">
        <v>612</v>
      </c>
      <c r="DV246">
        <v>578</v>
      </c>
      <c r="DX246" s="8">
        <v>711</v>
      </c>
      <c r="DY246" s="8">
        <v>1366</v>
      </c>
      <c r="DZ246" s="8">
        <v>591</v>
      </c>
      <c r="EA246" s="8">
        <v>596</v>
      </c>
      <c r="EB246" s="8">
        <v>539</v>
      </c>
      <c r="EC246">
        <v>523</v>
      </c>
      <c r="EE246" s="8">
        <v>573</v>
      </c>
      <c r="EF246" s="8">
        <v>1031</v>
      </c>
      <c r="EG246" s="8">
        <v>431</v>
      </c>
      <c r="EH246" s="8">
        <v>534</v>
      </c>
      <c r="EI246">
        <v>503</v>
      </c>
      <c r="EJ246">
        <v>444</v>
      </c>
      <c r="EL246" s="8">
        <v>493</v>
      </c>
      <c r="EM246" s="8">
        <v>853</v>
      </c>
      <c r="EN246" s="8">
        <v>497</v>
      </c>
      <c r="EO246" s="8">
        <v>522</v>
      </c>
      <c r="EP246">
        <v>381</v>
      </c>
      <c r="EQ246">
        <v>447</v>
      </c>
      <c r="ES246" s="8">
        <v>364</v>
      </c>
      <c r="ET246" s="8">
        <v>922</v>
      </c>
      <c r="EU246" s="8">
        <v>506</v>
      </c>
      <c r="EV246" s="8">
        <v>422</v>
      </c>
      <c r="EW246">
        <v>339</v>
      </c>
      <c r="EX246">
        <v>418</v>
      </c>
    </row>
    <row r="247" spans="1:154" x14ac:dyDescent="0.25">
      <c r="A247" s="9">
        <v>492.0539</v>
      </c>
      <c r="C247" s="9">
        <v>94.372690000000006</v>
      </c>
      <c r="D247" s="9">
        <v>91.980289999999997</v>
      </c>
      <c r="E247" s="9">
        <v>94.341560000000001</v>
      </c>
      <c r="F247" s="9">
        <v>90.65934</v>
      </c>
      <c r="G247" s="9">
        <v>96.969700000000003</v>
      </c>
      <c r="H247" s="9">
        <v>96.905540000000002</v>
      </c>
      <c r="J247">
        <f t="shared" si="57"/>
        <v>94.204853333333332</v>
      </c>
      <c r="K247">
        <f t="shared" si="58"/>
        <v>1.0409016963180431</v>
      </c>
      <c r="L247" s="9"/>
      <c r="M247" s="9">
        <v>86.325580000000002</v>
      </c>
      <c r="N247" s="9">
        <v>84.423360000000002</v>
      </c>
      <c r="O247" s="9">
        <v>89.740260000000006</v>
      </c>
      <c r="P247" s="9">
        <v>93.003410000000002</v>
      </c>
      <c r="Q247" s="9">
        <v>87.684070000000006</v>
      </c>
      <c r="S247">
        <f t="shared" si="59"/>
        <v>88.235336000000004</v>
      </c>
      <c r="T247">
        <f t="shared" si="60"/>
        <v>1.4744753155295616</v>
      </c>
      <c r="V247" s="9">
        <v>85.140559999999994</v>
      </c>
      <c r="W247" s="9">
        <v>77.787689999999998</v>
      </c>
      <c r="X247" s="9">
        <v>91.920370000000005</v>
      </c>
      <c r="Y247" s="9">
        <v>88.741720000000001</v>
      </c>
      <c r="Z247" s="9">
        <v>82.867559999999997</v>
      </c>
      <c r="AA247" s="9">
        <v>87.397260000000003</v>
      </c>
      <c r="AC247">
        <f t="shared" si="55"/>
        <v>85.642526666666654</v>
      </c>
      <c r="AD247">
        <f t="shared" si="56"/>
        <v>2.0144997303047187</v>
      </c>
      <c r="AF247" s="9">
        <v>80</v>
      </c>
      <c r="AG247" s="9">
        <v>79.175610000000006</v>
      </c>
      <c r="AH247" s="9">
        <v>81.827619999999996</v>
      </c>
      <c r="AI247" s="9">
        <v>86.114490000000004</v>
      </c>
      <c r="AJ247" s="9">
        <v>84.454239999999999</v>
      </c>
      <c r="AK247" s="9">
        <v>77.190880000000007</v>
      </c>
      <c r="AM247">
        <f t="shared" si="61"/>
        <v>81.460473333333326</v>
      </c>
      <c r="AN247">
        <f t="shared" si="62"/>
        <v>1.3704052527668991</v>
      </c>
      <c r="AP247" s="9">
        <v>74.084779999999995</v>
      </c>
      <c r="AQ247" s="9">
        <v>69.694770000000005</v>
      </c>
      <c r="AR247" s="9">
        <v>83.353149999999999</v>
      </c>
      <c r="AS247" s="9">
        <v>80.260050000000007</v>
      </c>
      <c r="AT247" s="9">
        <v>77.526750000000007</v>
      </c>
      <c r="AU247" s="9">
        <v>77.702699999999993</v>
      </c>
      <c r="AW247">
        <f t="shared" si="63"/>
        <v>77.103699999999989</v>
      </c>
      <c r="AX247">
        <f t="shared" si="64"/>
        <v>1.9456109977656546</v>
      </c>
      <c r="AZ247" s="9">
        <v>70.808679999999995</v>
      </c>
      <c r="BA247" s="9">
        <v>67.887609999999995</v>
      </c>
      <c r="BB247" s="9">
        <v>75.902060000000006</v>
      </c>
      <c r="BC247" s="9">
        <v>76.7834</v>
      </c>
      <c r="BD247" s="9">
        <v>70.074809999999999</v>
      </c>
      <c r="BE247" s="9">
        <v>75.817920000000001</v>
      </c>
      <c r="BG247">
        <f t="shared" si="65"/>
        <v>72.879080000000002</v>
      </c>
      <c r="BH247">
        <f t="shared" si="69"/>
        <v>1.5284432433274511</v>
      </c>
      <c r="BJ247" s="9">
        <v>56.023510000000002</v>
      </c>
      <c r="BK247" s="9">
        <v>61.43524</v>
      </c>
      <c r="BL247" s="9">
        <v>72.45223</v>
      </c>
      <c r="BM247" s="9">
        <v>71.018280000000004</v>
      </c>
      <c r="BN247" s="9">
        <v>59.803919999999998</v>
      </c>
      <c r="BO247" s="9">
        <v>69.409940000000006</v>
      </c>
      <c r="BQ247">
        <f t="shared" si="66"/>
        <v>65.023853333333335</v>
      </c>
      <c r="BR247">
        <f t="shared" si="70"/>
        <v>2.7777911907961061</v>
      </c>
      <c r="BT247" s="9">
        <v>50.646769999999997</v>
      </c>
      <c r="BU247" s="9">
        <v>49.61148</v>
      </c>
      <c r="BV247" s="9">
        <v>65.817689999999999</v>
      </c>
      <c r="BW247" s="9">
        <v>71.506110000000007</v>
      </c>
      <c r="BX247" s="9">
        <v>49.61148</v>
      </c>
      <c r="BY247" s="9">
        <v>65.236050000000006</v>
      </c>
      <c r="CA247">
        <f t="shared" si="67"/>
        <v>58.738263333333329</v>
      </c>
      <c r="CB247">
        <f t="shared" si="71"/>
        <v>4.0308230523816206</v>
      </c>
      <c r="CC247" s="9"/>
      <c r="CD247" s="9">
        <v>43.896713615023472</v>
      </c>
      <c r="CE247" s="9">
        <v>49.675324675324681</v>
      </c>
      <c r="CF247" s="9">
        <v>58.203592814371255</v>
      </c>
      <c r="CG247" s="9">
        <v>57.101865136298422</v>
      </c>
      <c r="CH247" s="9">
        <v>58.361774744027308</v>
      </c>
      <c r="CI247" s="9">
        <v>64.430577223088932</v>
      </c>
      <c r="CK247">
        <f t="shared" si="68"/>
        <v>55.278308034689019</v>
      </c>
      <c r="CL247">
        <f t="shared" si="72"/>
        <v>2.9781905236159547</v>
      </c>
      <c r="CN247" s="9">
        <v>492.0539</v>
      </c>
      <c r="CP247" s="8">
        <v>1023</v>
      </c>
      <c r="CQ247" s="8">
        <v>2053</v>
      </c>
      <c r="CR247" s="8">
        <v>917</v>
      </c>
      <c r="CS247" s="8">
        <v>660</v>
      </c>
      <c r="CT247">
        <v>576</v>
      </c>
      <c r="CU247">
        <v>595</v>
      </c>
      <c r="CW247" s="9">
        <v>928</v>
      </c>
      <c r="CX247" s="9">
        <v>1691</v>
      </c>
      <c r="CY247" s="9">
        <v>691</v>
      </c>
      <c r="CZ247">
        <v>545</v>
      </c>
      <c r="DA247">
        <v>655</v>
      </c>
      <c r="DC247" s="8">
        <v>848</v>
      </c>
      <c r="DD247" s="8">
        <v>1744</v>
      </c>
      <c r="DE247" s="8">
        <v>785</v>
      </c>
      <c r="DF247" s="8">
        <v>670</v>
      </c>
      <c r="DG247">
        <v>682</v>
      </c>
      <c r="DH247">
        <v>638</v>
      </c>
      <c r="DJ247" s="8">
        <v>792</v>
      </c>
      <c r="DK247" s="8">
        <v>1844</v>
      </c>
      <c r="DL247" s="8">
        <v>788</v>
      </c>
      <c r="DM247" s="8">
        <v>707</v>
      </c>
      <c r="DN247">
        <v>766</v>
      </c>
      <c r="DO247">
        <v>643</v>
      </c>
      <c r="DQ247" s="8">
        <v>769</v>
      </c>
      <c r="DR247" s="8">
        <v>959</v>
      </c>
      <c r="DS247" s="8">
        <v>701</v>
      </c>
      <c r="DT247" s="8">
        <v>679</v>
      </c>
      <c r="DU247" s="8">
        <v>652</v>
      </c>
      <c r="DV247">
        <v>575</v>
      </c>
      <c r="DX247" s="8">
        <v>718</v>
      </c>
      <c r="DY247" s="8">
        <v>1353</v>
      </c>
      <c r="DZ247" s="8">
        <v>589</v>
      </c>
      <c r="EA247" s="8">
        <v>592</v>
      </c>
      <c r="EB247" s="8">
        <v>562</v>
      </c>
      <c r="EC247">
        <v>533</v>
      </c>
      <c r="EE247" s="8">
        <v>572</v>
      </c>
      <c r="EF247" s="8">
        <v>1053</v>
      </c>
      <c r="EG247" s="8">
        <v>455</v>
      </c>
      <c r="EH247" s="8">
        <v>544</v>
      </c>
      <c r="EI247">
        <v>488</v>
      </c>
      <c r="EJ247">
        <v>447</v>
      </c>
      <c r="EL247" s="8">
        <v>509</v>
      </c>
      <c r="EM247" s="8">
        <v>830</v>
      </c>
      <c r="EN247" s="8">
        <v>491</v>
      </c>
      <c r="EO247" s="8">
        <v>527</v>
      </c>
      <c r="EP247">
        <v>389</v>
      </c>
      <c r="EQ247">
        <v>456</v>
      </c>
      <c r="ES247" s="8">
        <v>374</v>
      </c>
      <c r="ET247" s="8">
        <v>918</v>
      </c>
      <c r="EU247" s="8">
        <v>486</v>
      </c>
      <c r="EV247" s="8">
        <v>398</v>
      </c>
      <c r="EW247">
        <v>342</v>
      </c>
      <c r="EX247">
        <v>413</v>
      </c>
    </row>
    <row r="248" spans="1:154" x14ac:dyDescent="0.25">
      <c r="A248" s="9">
        <v>493.94130000000001</v>
      </c>
      <c r="C248" s="9">
        <v>94.003690000000006</v>
      </c>
      <c r="D248" s="9">
        <v>90.860219999999998</v>
      </c>
      <c r="E248" s="9">
        <v>96.604939999999999</v>
      </c>
      <c r="F248" s="9">
        <v>92.71978</v>
      </c>
      <c r="G248" s="9">
        <v>93.939390000000003</v>
      </c>
      <c r="H248" s="9">
        <v>98.045599999999993</v>
      </c>
      <c r="J248">
        <f t="shared" si="57"/>
        <v>94.362270000000009</v>
      </c>
      <c r="K248">
        <f t="shared" si="58"/>
        <v>1.0624817383716916</v>
      </c>
      <c r="L248" s="9"/>
      <c r="M248" s="9">
        <v>86.232560000000007</v>
      </c>
      <c r="N248" s="9">
        <v>89.715429999999998</v>
      </c>
      <c r="O248" s="9">
        <v>90</v>
      </c>
      <c r="P248" s="9">
        <v>96.928330000000003</v>
      </c>
      <c r="Q248" s="9">
        <v>90.093710000000002</v>
      </c>
      <c r="S248">
        <f t="shared" si="59"/>
        <v>90.594006000000007</v>
      </c>
      <c r="T248">
        <f t="shared" si="60"/>
        <v>1.7395532005563954</v>
      </c>
      <c r="V248" s="9">
        <v>88.755020000000002</v>
      </c>
      <c r="W248" s="9">
        <v>80.196250000000006</v>
      </c>
      <c r="X248" s="9">
        <v>87.470730000000003</v>
      </c>
      <c r="Y248" s="9">
        <v>86.887420000000006</v>
      </c>
      <c r="Z248" s="9">
        <v>82.13852</v>
      </c>
      <c r="AA248" s="9">
        <v>87.808220000000006</v>
      </c>
      <c r="AC248">
        <f t="shared" si="55"/>
        <v>85.542693333333332</v>
      </c>
      <c r="AD248">
        <f t="shared" si="56"/>
        <v>1.4277035323289093</v>
      </c>
      <c r="AF248" s="9">
        <v>80.404039999999995</v>
      </c>
      <c r="AG248" s="9">
        <v>77.672820000000002</v>
      </c>
      <c r="AH248" s="9">
        <v>79.335409999999996</v>
      </c>
      <c r="AI248" s="9">
        <v>84.77467</v>
      </c>
      <c r="AJ248" s="9">
        <v>80.374859999999998</v>
      </c>
      <c r="AK248" s="9">
        <v>76.110439999999997</v>
      </c>
      <c r="AM248">
        <f t="shared" si="61"/>
        <v>79.778706666666665</v>
      </c>
      <c r="AN248">
        <f t="shared" si="62"/>
        <v>1.2082155040655806</v>
      </c>
      <c r="AP248" s="9">
        <v>72.158000000000001</v>
      </c>
      <c r="AQ248" s="9">
        <v>70.566860000000005</v>
      </c>
      <c r="AR248" s="9">
        <v>82.758619999999993</v>
      </c>
      <c r="AS248" s="9">
        <v>74.704490000000007</v>
      </c>
      <c r="AT248" s="9">
        <v>74.910820000000001</v>
      </c>
      <c r="AU248" s="9">
        <v>79.189189999999996</v>
      </c>
      <c r="AW248">
        <f t="shared" si="63"/>
        <v>75.714663333333334</v>
      </c>
      <c r="AX248">
        <f t="shared" si="64"/>
        <v>1.8484769277482938</v>
      </c>
      <c r="AZ248" s="9">
        <v>70.907300000000006</v>
      </c>
      <c r="BA248" s="9">
        <v>67.987960000000001</v>
      </c>
      <c r="BB248" s="9">
        <v>75.644329999999997</v>
      </c>
      <c r="BC248" s="9">
        <v>77.431910000000002</v>
      </c>
      <c r="BD248" s="9">
        <v>71.197010000000006</v>
      </c>
      <c r="BE248" s="9">
        <v>74.395449999999997</v>
      </c>
      <c r="BG248">
        <f t="shared" si="65"/>
        <v>72.927326666666659</v>
      </c>
      <c r="BH248">
        <f t="shared" si="69"/>
        <v>1.4294592312122005</v>
      </c>
      <c r="BJ248" s="9">
        <v>56.415280000000003</v>
      </c>
      <c r="BK248" s="9">
        <v>58.984830000000002</v>
      </c>
      <c r="BL248" s="9">
        <v>68.789810000000003</v>
      </c>
      <c r="BM248" s="9">
        <v>72.454310000000007</v>
      </c>
      <c r="BN248" s="9">
        <v>60.53922</v>
      </c>
      <c r="BO248" s="9">
        <v>67.546580000000006</v>
      </c>
      <c r="BQ248">
        <f t="shared" si="66"/>
        <v>64.121671666666671</v>
      </c>
      <c r="BR248">
        <f t="shared" si="70"/>
        <v>2.5920644858071689</v>
      </c>
      <c r="BT248" s="9">
        <v>49.253729999999997</v>
      </c>
      <c r="BU248" s="9">
        <v>52.002389999999998</v>
      </c>
      <c r="BV248" s="9">
        <v>64.209119999999999</v>
      </c>
      <c r="BW248" s="9">
        <v>71.099050000000005</v>
      </c>
      <c r="BX248" s="9">
        <v>52.002389999999998</v>
      </c>
      <c r="BY248" s="9">
        <v>62.947069999999997</v>
      </c>
      <c r="CA248">
        <f t="shared" si="67"/>
        <v>58.585625</v>
      </c>
      <c r="CB248">
        <f t="shared" si="71"/>
        <v>3.5636775675096608</v>
      </c>
      <c r="CC248" s="9"/>
      <c r="CD248" s="9">
        <v>41.784037558685441</v>
      </c>
      <c r="CE248" s="9">
        <v>50.108225108225113</v>
      </c>
      <c r="CF248" s="9">
        <v>58.922155688622759</v>
      </c>
      <c r="CG248" s="9">
        <v>59.684361549497844</v>
      </c>
      <c r="CH248" s="9">
        <v>58.532423208191133</v>
      </c>
      <c r="CI248" s="9">
        <v>64.118564742589697</v>
      </c>
      <c r="CK248">
        <f t="shared" si="68"/>
        <v>55.524961309302</v>
      </c>
      <c r="CL248">
        <f t="shared" si="72"/>
        <v>3.3160740022061477</v>
      </c>
      <c r="CN248" s="9">
        <v>493.94130000000001</v>
      </c>
      <c r="CP248" s="8">
        <v>1019</v>
      </c>
      <c r="CQ248" s="8">
        <v>2028</v>
      </c>
      <c r="CR248" s="8">
        <v>939</v>
      </c>
      <c r="CS248" s="8">
        <v>675</v>
      </c>
      <c r="CT248">
        <v>558</v>
      </c>
      <c r="CU248">
        <v>602</v>
      </c>
      <c r="CW248" s="9">
        <v>927</v>
      </c>
      <c r="CX248" s="9">
        <v>1797</v>
      </c>
      <c r="CY248" s="9">
        <v>693</v>
      </c>
      <c r="CZ248">
        <v>568</v>
      </c>
      <c r="DA248">
        <v>673</v>
      </c>
      <c r="DC248" s="8">
        <v>884</v>
      </c>
      <c r="DD248" s="8">
        <v>1798</v>
      </c>
      <c r="DE248" s="8">
        <v>747</v>
      </c>
      <c r="DF248" s="8">
        <v>656</v>
      </c>
      <c r="DG248">
        <v>676</v>
      </c>
      <c r="DH248">
        <v>641</v>
      </c>
      <c r="DJ248" s="8">
        <v>796</v>
      </c>
      <c r="DK248" s="8">
        <v>1809</v>
      </c>
      <c r="DL248" s="8">
        <v>764</v>
      </c>
      <c r="DM248" s="8">
        <v>696</v>
      </c>
      <c r="DN248">
        <v>729</v>
      </c>
      <c r="DO248">
        <v>634</v>
      </c>
      <c r="DQ248" s="8">
        <v>749</v>
      </c>
      <c r="DR248" s="8">
        <v>971</v>
      </c>
      <c r="DS248" s="8">
        <v>696</v>
      </c>
      <c r="DT248" s="8">
        <v>632</v>
      </c>
      <c r="DU248" s="8">
        <v>630</v>
      </c>
      <c r="DV248">
        <v>586</v>
      </c>
      <c r="DX248" s="8">
        <v>719</v>
      </c>
      <c r="DY248" s="8">
        <v>1355</v>
      </c>
      <c r="DZ248" s="8">
        <v>587</v>
      </c>
      <c r="EA248" s="8">
        <v>597</v>
      </c>
      <c r="EB248" s="8">
        <v>571</v>
      </c>
      <c r="EC248">
        <v>523</v>
      </c>
      <c r="EE248" s="8">
        <v>576</v>
      </c>
      <c r="EF248" s="8">
        <v>1011</v>
      </c>
      <c r="EG248" s="8">
        <v>432</v>
      </c>
      <c r="EH248" s="8">
        <v>555</v>
      </c>
      <c r="EI248">
        <v>494</v>
      </c>
      <c r="EJ248">
        <v>435</v>
      </c>
      <c r="EL248" s="8">
        <v>495</v>
      </c>
      <c r="EM248" s="8">
        <v>870</v>
      </c>
      <c r="EN248" s="8">
        <v>479</v>
      </c>
      <c r="EO248" s="8">
        <v>524</v>
      </c>
      <c r="EP248">
        <v>401</v>
      </c>
      <c r="EQ248">
        <v>440</v>
      </c>
      <c r="ES248" s="8">
        <v>356</v>
      </c>
      <c r="ET248" s="8">
        <v>926</v>
      </c>
      <c r="EU248" s="8">
        <v>492</v>
      </c>
      <c r="EV248" s="8">
        <v>416</v>
      </c>
      <c r="EW248">
        <v>343</v>
      </c>
      <c r="EX248">
        <v>411</v>
      </c>
    </row>
    <row r="249" spans="1:154" x14ac:dyDescent="0.25">
      <c r="A249" s="9">
        <v>495.83359999999999</v>
      </c>
      <c r="C249" s="9">
        <v>94.833950000000002</v>
      </c>
      <c r="D249" s="9">
        <v>93.862009999999998</v>
      </c>
      <c r="E249" s="9">
        <v>97.530860000000004</v>
      </c>
      <c r="F249" s="9">
        <v>94.642859999999999</v>
      </c>
      <c r="G249" s="9">
        <v>96.127949999999998</v>
      </c>
      <c r="H249" s="9">
        <v>94.951139999999995</v>
      </c>
      <c r="J249">
        <f t="shared" si="57"/>
        <v>95.324794999999995</v>
      </c>
      <c r="K249">
        <f t="shared" si="58"/>
        <v>0.53219992833990581</v>
      </c>
      <c r="L249" s="9"/>
      <c r="M249" s="9">
        <v>89.023259999999993</v>
      </c>
      <c r="N249" s="9">
        <v>86.520219999999995</v>
      </c>
      <c r="O249" s="9">
        <v>86.103899999999996</v>
      </c>
      <c r="P249" s="9">
        <v>97.098979999999997</v>
      </c>
      <c r="Q249" s="9">
        <v>89.95984</v>
      </c>
      <c r="S249">
        <f t="shared" si="59"/>
        <v>89.741239999999991</v>
      </c>
      <c r="T249">
        <f t="shared" si="60"/>
        <v>1.978696935662458</v>
      </c>
      <c r="V249" s="9">
        <v>90.562250000000006</v>
      </c>
      <c r="W249" s="9">
        <v>82.114180000000005</v>
      </c>
      <c r="X249" s="9">
        <v>86.768150000000006</v>
      </c>
      <c r="Y249" s="9">
        <v>85.298010000000005</v>
      </c>
      <c r="Z249" s="9">
        <v>82.624539999999996</v>
      </c>
      <c r="AA249" s="9">
        <v>90.273970000000006</v>
      </c>
      <c r="AC249">
        <f t="shared" si="55"/>
        <v>86.27351666666668</v>
      </c>
      <c r="AD249">
        <f t="shared" si="56"/>
        <v>1.4855778683544152</v>
      </c>
      <c r="AF249" s="9">
        <v>80</v>
      </c>
      <c r="AG249" s="9">
        <v>81.451269999999994</v>
      </c>
      <c r="AH249" s="9">
        <v>81.204570000000004</v>
      </c>
      <c r="AI249" s="9">
        <v>86.2363</v>
      </c>
      <c r="AJ249" s="9">
        <v>81.697909999999993</v>
      </c>
      <c r="AK249" s="9">
        <v>77.911159999999995</v>
      </c>
      <c r="AM249">
        <f t="shared" si="61"/>
        <v>81.416868333333341</v>
      </c>
      <c r="AN249">
        <f t="shared" si="62"/>
        <v>1.1202628688167102</v>
      </c>
      <c r="AP249" s="9">
        <v>73.892099999999999</v>
      </c>
      <c r="AQ249" s="9">
        <v>71.947670000000002</v>
      </c>
      <c r="AR249" s="9">
        <v>83.709869999999995</v>
      </c>
      <c r="AS249" s="9">
        <v>77.777780000000007</v>
      </c>
      <c r="AT249" s="9">
        <v>76.099879999999999</v>
      </c>
      <c r="AU249" s="9">
        <v>77.972970000000004</v>
      </c>
      <c r="AW249">
        <f t="shared" si="63"/>
        <v>76.900044999999992</v>
      </c>
      <c r="AX249">
        <f t="shared" si="64"/>
        <v>1.658406048060908</v>
      </c>
      <c r="AZ249" s="9">
        <v>68.737669999999994</v>
      </c>
      <c r="BA249" s="9">
        <v>68.439539999999994</v>
      </c>
      <c r="BB249" s="9">
        <v>73.195880000000002</v>
      </c>
      <c r="BC249" s="9">
        <v>77.172499999999999</v>
      </c>
      <c r="BD249" s="9">
        <v>69.326679999999996</v>
      </c>
      <c r="BE249" s="9">
        <v>75.391180000000006</v>
      </c>
      <c r="BG249">
        <f t="shared" si="65"/>
        <v>72.043908333333334</v>
      </c>
      <c r="BH249">
        <f t="shared" si="69"/>
        <v>1.5290490686401956</v>
      </c>
      <c r="BJ249" s="9">
        <v>54.848190000000002</v>
      </c>
      <c r="BK249" s="9">
        <v>60.910150000000002</v>
      </c>
      <c r="BL249" s="9">
        <v>70.700640000000007</v>
      </c>
      <c r="BM249" s="9">
        <v>72.062659999999994</v>
      </c>
      <c r="BN249" s="9">
        <v>58.946080000000002</v>
      </c>
      <c r="BO249" s="9">
        <v>66.770189999999999</v>
      </c>
      <c r="BQ249">
        <f t="shared" si="66"/>
        <v>64.039651666666671</v>
      </c>
      <c r="BR249">
        <f t="shared" si="70"/>
        <v>2.8072197898649551</v>
      </c>
      <c r="BT249" s="9">
        <v>48.457709999999999</v>
      </c>
      <c r="BU249" s="9">
        <v>51.344889999999999</v>
      </c>
      <c r="BV249" s="9">
        <v>63.13673</v>
      </c>
      <c r="BW249" s="9">
        <v>70.691990000000004</v>
      </c>
      <c r="BX249" s="9">
        <v>51.344889999999999</v>
      </c>
      <c r="BY249" s="9">
        <v>64.234620000000007</v>
      </c>
      <c r="CA249">
        <f t="shared" si="67"/>
        <v>58.201805</v>
      </c>
      <c r="CB249">
        <f t="shared" si="71"/>
        <v>3.677567207260581</v>
      </c>
      <c r="CC249" s="9"/>
      <c r="CD249" s="9">
        <v>44.248826291079816</v>
      </c>
      <c r="CE249" s="9">
        <v>48.538961038961034</v>
      </c>
      <c r="CF249" s="9">
        <v>58.682634730538922</v>
      </c>
      <c r="CG249" s="9">
        <v>56.9583931133429</v>
      </c>
      <c r="CH249" s="9">
        <v>58.361774744027308</v>
      </c>
      <c r="CI249" s="9">
        <v>66.302652106084253</v>
      </c>
      <c r="CK249">
        <f t="shared" si="68"/>
        <v>55.51554033733904</v>
      </c>
      <c r="CL249">
        <f t="shared" si="72"/>
        <v>3.2258675615747783</v>
      </c>
      <c r="CN249" s="9">
        <v>495.83359999999999</v>
      </c>
      <c r="CP249" s="8">
        <v>1028</v>
      </c>
      <c r="CQ249" s="8">
        <v>2095</v>
      </c>
      <c r="CR249" s="8">
        <v>948</v>
      </c>
      <c r="CS249" s="8">
        <v>689</v>
      </c>
      <c r="CT249">
        <v>571</v>
      </c>
      <c r="CU249">
        <v>583</v>
      </c>
      <c r="CW249" s="9">
        <v>957</v>
      </c>
      <c r="CX249" s="9">
        <v>1733</v>
      </c>
      <c r="CY249" s="9">
        <v>663</v>
      </c>
      <c r="CZ249">
        <v>569</v>
      </c>
      <c r="DA249">
        <v>672</v>
      </c>
      <c r="DC249" s="8">
        <v>902</v>
      </c>
      <c r="DD249" s="8">
        <v>1841</v>
      </c>
      <c r="DE249" s="8">
        <v>741</v>
      </c>
      <c r="DF249" s="8">
        <v>644</v>
      </c>
      <c r="DG249">
        <v>680</v>
      </c>
      <c r="DH249">
        <v>659</v>
      </c>
      <c r="DJ249" s="8">
        <v>792</v>
      </c>
      <c r="DK249" s="8">
        <v>1897</v>
      </c>
      <c r="DL249" s="8">
        <v>782</v>
      </c>
      <c r="DM249" s="8">
        <v>708</v>
      </c>
      <c r="DN249">
        <v>741</v>
      </c>
      <c r="DO249">
        <v>649</v>
      </c>
      <c r="DQ249" s="8">
        <v>767</v>
      </c>
      <c r="DR249" s="8">
        <v>990</v>
      </c>
      <c r="DS249" s="8">
        <v>704</v>
      </c>
      <c r="DT249" s="8">
        <v>658</v>
      </c>
      <c r="DU249" s="8">
        <v>640</v>
      </c>
      <c r="DV249">
        <v>577</v>
      </c>
      <c r="DX249" s="8">
        <v>697</v>
      </c>
      <c r="DY249" s="8">
        <v>1364</v>
      </c>
      <c r="DZ249" s="8">
        <v>568</v>
      </c>
      <c r="EA249" s="8">
        <v>595</v>
      </c>
      <c r="EB249" s="8">
        <v>556</v>
      </c>
      <c r="EC249">
        <v>530</v>
      </c>
      <c r="EE249" s="8">
        <v>560</v>
      </c>
      <c r="EF249" s="8">
        <v>1044</v>
      </c>
      <c r="EG249" s="8">
        <v>444</v>
      </c>
      <c r="EH249" s="8">
        <v>552</v>
      </c>
      <c r="EI249">
        <v>481</v>
      </c>
      <c r="EJ249">
        <v>430</v>
      </c>
      <c r="EL249" s="8">
        <v>487</v>
      </c>
      <c r="EM249" s="8">
        <v>859</v>
      </c>
      <c r="EN249" s="8">
        <v>471</v>
      </c>
      <c r="EO249" s="8">
        <v>521</v>
      </c>
      <c r="EP249">
        <v>370</v>
      </c>
      <c r="EQ249">
        <v>449</v>
      </c>
      <c r="ES249" s="8">
        <v>377</v>
      </c>
      <c r="ET249" s="8">
        <v>897</v>
      </c>
      <c r="EU249" s="8">
        <v>490</v>
      </c>
      <c r="EV249" s="8">
        <v>397</v>
      </c>
      <c r="EW249">
        <v>342</v>
      </c>
      <c r="EX249">
        <v>425</v>
      </c>
    </row>
    <row r="250" spans="1:154" x14ac:dyDescent="0.25">
      <c r="A250" s="9">
        <v>497.72340000000003</v>
      </c>
      <c r="C250" s="9">
        <v>92.343170000000001</v>
      </c>
      <c r="D250" s="9">
        <v>91.845879999999994</v>
      </c>
      <c r="E250" s="9">
        <v>96.913579999999996</v>
      </c>
      <c r="F250" s="9">
        <v>97.390110000000007</v>
      </c>
      <c r="G250" s="9">
        <v>97.306399999999996</v>
      </c>
      <c r="H250" s="9">
        <v>96.254069999999999</v>
      </c>
      <c r="J250">
        <f t="shared" si="57"/>
        <v>95.342201666666654</v>
      </c>
      <c r="K250">
        <f t="shared" si="58"/>
        <v>1.0419723843538813</v>
      </c>
      <c r="L250" s="9"/>
      <c r="M250" s="9">
        <v>89.023259999999993</v>
      </c>
      <c r="N250" s="9">
        <v>89.316029999999998</v>
      </c>
      <c r="O250" s="9">
        <v>87.272729999999996</v>
      </c>
      <c r="P250" s="9">
        <v>100.3413</v>
      </c>
      <c r="Q250" s="9">
        <v>91.030789999999996</v>
      </c>
      <c r="S250">
        <f t="shared" si="59"/>
        <v>91.396822</v>
      </c>
      <c r="T250">
        <f t="shared" si="60"/>
        <v>2.3141876853129277</v>
      </c>
      <c r="V250" s="9">
        <v>89.156630000000007</v>
      </c>
      <c r="W250" s="9">
        <v>81.355930000000001</v>
      </c>
      <c r="X250" s="9">
        <v>85.831379999999996</v>
      </c>
      <c r="Y250" s="9">
        <v>87.41722</v>
      </c>
      <c r="Z250" s="9">
        <v>82.867559999999997</v>
      </c>
      <c r="AA250" s="9">
        <v>90.9589</v>
      </c>
      <c r="AC250">
        <f t="shared" si="55"/>
        <v>86.264603333333312</v>
      </c>
      <c r="AD250">
        <f t="shared" si="56"/>
        <v>1.5005712731504781</v>
      </c>
      <c r="AF250" s="9">
        <v>78.787880000000001</v>
      </c>
      <c r="AG250" s="9">
        <v>79.690849999999998</v>
      </c>
      <c r="AH250" s="9">
        <v>84.631360000000001</v>
      </c>
      <c r="AI250" s="9">
        <v>86.2363</v>
      </c>
      <c r="AJ250" s="9">
        <v>81.367140000000006</v>
      </c>
      <c r="AK250" s="9">
        <v>77.310919999999996</v>
      </c>
      <c r="AM250">
        <f t="shared" si="61"/>
        <v>81.337408333333329</v>
      </c>
      <c r="AN250">
        <f t="shared" si="62"/>
        <v>1.4174389873063717</v>
      </c>
      <c r="AP250" s="9">
        <v>75.433530000000005</v>
      </c>
      <c r="AQ250" s="9">
        <v>69.985470000000007</v>
      </c>
      <c r="AR250" s="9">
        <v>82.639709999999994</v>
      </c>
      <c r="AS250" s="9">
        <v>78.014179999999996</v>
      </c>
      <c r="AT250" s="9">
        <v>76.218789999999998</v>
      </c>
      <c r="AU250" s="9">
        <v>80.270269999999996</v>
      </c>
      <c r="AW250">
        <f t="shared" si="63"/>
        <v>77.093658333333337</v>
      </c>
      <c r="AX250">
        <f t="shared" si="64"/>
        <v>1.7864739290464811</v>
      </c>
      <c r="AZ250" s="9">
        <v>70.512820000000005</v>
      </c>
      <c r="BA250" s="9">
        <v>68.991470000000007</v>
      </c>
      <c r="BB250" s="9">
        <v>73.711340000000007</v>
      </c>
      <c r="BC250" s="9">
        <v>77.0428</v>
      </c>
      <c r="BD250" s="9">
        <v>66.458849999999998</v>
      </c>
      <c r="BE250" s="9">
        <v>76.38691</v>
      </c>
      <c r="BG250">
        <f t="shared" si="65"/>
        <v>72.184031666666669</v>
      </c>
      <c r="BH250">
        <f t="shared" si="69"/>
        <v>1.7259547144839709</v>
      </c>
      <c r="BJ250" s="9">
        <v>55.044069999999998</v>
      </c>
      <c r="BK250" s="9">
        <v>60.326720000000002</v>
      </c>
      <c r="BL250" s="9">
        <v>73.089169999999996</v>
      </c>
      <c r="BM250" s="9">
        <v>74.673630000000003</v>
      </c>
      <c r="BN250" s="9">
        <v>59.558819999999997</v>
      </c>
      <c r="BO250" s="9">
        <v>71.118009999999998</v>
      </c>
      <c r="BQ250">
        <f t="shared" si="66"/>
        <v>65.635069999999999</v>
      </c>
      <c r="BR250">
        <f t="shared" si="70"/>
        <v>3.3891517105425115</v>
      </c>
      <c r="BT250" s="9">
        <v>49.353230000000003</v>
      </c>
      <c r="BU250" s="9">
        <v>50.149430000000002</v>
      </c>
      <c r="BV250" s="9">
        <v>64.343159999999997</v>
      </c>
      <c r="BW250" s="9">
        <v>70.284940000000006</v>
      </c>
      <c r="BX250" s="9">
        <v>50.149430000000002</v>
      </c>
      <c r="BY250" s="9">
        <v>61.087269999999997</v>
      </c>
      <c r="CA250">
        <f t="shared" si="67"/>
        <v>57.56124333333333</v>
      </c>
      <c r="CB250">
        <f t="shared" si="71"/>
        <v>3.6403349262100155</v>
      </c>
      <c r="CC250" s="9"/>
      <c r="CD250" s="9">
        <v>43.779342723004696</v>
      </c>
      <c r="CE250" s="9">
        <v>50.05411255411255</v>
      </c>
      <c r="CF250" s="9">
        <v>58.682634730538922</v>
      </c>
      <c r="CG250" s="9">
        <v>58.82352941176471</v>
      </c>
      <c r="CH250" s="9">
        <v>58.87372013651877</v>
      </c>
      <c r="CI250" s="9">
        <v>65.678627145085798</v>
      </c>
      <c r="CK250">
        <f t="shared" si="68"/>
        <v>55.981994450170909</v>
      </c>
      <c r="CL250">
        <f t="shared" si="72"/>
        <v>3.1717452339640504</v>
      </c>
      <c r="CN250" s="9">
        <v>497.72340000000003</v>
      </c>
      <c r="CP250" s="8">
        <v>1001</v>
      </c>
      <c r="CQ250" s="8">
        <v>2050</v>
      </c>
      <c r="CR250" s="8">
        <v>942</v>
      </c>
      <c r="CS250" s="8">
        <v>709</v>
      </c>
      <c r="CT250">
        <v>578</v>
      </c>
      <c r="CU250">
        <v>591</v>
      </c>
      <c r="CW250" s="9">
        <v>957</v>
      </c>
      <c r="CX250" s="9">
        <v>1789</v>
      </c>
      <c r="CY250" s="9">
        <v>672</v>
      </c>
      <c r="CZ250">
        <v>588</v>
      </c>
      <c r="DA250">
        <v>680</v>
      </c>
      <c r="DC250" s="8">
        <v>888</v>
      </c>
      <c r="DD250" s="8">
        <v>1824</v>
      </c>
      <c r="DE250" s="8">
        <v>733</v>
      </c>
      <c r="DF250" s="8">
        <v>660</v>
      </c>
      <c r="DG250">
        <v>682</v>
      </c>
      <c r="DH250">
        <v>664</v>
      </c>
      <c r="DJ250" s="8">
        <v>780</v>
      </c>
      <c r="DK250" s="8">
        <v>1856</v>
      </c>
      <c r="DL250" s="8">
        <v>815</v>
      </c>
      <c r="DM250" s="8">
        <v>708</v>
      </c>
      <c r="DN250">
        <v>738</v>
      </c>
      <c r="DO250">
        <v>644</v>
      </c>
      <c r="DQ250" s="8">
        <v>783</v>
      </c>
      <c r="DR250" s="8">
        <v>963</v>
      </c>
      <c r="DS250" s="8">
        <v>695</v>
      </c>
      <c r="DT250" s="8">
        <v>660</v>
      </c>
      <c r="DU250" s="8">
        <v>641</v>
      </c>
      <c r="DV250">
        <v>594</v>
      </c>
      <c r="DX250" s="8">
        <v>715</v>
      </c>
      <c r="DY250" s="8">
        <v>1375</v>
      </c>
      <c r="DZ250" s="8">
        <v>572</v>
      </c>
      <c r="EA250" s="8">
        <v>594</v>
      </c>
      <c r="EB250" s="8">
        <v>533</v>
      </c>
      <c r="EC250">
        <v>537</v>
      </c>
      <c r="EE250" s="8">
        <v>562</v>
      </c>
      <c r="EF250" s="8">
        <v>1034</v>
      </c>
      <c r="EG250" s="8">
        <v>459</v>
      </c>
      <c r="EH250" s="8">
        <v>572</v>
      </c>
      <c r="EI250">
        <v>486</v>
      </c>
      <c r="EJ250">
        <v>458</v>
      </c>
      <c r="EL250" s="8">
        <v>496</v>
      </c>
      <c r="EM250" s="8">
        <v>839</v>
      </c>
      <c r="EN250" s="8">
        <v>480</v>
      </c>
      <c r="EO250" s="8">
        <v>518</v>
      </c>
      <c r="EP250">
        <v>376</v>
      </c>
      <c r="EQ250">
        <v>427</v>
      </c>
      <c r="ES250" s="8">
        <v>373</v>
      </c>
      <c r="ET250" s="8">
        <v>925</v>
      </c>
      <c r="EU250" s="8">
        <v>490</v>
      </c>
      <c r="EV250" s="8">
        <v>410</v>
      </c>
      <c r="EW250">
        <v>345</v>
      </c>
      <c r="EX250">
        <v>421</v>
      </c>
    </row>
    <row r="251" spans="1:154" x14ac:dyDescent="0.25">
      <c r="A251" s="9">
        <v>499.6164</v>
      </c>
      <c r="C251" s="9">
        <v>91.789670000000001</v>
      </c>
      <c r="D251" s="9">
        <v>90.412189999999995</v>
      </c>
      <c r="E251" s="9">
        <v>93.415639999999996</v>
      </c>
      <c r="F251" s="9">
        <v>93.543959999999998</v>
      </c>
      <c r="G251" s="9">
        <v>94.949489999999997</v>
      </c>
      <c r="H251" s="9">
        <v>94.951139999999995</v>
      </c>
      <c r="J251">
        <f t="shared" si="57"/>
        <v>93.177014999999997</v>
      </c>
      <c r="K251">
        <f t="shared" si="58"/>
        <v>0.73143149814934827</v>
      </c>
      <c r="L251" s="9"/>
      <c r="M251" s="9">
        <v>88</v>
      </c>
      <c r="N251" s="9">
        <v>87.418869999999998</v>
      </c>
      <c r="O251" s="9">
        <v>86.623379999999997</v>
      </c>
      <c r="P251" s="9">
        <v>95.392489999999995</v>
      </c>
      <c r="Q251" s="9">
        <v>90.763050000000007</v>
      </c>
      <c r="S251">
        <f t="shared" si="59"/>
        <v>89.639557999999994</v>
      </c>
      <c r="T251">
        <f t="shared" si="60"/>
        <v>1.5980518800570895</v>
      </c>
      <c r="V251" s="9">
        <v>85.943780000000004</v>
      </c>
      <c r="W251" s="9">
        <v>80.508470000000003</v>
      </c>
      <c r="X251" s="9">
        <v>86.299769999999995</v>
      </c>
      <c r="Y251" s="9">
        <v>87.019869999999997</v>
      </c>
      <c r="Z251" s="9">
        <v>83.839609999999993</v>
      </c>
      <c r="AA251" s="9">
        <v>88.904110000000003</v>
      </c>
      <c r="AC251">
        <f t="shared" si="55"/>
        <v>85.419268333333321</v>
      </c>
      <c r="AD251">
        <f t="shared" si="56"/>
        <v>1.1883841064134573</v>
      </c>
      <c r="AF251" s="9">
        <v>83.838380000000001</v>
      </c>
      <c r="AG251" s="9">
        <v>80.334909999999994</v>
      </c>
      <c r="AH251" s="9">
        <v>86.292829999999995</v>
      </c>
      <c r="AI251" s="9">
        <v>86.479900000000001</v>
      </c>
      <c r="AJ251" s="9">
        <v>81.367140000000006</v>
      </c>
      <c r="AK251" s="9">
        <v>75.750299999999996</v>
      </c>
      <c r="AM251">
        <f t="shared" si="61"/>
        <v>82.343909999999994</v>
      </c>
      <c r="AN251">
        <f t="shared" si="62"/>
        <v>1.6673299662674257</v>
      </c>
      <c r="AP251" s="9">
        <v>72.639690000000002</v>
      </c>
      <c r="AQ251" s="9">
        <v>71.875</v>
      </c>
      <c r="AR251" s="9">
        <v>84.898929999999993</v>
      </c>
      <c r="AS251" s="9">
        <v>78.250590000000003</v>
      </c>
      <c r="AT251" s="9">
        <v>76.813320000000004</v>
      </c>
      <c r="AU251" s="9">
        <v>78.91892</v>
      </c>
      <c r="AW251">
        <f t="shared" si="63"/>
        <v>77.232741666666669</v>
      </c>
      <c r="AX251">
        <f t="shared" si="64"/>
        <v>1.93758518158973</v>
      </c>
      <c r="AZ251" s="9">
        <v>69.132149999999996</v>
      </c>
      <c r="BA251" s="9">
        <v>68.188659999999999</v>
      </c>
      <c r="BB251" s="9">
        <v>75</v>
      </c>
      <c r="BC251" s="9">
        <v>78.858630000000005</v>
      </c>
      <c r="BD251" s="9">
        <v>68.827929999999995</v>
      </c>
      <c r="BE251" s="9">
        <v>70.98151</v>
      </c>
      <c r="BG251">
        <f t="shared" si="65"/>
        <v>71.831479999999999</v>
      </c>
      <c r="BH251">
        <f t="shared" si="69"/>
        <v>1.7293605534763434</v>
      </c>
      <c r="BJ251" s="9">
        <v>55.435850000000002</v>
      </c>
      <c r="BK251" s="9">
        <v>60.501750000000001</v>
      </c>
      <c r="BL251" s="9">
        <v>72.929940000000002</v>
      </c>
      <c r="BM251" s="9">
        <v>72.454310000000007</v>
      </c>
      <c r="BN251" s="9">
        <v>59.43627</v>
      </c>
      <c r="BO251" s="9">
        <v>66.459630000000004</v>
      </c>
      <c r="BQ251">
        <f t="shared" si="66"/>
        <v>64.536291666666671</v>
      </c>
      <c r="BR251">
        <f t="shared" si="70"/>
        <v>2.9549583358827154</v>
      </c>
      <c r="BT251" s="9">
        <v>50.845770000000002</v>
      </c>
      <c r="BU251" s="9">
        <v>50.866709999999998</v>
      </c>
      <c r="BV251" s="9">
        <v>65.147450000000006</v>
      </c>
      <c r="BW251" s="9">
        <v>69.877880000000005</v>
      </c>
      <c r="BX251" s="9">
        <v>50.866709999999998</v>
      </c>
      <c r="BY251" s="9">
        <v>62.231760000000001</v>
      </c>
      <c r="CA251">
        <f t="shared" si="67"/>
        <v>58.306046666666674</v>
      </c>
      <c r="CB251">
        <f t="shared" si="71"/>
        <v>3.4759485010690554</v>
      </c>
      <c r="CC251" s="9"/>
      <c r="CD251" s="9">
        <v>43.309859154929576</v>
      </c>
      <c r="CE251" s="9">
        <v>48.755411255411261</v>
      </c>
      <c r="CF251" s="9">
        <v>58.203592814371255</v>
      </c>
      <c r="CG251" s="9">
        <v>58.82352941176471</v>
      </c>
      <c r="CH251" s="9">
        <v>59.044368600682596</v>
      </c>
      <c r="CI251" s="9">
        <v>65.522620904836188</v>
      </c>
      <c r="CK251">
        <f t="shared" si="68"/>
        <v>55.60989702366593</v>
      </c>
      <c r="CL251">
        <f t="shared" si="72"/>
        <v>3.2933634654041857</v>
      </c>
      <c r="CN251" s="9">
        <v>499.6164</v>
      </c>
      <c r="CP251" s="8">
        <v>995</v>
      </c>
      <c r="CQ251" s="8">
        <v>2018</v>
      </c>
      <c r="CR251" s="8">
        <v>908</v>
      </c>
      <c r="CS251" s="8">
        <v>681</v>
      </c>
      <c r="CT251">
        <v>564</v>
      </c>
      <c r="CU251">
        <v>583</v>
      </c>
      <c r="CW251" s="9">
        <v>946</v>
      </c>
      <c r="CX251" s="9">
        <v>1751</v>
      </c>
      <c r="CY251" s="9">
        <v>667</v>
      </c>
      <c r="CZ251">
        <v>559</v>
      </c>
      <c r="DA251">
        <v>678</v>
      </c>
      <c r="DC251" s="8">
        <v>856</v>
      </c>
      <c r="DD251" s="8">
        <v>1805</v>
      </c>
      <c r="DE251" s="8">
        <v>737</v>
      </c>
      <c r="DF251" s="8">
        <v>657</v>
      </c>
      <c r="DG251">
        <v>690</v>
      </c>
      <c r="DH251">
        <v>649</v>
      </c>
      <c r="DJ251" s="8">
        <v>830</v>
      </c>
      <c r="DK251" s="8">
        <v>1871</v>
      </c>
      <c r="DL251" s="8">
        <v>831</v>
      </c>
      <c r="DM251" s="8">
        <v>710</v>
      </c>
      <c r="DN251">
        <v>738</v>
      </c>
      <c r="DO251">
        <v>631</v>
      </c>
      <c r="DQ251" s="8">
        <v>754</v>
      </c>
      <c r="DR251" s="8">
        <v>989</v>
      </c>
      <c r="DS251" s="8">
        <v>714</v>
      </c>
      <c r="DT251" s="8">
        <v>662</v>
      </c>
      <c r="DU251" s="8">
        <v>646</v>
      </c>
      <c r="DV251">
        <v>584</v>
      </c>
      <c r="DX251" s="8">
        <v>701</v>
      </c>
      <c r="DY251" s="8">
        <v>1359</v>
      </c>
      <c r="DZ251" s="8">
        <v>582</v>
      </c>
      <c r="EA251" s="8">
        <v>608</v>
      </c>
      <c r="EB251" s="8">
        <v>552</v>
      </c>
      <c r="EC251">
        <v>499</v>
      </c>
      <c r="EE251" s="8">
        <v>566</v>
      </c>
      <c r="EF251" s="8">
        <v>1037</v>
      </c>
      <c r="EG251" s="8">
        <v>458</v>
      </c>
      <c r="EH251" s="8">
        <v>555</v>
      </c>
      <c r="EI251">
        <v>485</v>
      </c>
      <c r="EJ251">
        <v>428</v>
      </c>
      <c r="EL251" s="8">
        <v>511</v>
      </c>
      <c r="EM251" s="8">
        <v>851</v>
      </c>
      <c r="EN251" s="8">
        <v>486</v>
      </c>
      <c r="EO251" s="8">
        <v>515</v>
      </c>
      <c r="EP251">
        <v>386</v>
      </c>
      <c r="EQ251">
        <v>435</v>
      </c>
      <c r="ES251" s="8">
        <v>369</v>
      </c>
      <c r="ET251" s="8">
        <v>901</v>
      </c>
      <c r="EU251" s="8">
        <v>486</v>
      </c>
      <c r="EV251" s="8">
        <v>410</v>
      </c>
      <c r="EW251">
        <v>346</v>
      </c>
      <c r="EX251">
        <v>420</v>
      </c>
    </row>
    <row r="252" spans="1:154" x14ac:dyDescent="0.25">
      <c r="A252" s="9">
        <v>501.50510000000003</v>
      </c>
      <c r="C252" s="9">
        <v>88.468630000000005</v>
      </c>
      <c r="D252" s="9">
        <v>90.412189999999995</v>
      </c>
      <c r="E252" s="9">
        <v>94.75309</v>
      </c>
      <c r="F252" s="9">
        <v>92.445049999999995</v>
      </c>
      <c r="G252" s="9">
        <v>94.107740000000007</v>
      </c>
      <c r="H252" s="9">
        <v>94.462540000000004</v>
      </c>
      <c r="J252">
        <f t="shared" si="57"/>
        <v>92.441539999999989</v>
      </c>
      <c r="K252">
        <f t="shared" si="58"/>
        <v>1.0345081674109686</v>
      </c>
      <c r="L252" s="9"/>
      <c r="M252" s="9">
        <v>89.302329999999998</v>
      </c>
      <c r="N252" s="9">
        <v>86.919619999999995</v>
      </c>
      <c r="O252" s="9">
        <v>86.363640000000004</v>
      </c>
      <c r="P252" s="9">
        <v>98.122870000000006</v>
      </c>
      <c r="Q252" s="9">
        <v>89.95984</v>
      </c>
      <c r="S252">
        <f t="shared" si="59"/>
        <v>90.133660000000006</v>
      </c>
      <c r="T252">
        <f t="shared" si="60"/>
        <v>2.1105911885938506</v>
      </c>
      <c r="V252" s="9">
        <v>87.148589999999999</v>
      </c>
      <c r="W252" s="9">
        <v>79.438000000000002</v>
      </c>
      <c r="X252" s="9">
        <v>88.407489999999996</v>
      </c>
      <c r="Y252" s="9">
        <v>86.225170000000006</v>
      </c>
      <c r="Z252" s="9">
        <v>82.381529999999998</v>
      </c>
      <c r="AA252" s="9">
        <v>91.095889999999997</v>
      </c>
      <c r="AC252">
        <f t="shared" si="55"/>
        <v>85.78277833333334</v>
      </c>
      <c r="AD252">
        <f t="shared" si="56"/>
        <v>1.7224413017118392</v>
      </c>
      <c r="AF252" s="9">
        <v>80.202020000000005</v>
      </c>
      <c r="AG252" s="9">
        <v>78.488619999999997</v>
      </c>
      <c r="AH252" s="9">
        <v>83.489099999999993</v>
      </c>
      <c r="AI252" s="9">
        <v>84.409260000000003</v>
      </c>
      <c r="AJ252" s="9">
        <v>77.72878</v>
      </c>
      <c r="AK252" s="9">
        <v>78.031210000000002</v>
      </c>
      <c r="AM252">
        <f t="shared" si="61"/>
        <v>80.391498333333331</v>
      </c>
      <c r="AN252">
        <f t="shared" si="62"/>
        <v>1.1839963798492421</v>
      </c>
      <c r="AP252" s="9">
        <v>75.529870000000003</v>
      </c>
      <c r="AQ252" s="9">
        <v>69.840119999999999</v>
      </c>
      <c r="AR252" s="9">
        <v>86.087990000000005</v>
      </c>
      <c r="AS252" s="9">
        <v>80.260050000000007</v>
      </c>
      <c r="AT252" s="9">
        <v>71.700360000000003</v>
      </c>
      <c r="AU252" s="9">
        <v>78.108109999999996</v>
      </c>
      <c r="AW252">
        <f t="shared" si="63"/>
        <v>76.921083333333328</v>
      </c>
      <c r="AX252">
        <f t="shared" si="64"/>
        <v>2.4215792156767826</v>
      </c>
      <c r="AZ252" s="9">
        <v>70.611440000000002</v>
      </c>
      <c r="BA252" s="9">
        <v>67.737080000000006</v>
      </c>
      <c r="BB252" s="9">
        <v>74.226799999999997</v>
      </c>
      <c r="BC252" s="9">
        <v>78.599220000000003</v>
      </c>
      <c r="BD252" s="9">
        <v>67.456360000000004</v>
      </c>
      <c r="BE252" s="9">
        <v>73.684209999999993</v>
      </c>
      <c r="BG252">
        <f t="shared" si="65"/>
        <v>72.052518333333339</v>
      </c>
      <c r="BH252">
        <f t="shared" si="69"/>
        <v>1.7518904776467741</v>
      </c>
      <c r="BJ252" s="9">
        <v>56.317340000000002</v>
      </c>
      <c r="BK252" s="9">
        <v>59.976660000000003</v>
      </c>
      <c r="BL252" s="9">
        <v>71.337580000000003</v>
      </c>
      <c r="BM252" s="9">
        <v>72.193209999999993</v>
      </c>
      <c r="BN252" s="9">
        <v>62.867649999999998</v>
      </c>
      <c r="BO252" s="9">
        <v>68.012420000000006</v>
      </c>
      <c r="BQ252">
        <f t="shared" si="66"/>
        <v>65.117476666666676</v>
      </c>
      <c r="BR252">
        <f t="shared" si="70"/>
        <v>2.6208682147164724</v>
      </c>
      <c r="BT252" s="9">
        <v>48.457709999999999</v>
      </c>
      <c r="BU252" s="9">
        <v>51.046030000000002</v>
      </c>
      <c r="BV252" s="9">
        <v>65.013400000000004</v>
      </c>
      <c r="BW252" s="9">
        <v>67.978290000000001</v>
      </c>
      <c r="BX252" s="9">
        <v>51.046030000000002</v>
      </c>
      <c r="BY252" s="9">
        <v>63.948500000000003</v>
      </c>
      <c r="CA252">
        <f t="shared" si="67"/>
        <v>57.914993333333342</v>
      </c>
      <c r="CB252">
        <f t="shared" si="71"/>
        <v>3.5207292914003436</v>
      </c>
      <c r="CC252" s="9"/>
      <c r="CD252" s="9">
        <v>43.896713615023472</v>
      </c>
      <c r="CE252" s="9">
        <v>48.484848484848484</v>
      </c>
      <c r="CF252" s="9">
        <v>56.167664670658681</v>
      </c>
      <c r="CG252" s="9">
        <v>58.249641319942612</v>
      </c>
      <c r="CH252" s="9">
        <v>55.119453924914673</v>
      </c>
      <c r="CI252" s="9">
        <v>68.486739469578779</v>
      </c>
      <c r="CK252">
        <f t="shared" si="68"/>
        <v>55.067510247494454</v>
      </c>
      <c r="CL252">
        <f t="shared" si="72"/>
        <v>3.4618532717940527</v>
      </c>
      <c r="CN252" s="9">
        <v>501.50510000000003</v>
      </c>
      <c r="CP252" s="8">
        <v>959</v>
      </c>
      <c r="CQ252" s="8">
        <v>2018</v>
      </c>
      <c r="CR252" s="8">
        <v>921</v>
      </c>
      <c r="CS252" s="8">
        <v>673</v>
      </c>
      <c r="CT252">
        <v>559</v>
      </c>
      <c r="CU252">
        <v>580</v>
      </c>
      <c r="CW252" s="9">
        <v>960</v>
      </c>
      <c r="CX252" s="9">
        <v>1741</v>
      </c>
      <c r="CY252" s="9">
        <v>665</v>
      </c>
      <c r="CZ252">
        <v>575</v>
      </c>
      <c r="DA252">
        <v>672</v>
      </c>
      <c r="DC252" s="8">
        <v>868</v>
      </c>
      <c r="DD252" s="8">
        <v>1781</v>
      </c>
      <c r="DE252" s="8">
        <v>755</v>
      </c>
      <c r="DF252" s="8">
        <v>651</v>
      </c>
      <c r="DG252">
        <v>678</v>
      </c>
      <c r="DH252">
        <v>665</v>
      </c>
      <c r="DJ252" s="8">
        <v>794</v>
      </c>
      <c r="DK252" s="8">
        <v>1828</v>
      </c>
      <c r="DL252" s="8">
        <v>804</v>
      </c>
      <c r="DM252" s="8">
        <v>693</v>
      </c>
      <c r="DN252">
        <v>705</v>
      </c>
      <c r="DO252">
        <v>650</v>
      </c>
      <c r="DQ252" s="8">
        <v>784</v>
      </c>
      <c r="DR252" s="8">
        <v>961</v>
      </c>
      <c r="DS252" s="8">
        <v>724</v>
      </c>
      <c r="DT252" s="8">
        <v>679</v>
      </c>
      <c r="DU252" s="8">
        <v>603</v>
      </c>
      <c r="DV252">
        <v>578</v>
      </c>
      <c r="DX252" s="8">
        <v>716</v>
      </c>
      <c r="DY252" s="8">
        <v>1350</v>
      </c>
      <c r="DZ252" s="8">
        <v>576</v>
      </c>
      <c r="EA252" s="8">
        <v>606</v>
      </c>
      <c r="EB252" s="8">
        <v>541</v>
      </c>
      <c r="EC252">
        <v>518</v>
      </c>
      <c r="EE252" s="8">
        <v>575</v>
      </c>
      <c r="EF252" s="8">
        <v>1028</v>
      </c>
      <c r="EG252" s="8">
        <v>448</v>
      </c>
      <c r="EH252" s="8">
        <v>553</v>
      </c>
      <c r="EI252">
        <v>513</v>
      </c>
      <c r="EJ252">
        <v>438</v>
      </c>
      <c r="EL252" s="8">
        <v>487</v>
      </c>
      <c r="EM252" s="8">
        <v>854</v>
      </c>
      <c r="EN252" s="8">
        <v>485</v>
      </c>
      <c r="EO252" s="8">
        <v>501</v>
      </c>
      <c r="EP252">
        <v>386</v>
      </c>
      <c r="EQ252">
        <v>447</v>
      </c>
      <c r="ES252" s="8">
        <v>374</v>
      </c>
      <c r="ET252" s="8">
        <v>896</v>
      </c>
      <c r="EU252" s="8">
        <v>469</v>
      </c>
      <c r="EV252" s="8">
        <v>406</v>
      </c>
      <c r="EW252">
        <v>323</v>
      </c>
      <c r="EX252">
        <v>439</v>
      </c>
    </row>
    <row r="253" spans="1:154" x14ac:dyDescent="0.25">
      <c r="A253" s="9">
        <v>503.40069999999997</v>
      </c>
      <c r="C253" s="9">
        <v>90.682659999999998</v>
      </c>
      <c r="D253" s="9">
        <v>92.249099999999999</v>
      </c>
      <c r="E253" s="9">
        <v>95.884770000000003</v>
      </c>
      <c r="F253" s="9">
        <v>93.269229999999993</v>
      </c>
      <c r="G253" s="9">
        <v>93.771039999999999</v>
      </c>
      <c r="H253" s="9">
        <v>95.602609999999999</v>
      </c>
      <c r="J253">
        <f t="shared" si="57"/>
        <v>93.576568333333341</v>
      </c>
      <c r="K253">
        <f t="shared" si="58"/>
        <v>0.81038660459238754</v>
      </c>
      <c r="L253" s="9"/>
      <c r="M253" s="9">
        <v>89.767439999999993</v>
      </c>
      <c r="N253" s="9">
        <v>86.819770000000005</v>
      </c>
      <c r="O253" s="9">
        <v>88.181820000000002</v>
      </c>
      <c r="P253" s="9">
        <v>92.150170000000003</v>
      </c>
      <c r="Q253" s="9">
        <v>89.95984</v>
      </c>
      <c r="S253">
        <f t="shared" si="59"/>
        <v>89.375807999999992</v>
      </c>
      <c r="T253">
        <f t="shared" si="60"/>
        <v>0.89862370069679276</v>
      </c>
      <c r="V253" s="9">
        <v>87.751000000000005</v>
      </c>
      <c r="W253" s="9">
        <v>78.545940000000002</v>
      </c>
      <c r="X253" s="9">
        <v>81.26464</v>
      </c>
      <c r="Y253" s="9">
        <v>84.503309999999999</v>
      </c>
      <c r="Z253" s="9">
        <v>83.961119999999994</v>
      </c>
      <c r="AA253" s="9">
        <v>91.369860000000003</v>
      </c>
      <c r="AC253">
        <f t="shared" si="55"/>
        <v>84.565978333333334</v>
      </c>
      <c r="AD253">
        <f t="shared" si="56"/>
        <v>1.8614210163249243</v>
      </c>
      <c r="AF253" s="9">
        <v>78.989900000000006</v>
      </c>
      <c r="AG253" s="9">
        <v>78.488619999999997</v>
      </c>
      <c r="AH253" s="9">
        <v>81.61994</v>
      </c>
      <c r="AI253" s="9">
        <v>85.992689999999996</v>
      </c>
      <c r="AJ253" s="9">
        <v>81.367140000000006</v>
      </c>
      <c r="AK253" s="9">
        <v>79.111639999999994</v>
      </c>
      <c r="AM253">
        <f t="shared" si="61"/>
        <v>80.928321666666662</v>
      </c>
      <c r="AN253">
        <f t="shared" si="62"/>
        <v>1.1449698558256649</v>
      </c>
      <c r="AP253" s="9">
        <v>75.433530000000005</v>
      </c>
      <c r="AQ253" s="9">
        <v>70.712209999999999</v>
      </c>
      <c r="AR253" s="9">
        <v>82.877529999999993</v>
      </c>
      <c r="AS253" s="9">
        <v>78.368790000000004</v>
      </c>
      <c r="AT253" s="9">
        <v>75.505350000000007</v>
      </c>
      <c r="AU253" s="9">
        <v>76.216220000000007</v>
      </c>
      <c r="AW253">
        <f t="shared" si="63"/>
        <v>76.518938333333338</v>
      </c>
      <c r="AX253">
        <f t="shared" si="64"/>
        <v>1.631654008034825</v>
      </c>
      <c r="AZ253" s="9">
        <v>68.737669999999994</v>
      </c>
      <c r="BA253" s="9">
        <v>66.984449999999995</v>
      </c>
      <c r="BB253" s="9">
        <v>78.221649999999997</v>
      </c>
      <c r="BC253" s="9">
        <v>76.394289999999998</v>
      </c>
      <c r="BD253" s="9">
        <v>69.326679999999996</v>
      </c>
      <c r="BE253" s="9">
        <v>75.248930000000001</v>
      </c>
      <c r="BG253">
        <f t="shared" si="65"/>
        <v>72.485611666666671</v>
      </c>
      <c r="BH253">
        <f t="shared" si="69"/>
        <v>1.9157637813718358</v>
      </c>
      <c r="BJ253" s="9">
        <v>54.554360000000003</v>
      </c>
      <c r="BK253" s="9">
        <v>58.926490000000001</v>
      </c>
      <c r="BL253" s="9">
        <v>71.178340000000006</v>
      </c>
      <c r="BM253" s="9">
        <v>72.715400000000002</v>
      </c>
      <c r="BN253" s="9">
        <v>61.642159999999997</v>
      </c>
      <c r="BO253" s="9">
        <v>68.012420000000006</v>
      </c>
      <c r="BQ253">
        <f t="shared" si="66"/>
        <v>64.50486166666667</v>
      </c>
      <c r="BR253">
        <f t="shared" si="70"/>
        <v>2.9584736658874351</v>
      </c>
      <c r="BT253" s="9">
        <v>48.557209999999998</v>
      </c>
      <c r="BU253" s="9">
        <v>50.328749999999999</v>
      </c>
      <c r="BV253" s="9">
        <v>65.013400000000004</v>
      </c>
      <c r="BW253" s="9">
        <v>69.742199999999997</v>
      </c>
      <c r="BX253" s="9">
        <v>50.328749999999999</v>
      </c>
      <c r="BY253" s="9">
        <v>63.662370000000003</v>
      </c>
      <c r="CA253">
        <f t="shared" si="67"/>
        <v>57.938780000000001</v>
      </c>
      <c r="CB253">
        <f t="shared" si="71"/>
        <v>3.7681534965002061</v>
      </c>
      <c r="CC253" s="9"/>
      <c r="CD253" s="9">
        <v>43.1924882629108</v>
      </c>
      <c r="CE253" s="9">
        <v>48.430735930735928</v>
      </c>
      <c r="CF253" s="9">
        <v>59.401197604790426</v>
      </c>
      <c r="CG253" s="9">
        <v>55.81061692969871</v>
      </c>
      <c r="CH253" s="9">
        <v>58.361774744027308</v>
      </c>
      <c r="CI253" s="9">
        <v>64.898595943837762</v>
      </c>
      <c r="CK253">
        <f t="shared" si="68"/>
        <v>55.015901569333494</v>
      </c>
      <c r="CL253">
        <f t="shared" si="72"/>
        <v>3.224295364498754</v>
      </c>
      <c r="CN253" s="9">
        <v>503.40069999999997</v>
      </c>
      <c r="CP253" s="8">
        <v>983</v>
      </c>
      <c r="CQ253" s="8">
        <v>2059</v>
      </c>
      <c r="CR253" s="8">
        <v>932</v>
      </c>
      <c r="CS253" s="8">
        <v>679</v>
      </c>
      <c r="CT253">
        <v>557</v>
      </c>
      <c r="CU253">
        <v>587</v>
      </c>
      <c r="CW253" s="9">
        <v>965</v>
      </c>
      <c r="CX253" s="9">
        <v>1739</v>
      </c>
      <c r="CY253" s="9">
        <v>679</v>
      </c>
      <c r="CZ253">
        <v>540</v>
      </c>
      <c r="DA253">
        <v>672</v>
      </c>
      <c r="DC253" s="8">
        <v>874</v>
      </c>
      <c r="DD253" s="8">
        <v>1761</v>
      </c>
      <c r="DE253" s="8">
        <v>694</v>
      </c>
      <c r="DF253" s="8">
        <v>638</v>
      </c>
      <c r="DG253">
        <v>691</v>
      </c>
      <c r="DH253">
        <v>667</v>
      </c>
      <c r="DJ253" s="8">
        <v>782</v>
      </c>
      <c r="DK253" s="8">
        <v>1828</v>
      </c>
      <c r="DL253" s="8">
        <v>786</v>
      </c>
      <c r="DM253" s="8">
        <v>706</v>
      </c>
      <c r="DN253">
        <v>738</v>
      </c>
      <c r="DO253">
        <v>659</v>
      </c>
      <c r="DQ253" s="8">
        <v>783</v>
      </c>
      <c r="DR253" s="8">
        <v>973</v>
      </c>
      <c r="DS253" s="8">
        <v>697</v>
      </c>
      <c r="DT253" s="8">
        <v>663</v>
      </c>
      <c r="DU253" s="8">
        <v>635</v>
      </c>
      <c r="DV253">
        <v>564</v>
      </c>
      <c r="DX253" s="8">
        <v>697</v>
      </c>
      <c r="DY253" s="8">
        <v>1335</v>
      </c>
      <c r="DZ253" s="8">
        <v>607</v>
      </c>
      <c r="EA253" s="8">
        <v>589</v>
      </c>
      <c r="EB253" s="8">
        <v>556</v>
      </c>
      <c r="EC253">
        <v>529</v>
      </c>
      <c r="EE253" s="8">
        <v>557</v>
      </c>
      <c r="EF253" s="8">
        <v>1010</v>
      </c>
      <c r="EG253" s="8">
        <v>447</v>
      </c>
      <c r="EH253" s="8">
        <v>557</v>
      </c>
      <c r="EI253">
        <v>503</v>
      </c>
      <c r="EJ253">
        <v>438</v>
      </c>
      <c r="EL253" s="8">
        <v>488</v>
      </c>
      <c r="EM253" s="8">
        <v>842</v>
      </c>
      <c r="EN253" s="8">
        <v>485</v>
      </c>
      <c r="EO253" s="8">
        <v>514</v>
      </c>
      <c r="EP253">
        <v>394</v>
      </c>
      <c r="EQ253">
        <v>445</v>
      </c>
      <c r="ES253" s="8">
        <v>368</v>
      </c>
      <c r="ET253" s="8">
        <v>895</v>
      </c>
      <c r="EU253" s="8">
        <v>496</v>
      </c>
      <c r="EV253" s="8">
        <v>389</v>
      </c>
      <c r="EW253">
        <v>342</v>
      </c>
      <c r="EX253">
        <v>416</v>
      </c>
    </row>
    <row r="254" spans="1:154" x14ac:dyDescent="0.25">
      <c r="A254" s="9">
        <v>505.29059999999998</v>
      </c>
      <c r="C254" s="9">
        <v>91.789670000000001</v>
      </c>
      <c r="D254" s="9">
        <v>93.951610000000002</v>
      </c>
      <c r="E254" s="9">
        <v>94.75309</v>
      </c>
      <c r="F254" s="9">
        <v>94.230770000000007</v>
      </c>
      <c r="G254" s="9">
        <v>97.138050000000007</v>
      </c>
      <c r="H254" s="9">
        <v>93.648210000000006</v>
      </c>
      <c r="J254">
        <f t="shared" si="57"/>
        <v>94.25190000000002</v>
      </c>
      <c r="K254">
        <f t="shared" si="58"/>
        <v>0.70942915992601707</v>
      </c>
      <c r="L254" s="9"/>
      <c r="M254" s="9">
        <v>90.046509999999998</v>
      </c>
      <c r="N254" s="9">
        <v>85.371939999999995</v>
      </c>
      <c r="O254" s="9">
        <v>86.753249999999994</v>
      </c>
      <c r="P254" s="9">
        <v>96.416380000000004</v>
      </c>
      <c r="Q254" s="9">
        <v>90.495310000000003</v>
      </c>
      <c r="S254">
        <f t="shared" si="59"/>
        <v>89.816677999999996</v>
      </c>
      <c r="T254">
        <f t="shared" si="60"/>
        <v>1.9132396298984624</v>
      </c>
      <c r="V254" s="9">
        <v>87.449799999999996</v>
      </c>
      <c r="W254" s="9">
        <v>77.83229</v>
      </c>
      <c r="X254" s="9">
        <v>85.363</v>
      </c>
      <c r="Y254" s="9">
        <v>87.682119999999998</v>
      </c>
      <c r="Z254" s="9">
        <v>82.503039999999999</v>
      </c>
      <c r="AA254" s="9">
        <v>89.0411</v>
      </c>
      <c r="AC254">
        <f t="shared" si="55"/>
        <v>84.978558333333339</v>
      </c>
      <c r="AD254">
        <f t="shared" si="56"/>
        <v>1.7055367030125084</v>
      </c>
      <c r="AF254" s="9">
        <v>83.333330000000004</v>
      </c>
      <c r="AG254" s="9">
        <v>79.476169999999996</v>
      </c>
      <c r="AH254" s="9">
        <v>81.516099999999994</v>
      </c>
      <c r="AI254" s="9">
        <v>86.2363</v>
      </c>
      <c r="AJ254" s="9">
        <v>81.808160000000001</v>
      </c>
      <c r="AK254" s="9">
        <v>79.23169</v>
      </c>
      <c r="AM254">
        <f t="shared" si="61"/>
        <v>81.933625000000006</v>
      </c>
      <c r="AN254">
        <f t="shared" si="62"/>
        <v>1.0646093595892352</v>
      </c>
      <c r="AP254" s="9">
        <v>73.506739999999994</v>
      </c>
      <c r="AQ254" s="9">
        <v>70.348839999999996</v>
      </c>
      <c r="AR254" s="9">
        <v>79.429249999999996</v>
      </c>
      <c r="AS254" s="9">
        <v>76.477540000000005</v>
      </c>
      <c r="AT254" s="9">
        <v>74.554100000000005</v>
      </c>
      <c r="AU254" s="9">
        <v>78.378380000000007</v>
      </c>
      <c r="AW254">
        <f t="shared" si="63"/>
        <v>75.449141666666662</v>
      </c>
      <c r="AX254">
        <f t="shared" si="64"/>
        <v>1.3670699031296025</v>
      </c>
      <c r="AZ254" s="9">
        <v>71.794870000000003</v>
      </c>
      <c r="BA254" s="9">
        <v>66.783739999999995</v>
      </c>
      <c r="BB254" s="9">
        <v>74.613399999999999</v>
      </c>
      <c r="BC254" s="9">
        <v>77.821010000000001</v>
      </c>
      <c r="BD254" s="9">
        <v>66.583539999999999</v>
      </c>
      <c r="BE254" s="9">
        <v>74.253200000000007</v>
      </c>
      <c r="BG254">
        <f t="shared" si="65"/>
        <v>71.974959999999996</v>
      </c>
      <c r="BH254">
        <f t="shared" si="69"/>
        <v>1.8473102143982219</v>
      </c>
      <c r="BJ254" s="9">
        <v>55.142020000000002</v>
      </c>
      <c r="BK254" s="9">
        <v>59.801630000000003</v>
      </c>
      <c r="BL254" s="9">
        <v>68.789810000000003</v>
      </c>
      <c r="BM254" s="9">
        <v>71.540469999999999</v>
      </c>
      <c r="BN254" s="9">
        <v>60.53922</v>
      </c>
      <c r="BO254" s="9">
        <v>63.354039999999998</v>
      </c>
      <c r="BQ254">
        <f t="shared" si="66"/>
        <v>63.19453166666667</v>
      </c>
      <c r="BR254">
        <f t="shared" si="70"/>
        <v>2.4791979557125816</v>
      </c>
      <c r="BT254" s="9">
        <v>49.552239999999998</v>
      </c>
      <c r="BU254" s="9">
        <v>52.241480000000003</v>
      </c>
      <c r="BV254" s="9">
        <v>65.147450000000006</v>
      </c>
      <c r="BW254" s="9">
        <v>71.099050000000005</v>
      </c>
      <c r="BX254" s="9">
        <v>52.241480000000003</v>
      </c>
      <c r="BY254" s="9">
        <v>61.373390000000001</v>
      </c>
      <c r="CA254">
        <f t="shared" si="67"/>
        <v>58.609181666666665</v>
      </c>
      <c r="CB254">
        <f t="shared" si="71"/>
        <v>3.5095586278879645</v>
      </c>
      <c r="CC254" s="9"/>
      <c r="CD254" s="9">
        <v>42.840375586854464</v>
      </c>
      <c r="CE254" s="9">
        <v>47.67316017316017</v>
      </c>
      <c r="CF254" s="9">
        <v>56.766467065868262</v>
      </c>
      <c r="CG254" s="9">
        <v>57.67575322812052</v>
      </c>
      <c r="CH254" s="9">
        <v>55.802047781569961</v>
      </c>
      <c r="CI254" s="9">
        <v>65.678627145085798</v>
      </c>
      <c r="CK254">
        <f t="shared" si="68"/>
        <v>54.406071830109859</v>
      </c>
      <c r="CL254">
        <f t="shared" si="72"/>
        <v>3.2882566975591576</v>
      </c>
      <c r="CN254" s="9">
        <v>505.29059999999998</v>
      </c>
      <c r="CP254" s="8">
        <v>995</v>
      </c>
      <c r="CQ254" s="8">
        <v>2097</v>
      </c>
      <c r="CR254" s="8">
        <v>921</v>
      </c>
      <c r="CS254" s="8">
        <v>686</v>
      </c>
      <c r="CT254">
        <v>577</v>
      </c>
      <c r="CU254">
        <v>575</v>
      </c>
      <c r="CW254" s="9">
        <v>968</v>
      </c>
      <c r="CX254" s="9">
        <v>1710</v>
      </c>
      <c r="CY254" s="9">
        <v>668</v>
      </c>
      <c r="CZ254">
        <v>565</v>
      </c>
      <c r="DA254">
        <v>676</v>
      </c>
      <c r="DC254" s="8">
        <v>871</v>
      </c>
      <c r="DD254" s="8">
        <v>1745</v>
      </c>
      <c r="DE254" s="8">
        <v>729</v>
      </c>
      <c r="DF254" s="8">
        <v>662</v>
      </c>
      <c r="DG254">
        <v>679</v>
      </c>
      <c r="DH254">
        <v>650</v>
      </c>
      <c r="DJ254" s="8">
        <v>825</v>
      </c>
      <c r="DK254" s="8">
        <v>1851</v>
      </c>
      <c r="DL254" s="8">
        <v>785</v>
      </c>
      <c r="DM254" s="8">
        <v>708</v>
      </c>
      <c r="DN254">
        <v>742</v>
      </c>
      <c r="DO254">
        <v>660</v>
      </c>
      <c r="DQ254" s="8">
        <v>763</v>
      </c>
      <c r="DR254" s="8">
        <v>968</v>
      </c>
      <c r="DS254" s="8">
        <v>668</v>
      </c>
      <c r="DT254" s="8">
        <v>647</v>
      </c>
      <c r="DU254" s="8">
        <v>627</v>
      </c>
      <c r="DV254">
        <v>580</v>
      </c>
      <c r="DX254" s="8">
        <v>728</v>
      </c>
      <c r="DY254" s="8">
        <v>1331</v>
      </c>
      <c r="DZ254" s="8">
        <v>579</v>
      </c>
      <c r="EA254" s="8">
        <v>600</v>
      </c>
      <c r="EB254" s="8">
        <v>534</v>
      </c>
      <c r="EC254">
        <v>522</v>
      </c>
      <c r="EE254" s="8">
        <v>563</v>
      </c>
      <c r="EF254" s="8">
        <v>1025</v>
      </c>
      <c r="EG254" s="8">
        <v>432</v>
      </c>
      <c r="EH254" s="8">
        <v>548</v>
      </c>
      <c r="EI254">
        <v>494</v>
      </c>
      <c r="EJ254">
        <v>408</v>
      </c>
      <c r="EL254" s="8">
        <v>498</v>
      </c>
      <c r="EM254" s="8">
        <v>874</v>
      </c>
      <c r="EN254" s="8">
        <v>486</v>
      </c>
      <c r="EO254" s="8">
        <v>524</v>
      </c>
      <c r="EP254">
        <v>385</v>
      </c>
      <c r="EQ254">
        <v>429</v>
      </c>
      <c r="ES254" s="8">
        <v>365</v>
      </c>
      <c r="ET254" s="8">
        <v>881</v>
      </c>
      <c r="EU254" s="8">
        <v>474</v>
      </c>
      <c r="EV254" s="8">
        <v>402</v>
      </c>
      <c r="EW254">
        <v>327</v>
      </c>
      <c r="EX254">
        <v>421</v>
      </c>
    </row>
    <row r="255" spans="1:154" x14ac:dyDescent="0.25">
      <c r="A255" s="9">
        <v>507.18729999999999</v>
      </c>
      <c r="C255" s="9">
        <v>95.571960000000004</v>
      </c>
      <c r="D255" s="9">
        <v>90.949820000000003</v>
      </c>
      <c r="E255" s="9">
        <v>95.884770000000003</v>
      </c>
      <c r="F255" s="9">
        <v>93.406589999999994</v>
      </c>
      <c r="G255" s="9">
        <v>96.632999999999996</v>
      </c>
      <c r="H255" s="9">
        <v>96.091210000000004</v>
      </c>
      <c r="J255">
        <f t="shared" si="57"/>
        <v>94.756225000000015</v>
      </c>
      <c r="K255">
        <f t="shared" si="58"/>
        <v>0.88607261582314278</v>
      </c>
      <c r="L255" s="9"/>
      <c r="M255" s="9">
        <v>89.023259999999993</v>
      </c>
      <c r="N255" s="9">
        <v>86.370440000000002</v>
      </c>
      <c r="O255" s="9">
        <v>88.181820000000002</v>
      </c>
      <c r="P255" s="9">
        <v>93.344710000000006</v>
      </c>
      <c r="Q255" s="9">
        <v>85.809910000000002</v>
      </c>
      <c r="S255">
        <f t="shared" si="59"/>
        <v>88.546028000000007</v>
      </c>
      <c r="T255">
        <f t="shared" si="60"/>
        <v>1.3343026576058379</v>
      </c>
      <c r="V255" s="9">
        <v>85.441770000000005</v>
      </c>
      <c r="W255" s="9">
        <v>79.973240000000004</v>
      </c>
      <c r="X255" s="9">
        <v>86.065569999999994</v>
      </c>
      <c r="Y255" s="9">
        <v>84.900660000000002</v>
      </c>
      <c r="Z255" s="9">
        <v>82.746049999999997</v>
      </c>
      <c r="AA255" s="9">
        <v>88.904110000000003</v>
      </c>
      <c r="AC255">
        <f t="shared" si="55"/>
        <v>84.671900000000008</v>
      </c>
      <c r="AD255">
        <f t="shared" si="56"/>
        <v>1.2421118109306155</v>
      </c>
      <c r="AF255" s="9">
        <v>81.414140000000003</v>
      </c>
      <c r="AG255" s="9">
        <v>77.801630000000003</v>
      </c>
      <c r="AH255" s="9">
        <v>85.254409999999993</v>
      </c>
      <c r="AI255" s="9">
        <v>86.114490000000004</v>
      </c>
      <c r="AJ255" s="9">
        <v>80.264610000000005</v>
      </c>
      <c r="AK255" s="9">
        <v>76.350539999999995</v>
      </c>
      <c r="AM255">
        <f t="shared" si="61"/>
        <v>81.199970000000008</v>
      </c>
      <c r="AN255">
        <f t="shared" si="62"/>
        <v>1.5976800236906012</v>
      </c>
      <c r="AP255" s="9">
        <v>70.520229999999998</v>
      </c>
      <c r="AQ255" s="9">
        <v>68.677329999999998</v>
      </c>
      <c r="AR255" s="9">
        <v>84.898929999999993</v>
      </c>
      <c r="AS255" s="9">
        <v>77.777780000000007</v>
      </c>
      <c r="AT255" s="9">
        <v>75.029730000000001</v>
      </c>
      <c r="AU255" s="9">
        <v>77.972970000000004</v>
      </c>
      <c r="AW255">
        <f t="shared" si="63"/>
        <v>75.812828333333343</v>
      </c>
      <c r="AX255">
        <f t="shared" si="64"/>
        <v>2.3848456774117364</v>
      </c>
      <c r="AZ255" s="9">
        <v>69.329390000000004</v>
      </c>
      <c r="BA255" s="9">
        <v>67.436030000000002</v>
      </c>
      <c r="BB255" s="9">
        <v>74.355670000000003</v>
      </c>
      <c r="BC255" s="9">
        <v>76.394289999999998</v>
      </c>
      <c r="BD255" s="9">
        <v>67.581050000000005</v>
      </c>
      <c r="BE255" s="9">
        <v>74.253200000000007</v>
      </c>
      <c r="BG255">
        <f t="shared" si="65"/>
        <v>71.55827166666667</v>
      </c>
      <c r="BH255">
        <f t="shared" si="69"/>
        <v>1.5943047753977626</v>
      </c>
      <c r="BJ255" s="9">
        <v>55.044069999999998</v>
      </c>
      <c r="BK255" s="9">
        <v>61.376899999999999</v>
      </c>
      <c r="BL255" s="9">
        <v>70.859870000000001</v>
      </c>
      <c r="BM255" s="9">
        <v>73.629239999999996</v>
      </c>
      <c r="BN255" s="9">
        <v>61.151960000000003</v>
      </c>
      <c r="BO255" s="9">
        <v>66.459630000000004</v>
      </c>
      <c r="BQ255">
        <f t="shared" si="66"/>
        <v>64.753611666666671</v>
      </c>
      <c r="BR255">
        <f t="shared" si="70"/>
        <v>2.8143853294759489</v>
      </c>
      <c r="BT255" s="9">
        <v>49.751240000000003</v>
      </c>
      <c r="BU255" s="9">
        <v>49.671250000000001</v>
      </c>
      <c r="BV255" s="9">
        <v>64.611260000000001</v>
      </c>
      <c r="BW255" s="9">
        <v>69.199460000000002</v>
      </c>
      <c r="BX255" s="9">
        <v>49.671250000000001</v>
      </c>
      <c r="BY255" s="9">
        <v>63.23319</v>
      </c>
      <c r="CA255">
        <f t="shared" si="67"/>
        <v>57.689608333333325</v>
      </c>
      <c r="CB255">
        <f t="shared" si="71"/>
        <v>3.6638917260088713</v>
      </c>
      <c r="CC255" s="9"/>
      <c r="CD255" s="9">
        <v>42.136150234741784</v>
      </c>
      <c r="CE255" s="9">
        <v>48.268398268398265</v>
      </c>
      <c r="CF255" s="9">
        <v>57.125748502994014</v>
      </c>
      <c r="CG255" s="9">
        <v>55.523672883787654</v>
      </c>
      <c r="CH255" s="9">
        <v>59.385665529010232</v>
      </c>
      <c r="CI255" s="9">
        <v>65.522620904836188</v>
      </c>
      <c r="CK255">
        <f t="shared" si="68"/>
        <v>54.66037605396135</v>
      </c>
      <c r="CL255">
        <f t="shared" si="72"/>
        <v>3.3904457864915303</v>
      </c>
      <c r="CN255" s="9">
        <v>507.18729999999999</v>
      </c>
      <c r="CP255" s="8">
        <v>1036</v>
      </c>
      <c r="CQ255" s="8">
        <v>2030</v>
      </c>
      <c r="CR255" s="8">
        <v>932</v>
      </c>
      <c r="CS255" s="8">
        <v>680</v>
      </c>
      <c r="CT255">
        <v>574</v>
      </c>
      <c r="CU255">
        <v>590</v>
      </c>
      <c r="CW255" s="9">
        <v>957</v>
      </c>
      <c r="CX255" s="9">
        <v>1730</v>
      </c>
      <c r="CY255" s="9">
        <v>679</v>
      </c>
      <c r="CZ255">
        <v>547</v>
      </c>
      <c r="DA255">
        <v>641</v>
      </c>
      <c r="DC255" s="8">
        <v>851</v>
      </c>
      <c r="DD255" s="8">
        <v>1793</v>
      </c>
      <c r="DE255" s="8">
        <v>735</v>
      </c>
      <c r="DF255" s="8">
        <v>641</v>
      </c>
      <c r="DG255">
        <v>681</v>
      </c>
      <c r="DH255">
        <v>649</v>
      </c>
      <c r="DJ255" s="8">
        <v>806</v>
      </c>
      <c r="DK255" s="8">
        <v>1812</v>
      </c>
      <c r="DL255" s="8">
        <v>821</v>
      </c>
      <c r="DM255" s="8">
        <v>707</v>
      </c>
      <c r="DN255">
        <v>728</v>
      </c>
      <c r="DO255">
        <v>636</v>
      </c>
      <c r="DQ255" s="8">
        <v>732</v>
      </c>
      <c r="DR255" s="8">
        <v>945</v>
      </c>
      <c r="DS255" s="8">
        <v>714</v>
      </c>
      <c r="DT255" s="8">
        <v>658</v>
      </c>
      <c r="DU255" s="8">
        <v>631</v>
      </c>
      <c r="DV255">
        <v>577</v>
      </c>
      <c r="DX255" s="8">
        <v>703</v>
      </c>
      <c r="DY255" s="8">
        <v>1344</v>
      </c>
      <c r="DZ255" s="8">
        <v>577</v>
      </c>
      <c r="EA255" s="8">
        <v>589</v>
      </c>
      <c r="EB255" s="8">
        <v>542</v>
      </c>
      <c r="EC255">
        <v>522</v>
      </c>
      <c r="EE255" s="8">
        <v>562</v>
      </c>
      <c r="EF255" s="8">
        <v>1052</v>
      </c>
      <c r="EG255" s="8">
        <v>445</v>
      </c>
      <c r="EH255" s="8">
        <v>564</v>
      </c>
      <c r="EI255">
        <v>499</v>
      </c>
      <c r="EJ255">
        <v>428</v>
      </c>
      <c r="EL255" s="8">
        <v>500</v>
      </c>
      <c r="EM255" s="8">
        <v>831</v>
      </c>
      <c r="EN255" s="8">
        <v>482</v>
      </c>
      <c r="EO255" s="8">
        <v>510</v>
      </c>
      <c r="EP255">
        <v>369</v>
      </c>
      <c r="EQ255">
        <v>442</v>
      </c>
      <c r="ES255" s="8">
        <v>359</v>
      </c>
      <c r="ET255" s="8">
        <v>892</v>
      </c>
      <c r="EU255" s="8">
        <v>477</v>
      </c>
      <c r="EV255" s="8">
        <v>387</v>
      </c>
      <c r="EW255">
        <v>348</v>
      </c>
      <c r="EX255">
        <v>420</v>
      </c>
    </row>
    <row r="256" spans="1:154" x14ac:dyDescent="0.25">
      <c r="A256" s="9">
        <v>509.07190000000003</v>
      </c>
      <c r="C256" s="9">
        <v>91.605170000000001</v>
      </c>
      <c r="D256" s="9">
        <v>91.039429999999996</v>
      </c>
      <c r="E256" s="9">
        <v>96.913579999999996</v>
      </c>
      <c r="F256" s="9">
        <v>91.071430000000007</v>
      </c>
      <c r="G256" s="9">
        <v>95.117850000000004</v>
      </c>
      <c r="H256" s="9">
        <v>96.416939999999997</v>
      </c>
      <c r="J256">
        <f t="shared" si="57"/>
        <v>93.694066666666671</v>
      </c>
      <c r="K256">
        <f t="shared" si="58"/>
        <v>1.1268728481145405</v>
      </c>
      <c r="L256" s="9"/>
      <c r="M256" s="9">
        <v>88.465119999999999</v>
      </c>
      <c r="N256" s="9">
        <v>85.921120000000002</v>
      </c>
      <c r="O256" s="9">
        <v>86.493510000000001</v>
      </c>
      <c r="P256" s="9">
        <v>97.440269999999998</v>
      </c>
      <c r="Q256" s="9">
        <v>90.093710000000002</v>
      </c>
      <c r="S256">
        <f t="shared" si="59"/>
        <v>89.682745999999995</v>
      </c>
      <c r="T256">
        <f t="shared" si="60"/>
        <v>2.0754727114963467</v>
      </c>
      <c r="V256" s="9">
        <v>85.74297</v>
      </c>
      <c r="W256" s="9">
        <v>79.839429999999993</v>
      </c>
      <c r="X256" s="9">
        <v>84.777519999999996</v>
      </c>
      <c r="Y256" s="9">
        <v>86.887420000000006</v>
      </c>
      <c r="Z256" s="9">
        <v>81.044960000000003</v>
      </c>
      <c r="AA256" s="9">
        <v>87.123289999999997</v>
      </c>
      <c r="AC256">
        <f t="shared" si="55"/>
        <v>84.235931666666673</v>
      </c>
      <c r="AD256">
        <f t="shared" si="56"/>
        <v>1.2575536843449058</v>
      </c>
      <c r="AF256" s="9">
        <v>83.131309999999999</v>
      </c>
      <c r="AG256" s="9">
        <v>78.230999999999995</v>
      </c>
      <c r="AH256" s="9">
        <v>81.516099999999994</v>
      </c>
      <c r="AI256" s="9">
        <v>86.2363</v>
      </c>
      <c r="AJ256" s="9">
        <v>82.359430000000003</v>
      </c>
      <c r="AK256" s="9">
        <v>74.789919999999995</v>
      </c>
      <c r="AM256">
        <f t="shared" si="61"/>
        <v>81.044009999999986</v>
      </c>
      <c r="AN256">
        <f t="shared" si="62"/>
        <v>1.6360171399550405</v>
      </c>
      <c r="AP256" s="9">
        <v>75.529870000000003</v>
      </c>
      <c r="AQ256" s="9">
        <v>72.311049999999994</v>
      </c>
      <c r="AR256" s="9">
        <v>83.947680000000005</v>
      </c>
      <c r="AS256" s="9">
        <v>78.132390000000001</v>
      </c>
      <c r="AT256" s="9">
        <v>76.337689999999995</v>
      </c>
      <c r="AU256" s="9">
        <v>77.972970000000004</v>
      </c>
      <c r="AW256">
        <f t="shared" si="63"/>
        <v>77.371941666666658</v>
      </c>
      <c r="AX256">
        <f t="shared" si="64"/>
        <v>1.5732702708104909</v>
      </c>
      <c r="AZ256" s="9">
        <v>69.921099999999996</v>
      </c>
      <c r="BA256" s="9">
        <v>66.131460000000004</v>
      </c>
      <c r="BB256" s="9">
        <v>76.675259999999994</v>
      </c>
      <c r="BC256" s="9">
        <v>75.745779999999996</v>
      </c>
      <c r="BD256" s="9">
        <v>67.206980000000001</v>
      </c>
      <c r="BE256" s="9">
        <v>73.968710000000002</v>
      </c>
      <c r="BG256">
        <f t="shared" si="65"/>
        <v>71.608215000000001</v>
      </c>
      <c r="BH256">
        <f t="shared" si="69"/>
        <v>1.8310142697855551</v>
      </c>
      <c r="BJ256" s="9">
        <v>54.554360000000003</v>
      </c>
      <c r="BK256" s="9">
        <v>60.385060000000003</v>
      </c>
      <c r="BL256" s="9">
        <v>69.267520000000005</v>
      </c>
      <c r="BM256" s="9">
        <v>73.107050000000001</v>
      </c>
      <c r="BN256" s="9">
        <v>59.31373</v>
      </c>
      <c r="BO256" s="9">
        <v>65.993790000000004</v>
      </c>
      <c r="BQ256">
        <f t="shared" si="66"/>
        <v>63.770251666666674</v>
      </c>
      <c r="BR256">
        <f t="shared" si="70"/>
        <v>2.820122055060049</v>
      </c>
      <c r="BT256" s="9">
        <v>49.452739999999999</v>
      </c>
      <c r="BU256" s="9">
        <v>50.866709999999998</v>
      </c>
      <c r="BV256" s="9">
        <v>65.281499999999994</v>
      </c>
      <c r="BW256" s="9">
        <v>69.470830000000007</v>
      </c>
      <c r="BX256" s="9">
        <v>50.866709999999998</v>
      </c>
      <c r="BY256" s="9">
        <v>62.37482</v>
      </c>
      <c r="CA256">
        <f t="shared" si="67"/>
        <v>58.052218333333336</v>
      </c>
      <c r="CB256">
        <f t="shared" si="71"/>
        <v>3.5522114173243402</v>
      </c>
      <c r="CC256" s="9"/>
      <c r="CD256" s="9">
        <v>44.131455399061032</v>
      </c>
      <c r="CE256" s="9">
        <v>49.242424242424242</v>
      </c>
      <c r="CF256" s="9">
        <v>59.161676646706582</v>
      </c>
      <c r="CG256" s="9">
        <v>57.962697274031562</v>
      </c>
      <c r="CH256" s="9">
        <v>60.750853242320822</v>
      </c>
      <c r="CI256" s="9">
        <v>64.586583463338528</v>
      </c>
      <c r="CK256">
        <f t="shared" si="68"/>
        <v>55.972615044647121</v>
      </c>
      <c r="CL256">
        <f t="shared" si="72"/>
        <v>3.1446837856926817</v>
      </c>
      <c r="CN256" s="9">
        <v>509.07190000000003</v>
      </c>
      <c r="CP256" s="8">
        <v>993</v>
      </c>
      <c r="CQ256" s="8">
        <v>2032</v>
      </c>
      <c r="CR256" s="8">
        <v>942</v>
      </c>
      <c r="CS256" s="8">
        <v>663</v>
      </c>
      <c r="CT256">
        <v>565</v>
      </c>
      <c r="CU256">
        <v>592</v>
      </c>
      <c r="CW256" s="9">
        <v>951</v>
      </c>
      <c r="CX256" s="9">
        <v>1721</v>
      </c>
      <c r="CY256" s="9">
        <v>666</v>
      </c>
      <c r="CZ256">
        <v>571</v>
      </c>
      <c r="DA256">
        <v>673</v>
      </c>
      <c r="DC256" s="8">
        <v>854</v>
      </c>
      <c r="DD256" s="8">
        <v>1790</v>
      </c>
      <c r="DE256" s="8">
        <v>724</v>
      </c>
      <c r="DF256" s="8">
        <v>656</v>
      </c>
      <c r="DG256">
        <v>667</v>
      </c>
      <c r="DH256">
        <v>636</v>
      </c>
      <c r="DJ256" s="8">
        <v>823</v>
      </c>
      <c r="DK256" s="8">
        <v>1822</v>
      </c>
      <c r="DL256" s="8">
        <v>785</v>
      </c>
      <c r="DM256" s="8">
        <v>708</v>
      </c>
      <c r="DN256">
        <v>747</v>
      </c>
      <c r="DO256">
        <v>623</v>
      </c>
      <c r="DQ256" s="8">
        <v>784</v>
      </c>
      <c r="DR256" s="8">
        <v>995</v>
      </c>
      <c r="DS256" s="8">
        <v>706</v>
      </c>
      <c r="DT256" s="8">
        <v>661</v>
      </c>
      <c r="DU256" s="8">
        <v>642</v>
      </c>
      <c r="DV256">
        <v>577</v>
      </c>
      <c r="DX256" s="8">
        <v>709</v>
      </c>
      <c r="DY256" s="8">
        <v>1318</v>
      </c>
      <c r="DZ256" s="8">
        <v>595</v>
      </c>
      <c r="EA256" s="8">
        <v>584</v>
      </c>
      <c r="EB256" s="8">
        <v>539</v>
      </c>
      <c r="EC256">
        <v>520</v>
      </c>
      <c r="EE256" s="8">
        <v>557</v>
      </c>
      <c r="EF256" s="8">
        <v>1035</v>
      </c>
      <c r="EG256" s="8">
        <v>435</v>
      </c>
      <c r="EH256" s="8">
        <v>560</v>
      </c>
      <c r="EI256">
        <v>484</v>
      </c>
      <c r="EJ256">
        <v>425</v>
      </c>
      <c r="EL256" s="8">
        <v>497</v>
      </c>
      <c r="EM256" s="8">
        <v>851</v>
      </c>
      <c r="EN256" s="8">
        <v>487</v>
      </c>
      <c r="EO256" s="8">
        <v>512</v>
      </c>
      <c r="EP256">
        <v>372</v>
      </c>
      <c r="EQ256">
        <v>436</v>
      </c>
      <c r="ES256" s="8">
        <v>376</v>
      </c>
      <c r="ET256" s="8">
        <v>910</v>
      </c>
      <c r="EU256" s="8">
        <v>494</v>
      </c>
      <c r="EV256" s="8">
        <v>404</v>
      </c>
      <c r="EW256">
        <v>356</v>
      </c>
      <c r="EX256">
        <v>414</v>
      </c>
    </row>
    <row r="257" spans="1:154" x14ac:dyDescent="0.25">
      <c r="A257" s="9">
        <v>510.96809999999999</v>
      </c>
      <c r="C257" s="9">
        <v>91.420659999999998</v>
      </c>
      <c r="D257" s="9">
        <v>90.905019999999993</v>
      </c>
      <c r="E257" s="9">
        <v>96.913579999999996</v>
      </c>
      <c r="F257" s="9">
        <v>96.703299999999999</v>
      </c>
      <c r="G257" s="9">
        <v>94.276089999999996</v>
      </c>
      <c r="H257" s="9">
        <v>94.951139999999995</v>
      </c>
      <c r="J257">
        <f t="shared" si="57"/>
        <v>94.194964999999982</v>
      </c>
      <c r="K257">
        <f t="shared" si="58"/>
        <v>1.0453308921540909</v>
      </c>
      <c r="L257" s="9"/>
      <c r="M257" s="9">
        <v>91.441860000000005</v>
      </c>
      <c r="N257" s="9">
        <v>85.921120000000002</v>
      </c>
      <c r="O257" s="9">
        <v>88.311689999999999</v>
      </c>
      <c r="P257" s="9">
        <v>96.075090000000003</v>
      </c>
      <c r="Q257" s="9">
        <v>87.28246</v>
      </c>
      <c r="S257">
        <f t="shared" si="59"/>
        <v>89.806443999999999</v>
      </c>
      <c r="T257">
        <f t="shared" si="60"/>
        <v>1.8120573322072351</v>
      </c>
      <c r="V257" s="9">
        <v>90.160640000000001</v>
      </c>
      <c r="W257" s="9">
        <v>78.947370000000006</v>
      </c>
      <c r="X257" s="9">
        <v>88.524590000000003</v>
      </c>
      <c r="Y257" s="9">
        <v>88.874170000000007</v>
      </c>
      <c r="Z257" s="9">
        <v>84.325640000000007</v>
      </c>
      <c r="AA257" s="9">
        <v>87.808220000000006</v>
      </c>
      <c r="AC257">
        <f t="shared" si="55"/>
        <v>86.440105000000017</v>
      </c>
      <c r="AD257">
        <f t="shared" si="56"/>
        <v>1.6989791983752083</v>
      </c>
      <c r="AF257" s="9">
        <v>80.202020000000005</v>
      </c>
      <c r="AG257" s="9">
        <v>79.218549999999993</v>
      </c>
      <c r="AH257" s="9">
        <v>81.41225</v>
      </c>
      <c r="AI257" s="9">
        <v>86.358099999999993</v>
      </c>
      <c r="AJ257" s="9">
        <v>79.272329999999997</v>
      </c>
      <c r="AK257" s="9">
        <v>76.230490000000003</v>
      </c>
      <c r="AM257">
        <f t="shared" si="61"/>
        <v>80.448956666666675</v>
      </c>
      <c r="AN257">
        <f t="shared" si="62"/>
        <v>1.3735683285168023</v>
      </c>
      <c r="AP257" s="9">
        <v>72.832369999999997</v>
      </c>
      <c r="AQ257" s="9">
        <v>71.511629999999997</v>
      </c>
      <c r="AR257" s="9">
        <v>84.542209999999997</v>
      </c>
      <c r="AS257" s="9">
        <v>77.659570000000002</v>
      </c>
      <c r="AT257" s="9">
        <v>73.721760000000003</v>
      </c>
      <c r="AU257" s="9">
        <v>80.67568</v>
      </c>
      <c r="AW257">
        <f t="shared" si="63"/>
        <v>76.823870000000014</v>
      </c>
      <c r="AX257">
        <f t="shared" si="64"/>
        <v>2.0727008116738252</v>
      </c>
      <c r="AZ257" s="9">
        <v>67.159760000000006</v>
      </c>
      <c r="BA257" s="9">
        <v>68.439539999999994</v>
      </c>
      <c r="BB257" s="9">
        <v>72.938140000000004</v>
      </c>
      <c r="BC257" s="9">
        <v>76.653700000000001</v>
      </c>
      <c r="BD257" s="9">
        <v>66.209479999999999</v>
      </c>
      <c r="BE257" s="9">
        <v>75.10669</v>
      </c>
      <c r="BG257">
        <f t="shared" si="65"/>
        <v>71.08455166666667</v>
      </c>
      <c r="BH257">
        <f t="shared" si="69"/>
        <v>1.7962479388926553</v>
      </c>
      <c r="BJ257" s="9">
        <v>54.848190000000002</v>
      </c>
      <c r="BK257" s="9">
        <v>60.151690000000002</v>
      </c>
      <c r="BL257" s="9">
        <v>69.267520000000005</v>
      </c>
      <c r="BM257" s="9">
        <v>72.323759999999993</v>
      </c>
      <c r="BN257" s="9">
        <v>61.887250000000002</v>
      </c>
      <c r="BO257" s="9">
        <v>67.236019999999996</v>
      </c>
      <c r="BQ257">
        <f t="shared" si="66"/>
        <v>64.285738333333327</v>
      </c>
      <c r="BR257">
        <f t="shared" si="70"/>
        <v>2.6460191688162</v>
      </c>
      <c r="BT257" s="9">
        <v>49.353230000000003</v>
      </c>
      <c r="BU257" s="9">
        <v>50.866709999999998</v>
      </c>
      <c r="BV257" s="9">
        <v>64.075069999999997</v>
      </c>
      <c r="BW257" s="9">
        <v>69.742199999999997</v>
      </c>
      <c r="BX257" s="9">
        <v>50.866709999999998</v>
      </c>
      <c r="BY257" s="9">
        <v>62.37482</v>
      </c>
      <c r="CA257">
        <f t="shared" si="67"/>
        <v>57.879789999999993</v>
      </c>
      <c r="CB257">
        <f t="shared" si="71"/>
        <v>3.5136513182813376</v>
      </c>
      <c r="CC257" s="9"/>
      <c r="CD257" s="9">
        <v>42.25352112676056</v>
      </c>
      <c r="CE257" s="9">
        <v>49.458874458874455</v>
      </c>
      <c r="CF257" s="9">
        <v>58.922155688622759</v>
      </c>
      <c r="CG257" s="9">
        <v>57.101865136298422</v>
      </c>
      <c r="CH257" s="9">
        <v>56.996587030716725</v>
      </c>
      <c r="CI257" s="9">
        <v>67.082683307332289</v>
      </c>
      <c r="CK257">
        <f t="shared" si="68"/>
        <v>55.302614458100862</v>
      </c>
      <c r="CL257">
        <f t="shared" si="72"/>
        <v>3.4756585986948481</v>
      </c>
      <c r="CN257" s="9">
        <v>510.96809999999999</v>
      </c>
      <c r="CP257" s="8">
        <v>991</v>
      </c>
      <c r="CQ257" s="8">
        <v>2029</v>
      </c>
      <c r="CR257" s="8">
        <v>942</v>
      </c>
      <c r="CS257" s="8">
        <v>704</v>
      </c>
      <c r="CT257">
        <v>560</v>
      </c>
      <c r="CU257">
        <v>583</v>
      </c>
      <c r="CW257" s="9">
        <v>983</v>
      </c>
      <c r="CX257" s="9">
        <v>1721</v>
      </c>
      <c r="CY257" s="9">
        <v>680</v>
      </c>
      <c r="CZ257">
        <v>563</v>
      </c>
      <c r="DA257">
        <v>652</v>
      </c>
      <c r="DC257" s="8">
        <v>898</v>
      </c>
      <c r="DD257" s="8">
        <v>1770</v>
      </c>
      <c r="DE257" s="8">
        <v>756</v>
      </c>
      <c r="DF257" s="8">
        <v>671</v>
      </c>
      <c r="DG257">
        <v>694</v>
      </c>
      <c r="DH257">
        <v>641</v>
      </c>
      <c r="DJ257" s="8">
        <v>794</v>
      </c>
      <c r="DK257" s="8">
        <v>1845</v>
      </c>
      <c r="DL257" s="8">
        <v>784</v>
      </c>
      <c r="DM257" s="8">
        <v>709</v>
      </c>
      <c r="DN257">
        <v>719</v>
      </c>
      <c r="DO257">
        <v>635</v>
      </c>
      <c r="DQ257" s="8">
        <v>756</v>
      </c>
      <c r="DR257" s="8">
        <v>984</v>
      </c>
      <c r="DS257" s="8">
        <v>711</v>
      </c>
      <c r="DT257" s="8">
        <v>657</v>
      </c>
      <c r="DU257" s="8">
        <v>620</v>
      </c>
      <c r="DV257">
        <v>597</v>
      </c>
      <c r="DX257" s="8">
        <v>681</v>
      </c>
      <c r="DY257" s="8">
        <v>1364</v>
      </c>
      <c r="DZ257" s="8">
        <v>566</v>
      </c>
      <c r="EA257" s="8">
        <v>591</v>
      </c>
      <c r="EB257" s="8">
        <v>531</v>
      </c>
      <c r="EC257">
        <v>528</v>
      </c>
      <c r="EE257" s="8">
        <v>560</v>
      </c>
      <c r="EF257" s="8">
        <v>1031</v>
      </c>
      <c r="EG257" s="8">
        <v>435</v>
      </c>
      <c r="EH257" s="8">
        <v>554</v>
      </c>
      <c r="EI257">
        <v>505</v>
      </c>
      <c r="EJ257">
        <v>433</v>
      </c>
      <c r="EL257" s="8">
        <v>496</v>
      </c>
      <c r="EM257" s="8">
        <v>851</v>
      </c>
      <c r="EN257" s="8">
        <v>478</v>
      </c>
      <c r="EO257" s="8">
        <v>514</v>
      </c>
      <c r="EP257">
        <v>392</v>
      </c>
      <c r="EQ257">
        <v>436</v>
      </c>
      <c r="ES257" s="8">
        <v>360</v>
      </c>
      <c r="ET257" s="8">
        <v>914</v>
      </c>
      <c r="EU257" s="8">
        <v>492</v>
      </c>
      <c r="EV257" s="8">
        <v>398</v>
      </c>
      <c r="EW257">
        <v>334</v>
      </c>
      <c r="EX257">
        <v>430</v>
      </c>
    </row>
    <row r="258" spans="1:154" x14ac:dyDescent="0.25">
      <c r="A258" s="9">
        <v>512.8646</v>
      </c>
      <c r="C258" s="9">
        <v>89.48339</v>
      </c>
      <c r="D258" s="9">
        <v>92.025090000000006</v>
      </c>
      <c r="E258" s="9">
        <v>93.312759999999997</v>
      </c>
      <c r="F258" s="9">
        <v>94.78022</v>
      </c>
      <c r="G258" s="9">
        <v>101.01009999999999</v>
      </c>
      <c r="H258" s="9">
        <v>95.43974</v>
      </c>
      <c r="J258">
        <f t="shared" si="57"/>
        <v>94.341883333333328</v>
      </c>
      <c r="K258">
        <f t="shared" si="58"/>
        <v>1.5905358160290224</v>
      </c>
      <c r="L258" s="9"/>
      <c r="M258" s="9">
        <v>90.232560000000007</v>
      </c>
      <c r="N258" s="9">
        <v>85.771339999999995</v>
      </c>
      <c r="O258" s="9">
        <v>86.233770000000007</v>
      </c>
      <c r="P258" s="9">
        <v>98.293520000000001</v>
      </c>
      <c r="Q258" s="9">
        <v>91.29853</v>
      </c>
      <c r="S258">
        <f t="shared" si="59"/>
        <v>90.365943999999985</v>
      </c>
      <c r="T258">
        <f t="shared" si="60"/>
        <v>2.2574234987892723</v>
      </c>
      <c r="V258" s="9">
        <v>88.755020000000002</v>
      </c>
      <c r="W258" s="9">
        <v>80.151650000000004</v>
      </c>
      <c r="X258" s="9">
        <v>82.903980000000004</v>
      </c>
      <c r="Y258" s="9">
        <v>87.284769999999995</v>
      </c>
      <c r="Z258" s="9">
        <v>82.260019999999997</v>
      </c>
      <c r="AA258" s="9">
        <v>91.917810000000003</v>
      </c>
      <c r="AC258">
        <f t="shared" si="55"/>
        <v>85.545541666666665</v>
      </c>
      <c r="AD258">
        <f t="shared" si="56"/>
        <v>1.8330124390583873</v>
      </c>
      <c r="AF258" s="9">
        <v>82.424239999999998</v>
      </c>
      <c r="AG258" s="9">
        <v>78.316869999999994</v>
      </c>
      <c r="AH258" s="9">
        <v>84.215990000000005</v>
      </c>
      <c r="AI258" s="9">
        <v>86.114490000000004</v>
      </c>
      <c r="AJ258" s="9">
        <v>80.705619999999996</v>
      </c>
      <c r="AK258" s="9">
        <v>75.150059999999996</v>
      </c>
      <c r="AM258">
        <f t="shared" si="61"/>
        <v>81.154544999999999</v>
      </c>
      <c r="AN258">
        <f t="shared" si="62"/>
        <v>1.6319048017633682</v>
      </c>
      <c r="AP258" s="9">
        <v>74.662809999999993</v>
      </c>
      <c r="AQ258" s="9">
        <v>69.040700000000001</v>
      </c>
      <c r="AR258" s="9">
        <v>83.472059999999999</v>
      </c>
      <c r="AS258" s="9">
        <v>79.078010000000006</v>
      </c>
      <c r="AT258" s="9">
        <v>74.554100000000005</v>
      </c>
      <c r="AU258" s="9">
        <v>81.351349999999996</v>
      </c>
      <c r="AW258">
        <f t="shared" si="63"/>
        <v>77.026505</v>
      </c>
      <c r="AX258">
        <f t="shared" si="64"/>
        <v>2.1597149374562528</v>
      </c>
      <c r="AZ258" s="9">
        <v>69.723870000000005</v>
      </c>
      <c r="BA258" s="9">
        <v>67.63673</v>
      </c>
      <c r="BB258" s="9">
        <v>78.092780000000005</v>
      </c>
      <c r="BC258" s="9">
        <v>77.302199999999999</v>
      </c>
      <c r="BD258" s="9">
        <v>66.70823</v>
      </c>
      <c r="BE258" s="9">
        <v>73.826459999999997</v>
      </c>
      <c r="BG258">
        <f t="shared" si="65"/>
        <v>72.215045000000003</v>
      </c>
      <c r="BH258">
        <f t="shared" si="69"/>
        <v>2.0042912761584835</v>
      </c>
      <c r="BJ258" s="9">
        <v>54.456420000000001</v>
      </c>
      <c r="BK258" s="9">
        <v>58.284709999999997</v>
      </c>
      <c r="BL258" s="9">
        <v>70.222930000000005</v>
      </c>
      <c r="BM258" s="9">
        <v>72.323759999999993</v>
      </c>
      <c r="BN258" s="9">
        <v>59.068629999999999</v>
      </c>
      <c r="BO258" s="9">
        <v>69.409940000000006</v>
      </c>
      <c r="BQ258">
        <f t="shared" si="66"/>
        <v>63.961064999999998</v>
      </c>
      <c r="BR258">
        <f t="shared" si="70"/>
        <v>3.0839966634123237</v>
      </c>
      <c r="BT258" s="9">
        <v>47.263680000000001</v>
      </c>
      <c r="BU258" s="9">
        <v>49.970109999999998</v>
      </c>
      <c r="BV258" s="9">
        <v>63.672919999999998</v>
      </c>
      <c r="BW258" s="9">
        <v>68.521029999999996</v>
      </c>
      <c r="BX258" s="9">
        <v>49.970109999999998</v>
      </c>
      <c r="BY258" s="9">
        <v>64.091560000000001</v>
      </c>
      <c r="CA258">
        <f t="shared" si="67"/>
        <v>57.248235000000001</v>
      </c>
      <c r="CB258">
        <f t="shared" si="71"/>
        <v>3.7452953915374518</v>
      </c>
      <c r="CC258" s="9"/>
      <c r="CD258" s="9">
        <v>41.784037558685441</v>
      </c>
      <c r="CE258" s="9">
        <v>48.917748917748916</v>
      </c>
      <c r="CF258" s="9">
        <v>55.928143712574851</v>
      </c>
      <c r="CG258" s="9">
        <v>56.671449067431858</v>
      </c>
      <c r="CH258" s="9">
        <v>58.191126279863482</v>
      </c>
      <c r="CI258" s="9">
        <v>64.430577223088932</v>
      </c>
      <c r="CK258">
        <f t="shared" si="68"/>
        <v>54.320513793232237</v>
      </c>
      <c r="CL258">
        <f t="shared" si="72"/>
        <v>3.2231428703340188</v>
      </c>
      <c r="CN258" s="9">
        <v>512.8646</v>
      </c>
      <c r="CP258" s="8">
        <v>970</v>
      </c>
      <c r="CQ258" s="8">
        <v>2054</v>
      </c>
      <c r="CR258" s="8">
        <v>907</v>
      </c>
      <c r="CS258" s="8">
        <v>690</v>
      </c>
      <c r="CT258">
        <v>600</v>
      </c>
      <c r="CU258">
        <v>586</v>
      </c>
      <c r="CW258" s="9">
        <v>970</v>
      </c>
      <c r="CX258" s="9">
        <v>1718</v>
      </c>
      <c r="CY258" s="9">
        <v>664</v>
      </c>
      <c r="CZ258">
        <v>576</v>
      </c>
      <c r="DA258">
        <v>682</v>
      </c>
      <c r="DC258" s="8">
        <v>884</v>
      </c>
      <c r="DD258" s="8">
        <v>1797</v>
      </c>
      <c r="DE258" s="8">
        <v>708</v>
      </c>
      <c r="DF258" s="8">
        <v>659</v>
      </c>
      <c r="DG258">
        <v>677</v>
      </c>
      <c r="DH258">
        <v>671</v>
      </c>
      <c r="DJ258" s="8">
        <v>816</v>
      </c>
      <c r="DK258" s="8">
        <v>1824</v>
      </c>
      <c r="DL258" s="8">
        <v>811</v>
      </c>
      <c r="DM258" s="8">
        <v>707</v>
      </c>
      <c r="DN258">
        <v>732</v>
      </c>
      <c r="DO258">
        <v>626</v>
      </c>
      <c r="DQ258" s="8">
        <v>775</v>
      </c>
      <c r="DR258" s="8">
        <v>950</v>
      </c>
      <c r="DS258" s="8">
        <v>702</v>
      </c>
      <c r="DT258" s="8">
        <v>669</v>
      </c>
      <c r="DU258" s="8">
        <v>627</v>
      </c>
      <c r="DV258">
        <v>602</v>
      </c>
      <c r="DX258" s="8">
        <v>707</v>
      </c>
      <c r="DY258" s="8">
        <v>1348</v>
      </c>
      <c r="DZ258" s="8">
        <v>606</v>
      </c>
      <c r="EA258" s="8">
        <v>596</v>
      </c>
      <c r="EB258" s="8">
        <v>535</v>
      </c>
      <c r="EC258">
        <v>519</v>
      </c>
      <c r="EE258" s="8">
        <v>556</v>
      </c>
      <c r="EF258" s="8">
        <v>999</v>
      </c>
      <c r="EG258" s="8">
        <v>441</v>
      </c>
      <c r="EH258" s="8">
        <v>554</v>
      </c>
      <c r="EI258">
        <v>482</v>
      </c>
      <c r="EJ258">
        <v>447</v>
      </c>
      <c r="EL258" s="8">
        <v>475</v>
      </c>
      <c r="EM258" s="8">
        <v>836</v>
      </c>
      <c r="EN258" s="8">
        <v>475</v>
      </c>
      <c r="EO258" s="8">
        <v>505</v>
      </c>
      <c r="EP258">
        <v>390</v>
      </c>
      <c r="EQ258">
        <v>448</v>
      </c>
      <c r="ES258" s="8">
        <v>356</v>
      </c>
      <c r="ET258" s="8">
        <v>904</v>
      </c>
      <c r="EU258" s="8">
        <v>467</v>
      </c>
      <c r="EV258" s="8">
        <v>395</v>
      </c>
      <c r="EW258">
        <v>341</v>
      </c>
      <c r="EX258">
        <v>413</v>
      </c>
    </row>
    <row r="259" spans="1:154" x14ac:dyDescent="0.25">
      <c r="A259" s="9">
        <v>514.76139999999998</v>
      </c>
      <c r="C259" s="9">
        <v>91.974170000000001</v>
      </c>
      <c r="D259" s="9">
        <v>92.069890000000001</v>
      </c>
      <c r="E259" s="9">
        <v>97.325100000000006</v>
      </c>
      <c r="F259" s="9">
        <v>93.818680000000001</v>
      </c>
      <c r="G259" s="9">
        <v>95.454549999999998</v>
      </c>
      <c r="H259" s="9">
        <v>93.811070000000001</v>
      </c>
      <c r="J259">
        <f t="shared" si="57"/>
        <v>94.075576666666677</v>
      </c>
      <c r="K259">
        <f t="shared" si="58"/>
        <v>0.83736925358596248</v>
      </c>
      <c r="L259" s="9"/>
      <c r="M259" s="9">
        <v>87.069770000000005</v>
      </c>
      <c r="N259" s="9">
        <v>85.172240000000002</v>
      </c>
      <c r="O259" s="9">
        <v>85.844160000000002</v>
      </c>
      <c r="P259" s="9">
        <v>96.587029999999999</v>
      </c>
      <c r="Q259" s="9">
        <v>89.95984</v>
      </c>
      <c r="S259">
        <f t="shared" si="59"/>
        <v>88.926607999999987</v>
      </c>
      <c r="T259">
        <f t="shared" si="60"/>
        <v>2.083197610577066</v>
      </c>
      <c r="V259" s="9">
        <v>89.558229999999995</v>
      </c>
      <c r="W259" s="9">
        <v>80.909899999999993</v>
      </c>
      <c r="X259" s="9">
        <v>86.885249999999999</v>
      </c>
      <c r="Y259" s="9">
        <v>85.695359999999994</v>
      </c>
      <c r="Z259" s="9">
        <v>82.381529999999998</v>
      </c>
      <c r="AA259" s="9">
        <v>91.643839999999997</v>
      </c>
      <c r="AC259">
        <f t="shared" ref="AC259:AC302" si="73">AVERAGE(V259:AA259)</f>
        <v>86.179018333333318</v>
      </c>
      <c r="AD259">
        <f t="shared" ref="AD259:AD302" si="74">STDEV(V259:AA259)/SQRT(COUNT(V259:AA259))</f>
        <v>1.6753165028284791</v>
      </c>
      <c r="AF259" s="9">
        <v>83.838380000000001</v>
      </c>
      <c r="AG259" s="9">
        <v>79.776730000000001</v>
      </c>
      <c r="AH259" s="9">
        <v>83.385249999999999</v>
      </c>
      <c r="AI259" s="9">
        <v>85.383679999999998</v>
      </c>
      <c r="AJ259" s="9">
        <v>82.359430000000003</v>
      </c>
      <c r="AK259" s="9">
        <v>76.110439999999997</v>
      </c>
      <c r="AM259">
        <f t="shared" si="61"/>
        <v>81.808984999999993</v>
      </c>
      <c r="AN259">
        <f t="shared" si="62"/>
        <v>1.3697684105880821</v>
      </c>
      <c r="AP259" s="9">
        <v>77.071290000000005</v>
      </c>
      <c r="AQ259" s="9">
        <v>68.677329999999998</v>
      </c>
      <c r="AR259" s="9">
        <v>84.066590000000005</v>
      </c>
      <c r="AS259" s="9">
        <v>78.486999999999995</v>
      </c>
      <c r="AT259" s="9">
        <v>75.743160000000003</v>
      </c>
      <c r="AU259" s="9">
        <v>79.729730000000004</v>
      </c>
      <c r="AW259">
        <f t="shared" si="63"/>
        <v>77.295850000000016</v>
      </c>
      <c r="AX259">
        <f t="shared" si="64"/>
        <v>2.0810709642281155</v>
      </c>
      <c r="AZ259" s="9">
        <v>68.934910000000002</v>
      </c>
      <c r="BA259" s="9">
        <v>66.482690000000005</v>
      </c>
      <c r="BB259" s="9">
        <v>73.067009999999996</v>
      </c>
      <c r="BC259" s="9">
        <v>75.486379999999997</v>
      </c>
      <c r="BD259" s="9">
        <v>67.331670000000003</v>
      </c>
      <c r="BE259" s="9">
        <v>73.826459999999997</v>
      </c>
      <c r="BG259">
        <f t="shared" si="65"/>
        <v>70.854853333333324</v>
      </c>
      <c r="BH259">
        <f t="shared" si="69"/>
        <v>1.5317738951961677</v>
      </c>
      <c r="BJ259" s="9">
        <v>55.827620000000003</v>
      </c>
      <c r="BK259" s="9">
        <v>60.501750000000001</v>
      </c>
      <c r="BL259" s="9">
        <v>69.90446</v>
      </c>
      <c r="BM259" s="9">
        <v>74.020889999999994</v>
      </c>
      <c r="BN259" s="9">
        <v>57.720590000000001</v>
      </c>
      <c r="BO259" s="9">
        <v>66.925470000000004</v>
      </c>
      <c r="BQ259">
        <f t="shared" si="66"/>
        <v>64.150130000000004</v>
      </c>
      <c r="BR259">
        <f t="shared" si="70"/>
        <v>2.9561267608037025</v>
      </c>
      <c r="BT259" s="9">
        <v>50.945270000000001</v>
      </c>
      <c r="BU259" s="9">
        <v>50.448300000000003</v>
      </c>
      <c r="BV259" s="9">
        <v>66.353890000000007</v>
      </c>
      <c r="BW259" s="9">
        <v>67.435550000000006</v>
      </c>
      <c r="BX259" s="9">
        <v>50.448300000000003</v>
      </c>
      <c r="BY259" s="9">
        <v>62.231760000000001</v>
      </c>
      <c r="CA259">
        <f t="shared" si="67"/>
        <v>57.977178333333342</v>
      </c>
      <c r="CB259">
        <f t="shared" si="71"/>
        <v>3.3692101488542767</v>
      </c>
      <c r="CC259" s="9"/>
      <c r="CD259" s="9">
        <v>44.014084507042256</v>
      </c>
      <c r="CE259" s="9">
        <v>47.240259740259738</v>
      </c>
      <c r="CF259" s="9">
        <v>57.604790419161681</v>
      </c>
      <c r="CG259" s="9">
        <v>57.388809182209464</v>
      </c>
      <c r="CH259" s="9">
        <v>58.020477815699657</v>
      </c>
      <c r="CI259" s="9">
        <v>64.586583463338528</v>
      </c>
      <c r="CK259">
        <f t="shared" si="68"/>
        <v>54.809167521285218</v>
      </c>
      <c r="CL259">
        <f t="shared" si="72"/>
        <v>3.1315737102342176</v>
      </c>
      <c r="CN259" s="9">
        <v>514.76139999999998</v>
      </c>
      <c r="CP259" s="8">
        <v>997</v>
      </c>
      <c r="CQ259" s="8">
        <v>2055</v>
      </c>
      <c r="CR259" s="8">
        <v>946</v>
      </c>
      <c r="CS259" s="8">
        <v>683</v>
      </c>
      <c r="CT259">
        <v>567</v>
      </c>
      <c r="CU259">
        <v>576</v>
      </c>
      <c r="CW259" s="9">
        <v>936</v>
      </c>
      <c r="CX259" s="9">
        <v>1706</v>
      </c>
      <c r="CY259" s="9">
        <v>661</v>
      </c>
      <c r="CZ259">
        <v>566</v>
      </c>
      <c r="DA259">
        <v>672</v>
      </c>
      <c r="DC259" s="8">
        <v>892</v>
      </c>
      <c r="DD259" s="8">
        <v>1814</v>
      </c>
      <c r="DE259" s="8">
        <v>742</v>
      </c>
      <c r="DF259" s="8">
        <v>647</v>
      </c>
      <c r="DG259">
        <v>678</v>
      </c>
      <c r="DH259">
        <v>669</v>
      </c>
      <c r="DJ259" s="8">
        <v>830</v>
      </c>
      <c r="DK259" s="8">
        <v>1858</v>
      </c>
      <c r="DL259" s="8">
        <v>803</v>
      </c>
      <c r="DM259" s="8">
        <v>701</v>
      </c>
      <c r="DN259">
        <v>747</v>
      </c>
      <c r="DO259">
        <v>634</v>
      </c>
      <c r="DQ259" s="8">
        <v>800</v>
      </c>
      <c r="DR259" s="8">
        <v>945</v>
      </c>
      <c r="DS259" s="8">
        <v>707</v>
      </c>
      <c r="DT259" s="8">
        <v>664</v>
      </c>
      <c r="DU259" s="8">
        <v>637</v>
      </c>
      <c r="DV259">
        <v>590</v>
      </c>
      <c r="DX259" s="8">
        <v>699</v>
      </c>
      <c r="DY259" s="8">
        <v>1325</v>
      </c>
      <c r="DZ259" s="8">
        <v>567</v>
      </c>
      <c r="EA259" s="8">
        <v>582</v>
      </c>
      <c r="EB259" s="8">
        <v>540</v>
      </c>
      <c r="EC259">
        <v>519</v>
      </c>
      <c r="EE259" s="8">
        <v>570</v>
      </c>
      <c r="EF259" s="8">
        <v>1037</v>
      </c>
      <c r="EG259" s="8">
        <v>439</v>
      </c>
      <c r="EH259" s="8">
        <v>567</v>
      </c>
      <c r="EI259">
        <v>471</v>
      </c>
      <c r="EJ259">
        <v>431</v>
      </c>
      <c r="EL259" s="8">
        <v>512</v>
      </c>
      <c r="EM259" s="8">
        <v>844</v>
      </c>
      <c r="EN259" s="8">
        <v>495</v>
      </c>
      <c r="EO259" s="8">
        <v>497</v>
      </c>
      <c r="EP259">
        <v>376</v>
      </c>
      <c r="EQ259">
        <v>435</v>
      </c>
      <c r="ES259" s="8">
        <v>375</v>
      </c>
      <c r="ET259" s="8">
        <v>873</v>
      </c>
      <c r="EU259" s="8">
        <v>481</v>
      </c>
      <c r="EV259" s="8">
        <v>400</v>
      </c>
      <c r="EW259">
        <v>340</v>
      </c>
      <c r="EX259">
        <v>414</v>
      </c>
    </row>
    <row r="260" spans="1:154" x14ac:dyDescent="0.25">
      <c r="A260" s="9">
        <v>516.65160000000003</v>
      </c>
      <c r="C260" s="9">
        <v>91.974170000000001</v>
      </c>
      <c r="D260" s="9">
        <v>93.010750000000002</v>
      </c>
      <c r="E260" s="9">
        <v>93.930040000000005</v>
      </c>
      <c r="F260" s="9">
        <v>94.093410000000006</v>
      </c>
      <c r="G260" s="9">
        <v>96.969700000000003</v>
      </c>
      <c r="H260" s="9">
        <v>97.068399999999997</v>
      </c>
      <c r="J260">
        <f t="shared" ref="J260:J302" si="75">AVERAGE(C260:H260)</f>
        <v>94.507745</v>
      </c>
      <c r="K260">
        <f t="shared" ref="K260:K302" si="76">STDEV(C260:H260)/SQRT(COUNT(C260:H260))</f>
        <v>0.8521265422645079</v>
      </c>
      <c r="L260" s="9"/>
      <c r="M260" s="9">
        <v>87.348839999999996</v>
      </c>
      <c r="N260" s="9">
        <v>86.370440000000002</v>
      </c>
      <c r="O260" s="9">
        <v>87.142859999999999</v>
      </c>
      <c r="P260" s="9">
        <v>93.344710000000006</v>
      </c>
      <c r="Q260" s="9">
        <v>90.896919999999994</v>
      </c>
      <c r="S260">
        <f t="shared" ref="S260:S302" si="77">AVERAGE(M260:Q260)</f>
        <v>89.020754000000011</v>
      </c>
      <c r="T260">
        <f t="shared" ref="T260:T302" si="78">STDEV(M260:Q260)/SQRT(COUNT(M260:Q260))</f>
        <v>1.3334643029852737</v>
      </c>
      <c r="V260" s="9">
        <v>84.036140000000003</v>
      </c>
      <c r="W260" s="9">
        <v>79.661019999999994</v>
      </c>
      <c r="X260" s="9">
        <v>88.99297</v>
      </c>
      <c r="Y260" s="9">
        <v>82.516559999999998</v>
      </c>
      <c r="Z260" s="9">
        <v>81.65249</v>
      </c>
      <c r="AA260" s="9">
        <v>90.9589</v>
      </c>
      <c r="AC260">
        <f t="shared" si="73"/>
        <v>84.636346666666668</v>
      </c>
      <c r="AD260">
        <f t="shared" si="74"/>
        <v>1.8024600515548506</v>
      </c>
      <c r="AF260" s="9">
        <v>81.111109999999996</v>
      </c>
      <c r="AG260" s="9">
        <v>79.132670000000005</v>
      </c>
      <c r="AH260" s="9">
        <v>82.969890000000007</v>
      </c>
      <c r="AI260" s="9">
        <v>82.825819999999993</v>
      </c>
      <c r="AJ260" s="9">
        <v>81.808160000000001</v>
      </c>
      <c r="AK260" s="9">
        <v>74.549819999999997</v>
      </c>
      <c r="AM260">
        <f t="shared" ref="AM260:AM302" si="79">AVERAGE(AF260:AK260)</f>
        <v>80.399578333333338</v>
      </c>
      <c r="AN260">
        <f t="shared" ref="AN260:AN302" si="80">STDEV(AF260:AK260)/SQRT(COUNT(AF260:AK260))</f>
        <v>1.3013872034190204</v>
      </c>
      <c r="AP260" s="9">
        <v>74.373800000000003</v>
      </c>
      <c r="AQ260" s="9">
        <v>70.058139999999995</v>
      </c>
      <c r="AR260" s="9">
        <v>84.066590000000005</v>
      </c>
      <c r="AS260" s="9">
        <v>77.186760000000007</v>
      </c>
      <c r="AT260" s="9">
        <v>73.959569999999999</v>
      </c>
      <c r="AU260" s="9">
        <v>80.810810000000004</v>
      </c>
      <c r="AW260">
        <f t="shared" ref="AW260:AW302" si="81">AVERAGE(AP260:AU260)</f>
        <v>76.742611666666662</v>
      </c>
      <c r="AX260">
        <f t="shared" ref="AX260:AX302" si="82">STDEV(AP260:AU260)/SQRT(COUNT(AP260:AU260))</f>
        <v>2.0690329072740203</v>
      </c>
      <c r="AZ260" s="9">
        <v>69.230770000000007</v>
      </c>
      <c r="BA260" s="9">
        <v>67.034620000000004</v>
      </c>
      <c r="BB260" s="9">
        <v>73.453609999999998</v>
      </c>
      <c r="BC260" s="9">
        <v>74.837869999999995</v>
      </c>
      <c r="BD260" s="9">
        <v>68.703239999999994</v>
      </c>
      <c r="BE260" s="9">
        <v>69.843530000000001</v>
      </c>
      <c r="BG260">
        <f t="shared" ref="BG260:BG300" si="83">AVERAGE(AZ260:BE260)</f>
        <v>70.517273333333335</v>
      </c>
      <c r="BH260">
        <f t="shared" si="69"/>
        <v>1.2222689373528952</v>
      </c>
      <c r="BJ260" s="9">
        <v>54.554360000000003</v>
      </c>
      <c r="BK260" s="9">
        <v>59.334890000000001</v>
      </c>
      <c r="BL260" s="9">
        <v>74.203819999999993</v>
      </c>
      <c r="BM260" s="9">
        <v>71.40992</v>
      </c>
      <c r="BN260" s="9">
        <v>61.029409999999999</v>
      </c>
      <c r="BO260" s="9">
        <v>66.925470000000004</v>
      </c>
      <c r="BQ260">
        <f t="shared" ref="BQ260:BQ302" si="84">AVERAGE(BJ260:BO260)</f>
        <v>64.576311666666669</v>
      </c>
      <c r="BR260">
        <f t="shared" si="70"/>
        <v>3.0843594265621199</v>
      </c>
      <c r="BT260" s="9">
        <v>48.258710000000001</v>
      </c>
      <c r="BU260" s="9">
        <v>49.910339999999998</v>
      </c>
      <c r="BV260" s="9">
        <v>62.734580000000001</v>
      </c>
      <c r="BW260" s="9">
        <v>70.013570000000001</v>
      </c>
      <c r="BX260" s="9">
        <v>49.910339999999998</v>
      </c>
      <c r="BY260" s="9">
        <v>62.231760000000001</v>
      </c>
      <c r="CA260">
        <f t="shared" ref="CA260:CA302" si="85">AVERAGE(BT260:BY260)</f>
        <v>57.176549999999999</v>
      </c>
      <c r="CB260">
        <f t="shared" si="71"/>
        <v>3.6803958749895429</v>
      </c>
      <c r="CC260" s="9"/>
      <c r="CD260" s="9">
        <v>44.248826291079816</v>
      </c>
      <c r="CE260" s="9">
        <v>46.590909090909086</v>
      </c>
      <c r="CF260" s="9">
        <v>56.167664670658681</v>
      </c>
      <c r="CG260" s="9">
        <v>58.249641319942612</v>
      </c>
      <c r="CH260" s="9">
        <v>57.337883959044369</v>
      </c>
      <c r="CI260" s="9">
        <v>66.770670826833083</v>
      </c>
      <c r="CK260">
        <f t="shared" ref="CK260:CK299" si="86">AVERAGE(CD260:CI260)</f>
        <v>54.894266026411266</v>
      </c>
      <c r="CL260">
        <f t="shared" si="72"/>
        <v>3.3772349173483693</v>
      </c>
      <c r="CN260" s="9">
        <v>516.65160000000003</v>
      </c>
      <c r="CP260" s="8">
        <v>997</v>
      </c>
      <c r="CQ260" s="8">
        <v>2076</v>
      </c>
      <c r="CR260" s="8">
        <v>913</v>
      </c>
      <c r="CS260" s="8">
        <v>685</v>
      </c>
      <c r="CT260">
        <v>576</v>
      </c>
      <c r="CU260">
        <v>596</v>
      </c>
      <c r="CW260" s="9">
        <v>939</v>
      </c>
      <c r="CX260" s="9">
        <v>1730</v>
      </c>
      <c r="CY260" s="9">
        <v>671</v>
      </c>
      <c r="CZ260">
        <v>547</v>
      </c>
      <c r="DA260">
        <v>679</v>
      </c>
      <c r="DC260" s="8">
        <v>837</v>
      </c>
      <c r="DD260" s="8">
        <v>1786</v>
      </c>
      <c r="DE260" s="8">
        <v>760</v>
      </c>
      <c r="DF260" s="8">
        <v>623</v>
      </c>
      <c r="DG260">
        <v>672</v>
      </c>
      <c r="DH260">
        <v>664</v>
      </c>
      <c r="DJ260" s="8">
        <v>803</v>
      </c>
      <c r="DK260" s="8">
        <v>1843</v>
      </c>
      <c r="DL260" s="8">
        <v>799</v>
      </c>
      <c r="DM260" s="8">
        <v>680</v>
      </c>
      <c r="DN260">
        <v>742</v>
      </c>
      <c r="DO260">
        <v>621</v>
      </c>
      <c r="DQ260" s="8">
        <v>772</v>
      </c>
      <c r="DR260" s="8">
        <v>964</v>
      </c>
      <c r="DS260" s="8">
        <v>707</v>
      </c>
      <c r="DT260" s="8">
        <v>653</v>
      </c>
      <c r="DU260" s="8">
        <v>622</v>
      </c>
      <c r="DV260">
        <v>598</v>
      </c>
      <c r="DX260" s="8">
        <v>702</v>
      </c>
      <c r="DY260" s="8">
        <v>1336</v>
      </c>
      <c r="DZ260" s="8">
        <v>570</v>
      </c>
      <c r="EA260" s="8">
        <v>577</v>
      </c>
      <c r="EB260" s="8">
        <v>551</v>
      </c>
      <c r="EC260">
        <v>491</v>
      </c>
      <c r="EE260" s="8">
        <v>557</v>
      </c>
      <c r="EF260" s="8">
        <v>1017</v>
      </c>
      <c r="EG260" s="8">
        <v>466</v>
      </c>
      <c r="EH260" s="8">
        <v>547</v>
      </c>
      <c r="EI260">
        <v>498</v>
      </c>
      <c r="EJ260">
        <v>431</v>
      </c>
      <c r="EL260" s="8">
        <v>485</v>
      </c>
      <c r="EM260" s="8">
        <v>835</v>
      </c>
      <c r="EN260" s="8">
        <v>468</v>
      </c>
      <c r="EO260" s="8">
        <v>516</v>
      </c>
      <c r="EP260">
        <v>372</v>
      </c>
      <c r="EQ260">
        <v>435</v>
      </c>
      <c r="ES260" s="8">
        <v>377</v>
      </c>
      <c r="ET260" s="8">
        <v>861</v>
      </c>
      <c r="EU260" s="8">
        <v>469</v>
      </c>
      <c r="EV260" s="8">
        <v>406</v>
      </c>
      <c r="EW260">
        <v>336</v>
      </c>
      <c r="EX260">
        <v>428</v>
      </c>
    </row>
    <row r="261" spans="1:154" x14ac:dyDescent="0.25">
      <c r="A261" s="9">
        <v>518.54539999999997</v>
      </c>
      <c r="C261" s="9">
        <v>92.804429999999996</v>
      </c>
      <c r="D261" s="9">
        <v>91.039429999999996</v>
      </c>
      <c r="E261" s="9">
        <v>96.193420000000003</v>
      </c>
      <c r="F261" s="9">
        <v>94.093410000000006</v>
      </c>
      <c r="G261" s="9">
        <v>94.276089999999996</v>
      </c>
      <c r="H261" s="9">
        <v>94.788269999999997</v>
      </c>
      <c r="J261">
        <f t="shared" si="75"/>
        <v>93.865841666666668</v>
      </c>
      <c r="K261">
        <f t="shared" si="76"/>
        <v>0.72119769838982384</v>
      </c>
      <c r="L261" s="9"/>
      <c r="M261" s="9">
        <v>86.139529999999993</v>
      </c>
      <c r="N261" s="9">
        <v>84.023960000000002</v>
      </c>
      <c r="O261" s="9">
        <v>88.961039999999997</v>
      </c>
      <c r="P261" s="9">
        <v>95.904439999999994</v>
      </c>
      <c r="Q261" s="9">
        <v>89.022760000000005</v>
      </c>
      <c r="S261">
        <f t="shared" si="77"/>
        <v>88.810345999999996</v>
      </c>
      <c r="T261">
        <f t="shared" si="78"/>
        <v>2.0054519081334252</v>
      </c>
      <c r="V261" s="9">
        <v>82.329319999999996</v>
      </c>
      <c r="W261" s="9">
        <v>77.520070000000004</v>
      </c>
      <c r="X261" s="9">
        <v>87.119439999999997</v>
      </c>
      <c r="Y261" s="9">
        <v>86.75497</v>
      </c>
      <c r="Z261" s="9">
        <v>82.989059999999995</v>
      </c>
      <c r="AA261" s="9">
        <v>87.945210000000003</v>
      </c>
      <c r="AC261">
        <f t="shared" si="73"/>
        <v>84.109678333333321</v>
      </c>
      <c r="AD261">
        <f t="shared" si="74"/>
        <v>1.6188054823303439</v>
      </c>
      <c r="AF261" s="9">
        <v>77.979799999999997</v>
      </c>
      <c r="AG261" s="9">
        <v>78.359809999999996</v>
      </c>
      <c r="AH261" s="9">
        <v>82.139150000000001</v>
      </c>
      <c r="AI261" s="9">
        <v>84.409260000000003</v>
      </c>
      <c r="AJ261" s="9">
        <v>82.800439999999995</v>
      </c>
      <c r="AK261" s="9">
        <v>76.110439999999997</v>
      </c>
      <c r="AM261">
        <f t="shared" si="79"/>
        <v>80.299816666666658</v>
      </c>
      <c r="AN261">
        <f t="shared" si="80"/>
        <v>1.3319255325997446</v>
      </c>
      <c r="AP261" s="9">
        <v>72.639690000000002</v>
      </c>
      <c r="AQ261" s="9">
        <v>68.895349999999993</v>
      </c>
      <c r="AR261" s="9">
        <v>83.353149999999999</v>
      </c>
      <c r="AS261" s="9">
        <v>76.241129999999998</v>
      </c>
      <c r="AT261" s="9">
        <v>72.532700000000006</v>
      </c>
      <c r="AU261" s="9">
        <v>80.270269999999996</v>
      </c>
      <c r="AW261">
        <f t="shared" si="81"/>
        <v>75.655381666666656</v>
      </c>
      <c r="AX261">
        <f t="shared" si="82"/>
        <v>2.2018136305243412</v>
      </c>
      <c r="AZ261" s="9">
        <v>69.42801</v>
      </c>
      <c r="BA261" s="9">
        <v>66.482690000000005</v>
      </c>
      <c r="BB261" s="9">
        <v>74.742270000000005</v>
      </c>
      <c r="BC261" s="9">
        <v>73.929959999999994</v>
      </c>
      <c r="BD261" s="9">
        <v>67.955110000000005</v>
      </c>
      <c r="BE261" s="9">
        <v>72.119489999999999</v>
      </c>
      <c r="BG261">
        <f t="shared" si="83"/>
        <v>70.776255000000006</v>
      </c>
      <c r="BH261">
        <f t="shared" ref="BH261:BH300" si="87">STDEV(AZ261:BE261)/SQRT(COUNT(AZ261:BE261))</f>
        <v>1.3624822270736836</v>
      </c>
      <c r="BJ261" s="9">
        <v>52.399610000000003</v>
      </c>
      <c r="BK261" s="9">
        <v>58.518090000000001</v>
      </c>
      <c r="BL261" s="9">
        <v>68.789810000000003</v>
      </c>
      <c r="BM261" s="9">
        <v>74.020889999999994</v>
      </c>
      <c r="BN261" s="9">
        <v>60.171570000000003</v>
      </c>
      <c r="BO261" s="9">
        <v>66.304349999999999</v>
      </c>
      <c r="BQ261">
        <f t="shared" si="84"/>
        <v>63.367386666666675</v>
      </c>
      <c r="BR261">
        <f t="shared" ref="BR261:BR302" si="88">STDEV(BJ261:BO261)/SQRT(COUNT(BJ261:BO261))</f>
        <v>3.191376970518772</v>
      </c>
      <c r="BT261" s="9">
        <v>48.258710000000001</v>
      </c>
      <c r="BU261" s="9">
        <v>51.046030000000002</v>
      </c>
      <c r="BV261" s="9">
        <v>63.538870000000003</v>
      </c>
      <c r="BW261" s="9">
        <v>69.063770000000005</v>
      </c>
      <c r="BX261" s="9">
        <v>51.046030000000002</v>
      </c>
      <c r="BY261" s="9">
        <v>62.231760000000001</v>
      </c>
      <c r="CA261">
        <f t="shared" si="85"/>
        <v>57.530861666666674</v>
      </c>
      <c r="CB261">
        <f t="shared" ref="CB261:CB302" si="89">STDEV(BT261:BY261)/SQRT(COUNT(BT261:BY261))</f>
        <v>3.4702615843693012</v>
      </c>
      <c r="CC261" s="9"/>
      <c r="CD261" s="9">
        <v>44.483568075117368</v>
      </c>
      <c r="CE261" s="9">
        <v>47.402597402597401</v>
      </c>
      <c r="CF261" s="9">
        <v>58.083832335329348</v>
      </c>
      <c r="CG261" s="9">
        <v>57.819225251076048</v>
      </c>
      <c r="CH261" s="9">
        <v>57.337883959044369</v>
      </c>
      <c r="CI261" s="9">
        <v>66.302652106084253</v>
      </c>
      <c r="CK261">
        <f t="shared" si="86"/>
        <v>55.238293188208125</v>
      </c>
      <c r="CL261">
        <f t="shared" si="72"/>
        <v>3.2590840416815161</v>
      </c>
      <c r="CN261" s="9">
        <v>518.54539999999997</v>
      </c>
      <c r="CP261" s="8">
        <v>1006</v>
      </c>
      <c r="CQ261" s="8">
        <v>2032</v>
      </c>
      <c r="CR261" s="8">
        <v>935</v>
      </c>
      <c r="CS261" s="8">
        <v>685</v>
      </c>
      <c r="CT261">
        <v>560</v>
      </c>
      <c r="CU261">
        <v>582</v>
      </c>
      <c r="CW261" s="9">
        <v>926</v>
      </c>
      <c r="CX261" s="9">
        <v>1683</v>
      </c>
      <c r="CY261" s="9">
        <v>685</v>
      </c>
      <c r="CZ261">
        <v>562</v>
      </c>
      <c r="DA261">
        <v>665</v>
      </c>
      <c r="DC261" s="8">
        <v>820</v>
      </c>
      <c r="DD261" s="8">
        <v>1738</v>
      </c>
      <c r="DE261" s="8">
        <v>744</v>
      </c>
      <c r="DF261" s="8">
        <v>655</v>
      </c>
      <c r="DG261">
        <v>683</v>
      </c>
      <c r="DH261">
        <v>642</v>
      </c>
      <c r="DJ261" s="8">
        <v>772</v>
      </c>
      <c r="DK261" s="8">
        <v>1825</v>
      </c>
      <c r="DL261" s="8">
        <v>791</v>
      </c>
      <c r="DM261" s="8">
        <v>693</v>
      </c>
      <c r="DN261">
        <v>751</v>
      </c>
      <c r="DO261">
        <v>634</v>
      </c>
      <c r="DQ261" s="8">
        <v>754</v>
      </c>
      <c r="DR261" s="8">
        <v>948</v>
      </c>
      <c r="DS261" s="8">
        <v>701</v>
      </c>
      <c r="DT261" s="8">
        <v>645</v>
      </c>
      <c r="DU261" s="8">
        <v>610</v>
      </c>
      <c r="DV261">
        <v>594</v>
      </c>
      <c r="DX261" s="8">
        <v>704</v>
      </c>
      <c r="DY261" s="8">
        <v>1325</v>
      </c>
      <c r="DZ261" s="8">
        <v>580</v>
      </c>
      <c r="EA261" s="8">
        <v>570</v>
      </c>
      <c r="EB261" s="8">
        <v>545</v>
      </c>
      <c r="EC261">
        <v>507</v>
      </c>
      <c r="EE261" s="8">
        <v>535</v>
      </c>
      <c r="EF261" s="8">
        <v>1003</v>
      </c>
      <c r="EG261" s="8">
        <v>432</v>
      </c>
      <c r="EH261" s="8">
        <v>567</v>
      </c>
      <c r="EI261">
        <v>491</v>
      </c>
      <c r="EJ261">
        <v>427</v>
      </c>
      <c r="EL261" s="8">
        <v>485</v>
      </c>
      <c r="EM261" s="8">
        <v>854</v>
      </c>
      <c r="EN261" s="8">
        <v>474</v>
      </c>
      <c r="EO261" s="8">
        <v>509</v>
      </c>
      <c r="EP261">
        <v>367</v>
      </c>
      <c r="EQ261">
        <v>435</v>
      </c>
      <c r="ES261" s="8">
        <v>379</v>
      </c>
      <c r="ET261" s="8">
        <v>876</v>
      </c>
      <c r="EU261" s="8">
        <v>485</v>
      </c>
      <c r="EV261" s="8">
        <v>403</v>
      </c>
      <c r="EW261">
        <v>336</v>
      </c>
      <c r="EX261">
        <v>425</v>
      </c>
    </row>
    <row r="262" spans="1:154" x14ac:dyDescent="0.25">
      <c r="A262" s="9">
        <v>520.43439999999998</v>
      </c>
      <c r="C262" s="9">
        <v>92.343170000000001</v>
      </c>
      <c r="D262" s="9">
        <v>91.397850000000005</v>
      </c>
      <c r="E262" s="9">
        <v>94.547330000000002</v>
      </c>
      <c r="F262" s="9">
        <v>98.489009999999993</v>
      </c>
      <c r="G262" s="9">
        <v>93.771039999999999</v>
      </c>
      <c r="H262" s="9">
        <v>98.045599999999993</v>
      </c>
      <c r="J262">
        <f t="shared" si="75"/>
        <v>94.765666666666675</v>
      </c>
      <c r="K262">
        <f t="shared" si="76"/>
        <v>1.1953922725104815</v>
      </c>
      <c r="L262" s="9"/>
      <c r="M262" s="9">
        <v>86.325580000000002</v>
      </c>
      <c r="N262" s="9">
        <v>85.222170000000006</v>
      </c>
      <c r="O262" s="9">
        <v>88.181820000000002</v>
      </c>
      <c r="P262" s="9">
        <v>99.317409999999995</v>
      </c>
      <c r="Q262" s="9">
        <v>87.684070000000006</v>
      </c>
      <c r="S262">
        <f t="shared" si="77"/>
        <v>89.346210000000013</v>
      </c>
      <c r="T262">
        <f t="shared" si="78"/>
        <v>2.546323373122509</v>
      </c>
      <c r="V262" s="9">
        <v>85.341369999999998</v>
      </c>
      <c r="W262" s="9">
        <v>79.036569999999998</v>
      </c>
      <c r="X262" s="9">
        <v>86.885249999999999</v>
      </c>
      <c r="Y262" s="9">
        <v>87.682119999999998</v>
      </c>
      <c r="Z262" s="9">
        <v>82.989059999999995</v>
      </c>
      <c r="AA262" s="9">
        <v>89.45205</v>
      </c>
      <c r="AC262">
        <f t="shared" si="73"/>
        <v>85.231070000000003</v>
      </c>
      <c r="AD262">
        <f t="shared" si="74"/>
        <v>1.5272113465987611</v>
      </c>
      <c r="AF262" s="9">
        <v>82.323229999999995</v>
      </c>
      <c r="AG262" s="9">
        <v>78.359809999999996</v>
      </c>
      <c r="AH262" s="9">
        <v>84.11215</v>
      </c>
      <c r="AI262" s="9">
        <v>84.77467</v>
      </c>
      <c r="AJ262" s="9">
        <v>79.051820000000006</v>
      </c>
      <c r="AK262" s="9">
        <v>79.23169</v>
      </c>
      <c r="AM262">
        <f t="shared" si="79"/>
        <v>81.308895000000007</v>
      </c>
      <c r="AN262">
        <f t="shared" si="80"/>
        <v>1.1402482323709164</v>
      </c>
      <c r="AP262" s="9">
        <v>75.433530000000005</v>
      </c>
      <c r="AQ262" s="9">
        <v>71.075580000000002</v>
      </c>
      <c r="AR262" s="9">
        <v>87.039240000000007</v>
      </c>
      <c r="AS262" s="9">
        <v>75.886520000000004</v>
      </c>
      <c r="AT262" s="9">
        <v>73.483949999999993</v>
      </c>
      <c r="AU262" s="9">
        <v>77.972970000000004</v>
      </c>
      <c r="AW262">
        <f t="shared" si="81"/>
        <v>76.815298333333331</v>
      </c>
      <c r="AX262">
        <f t="shared" si="82"/>
        <v>2.2559798172463297</v>
      </c>
      <c r="AZ262" s="9">
        <v>72.78107</v>
      </c>
      <c r="BA262" s="9">
        <v>67.034620000000004</v>
      </c>
      <c r="BB262" s="9">
        <v>74.097939999999994</v>
      </c>
      <c r="BC262" s="9">
        <v>75.486379999999997</v>
      </c>
      <c r="BD262" s="9">
        <v>64.588530000000006</v>
      </c>
      <c r="BE262" s="9">
        <v>71.123760000000004</v>
      </c>
      <c r="BG262">
        <f t="shared" si="83"/>
        <v>70.852050000000006</v>
      </c>
      <c r="BH262">
        <f t="shared" si="87"/>
        <v>1.7283153215467737</v>
      </c>
      <c r="BJ262" s="9">
        <v>55.729680000000002</v>
      </c>
      <c r="BK262" s="9">
        <v>60.385060000000003</v>
      </c>
      <c r="BL262" s="9">
        <v>71.815290000000005</v>
      </c>
      <c r="BM262" s="9">
        <v>72.193209999999993</v>
      </c>
      <c r="BN262" s="9">
        <v>61.642159999999997</v>
      </c>
      <c r="BO262" s="9">
        <v>65.993790000000004</v>
      </c>
      <c r="BQ262">
        <f t="shared" si="84"/>
        <v>64.626531666666665</v>
      </c>
      <c r="BR262">
        <f t="shared" si="88"/>
        <v>2.6885732799379136</v>
      </c>
      <c r="BT262" s="9">
        <v>49.452739999999999</v>
      </c>
      <c r="BU262" s="9">
        <v>49.37238</v>
      </c>
      <c r="BV262" s="9">
        <v>61.662199999999999</v>
      </c>
      <c r="BW262" s="9">
        <v>69.335139999999996</v>
      </c>
      <c r="BX262" s="9">
        <v>49.37238</v>
      </c>
      <c r="BY262" s="9">
        <v>62.947069999999997</v>
      </c>
      <c r="CA262">
        <f t="shared" si="85"/>
        <v>57.023651666666666</v>
      </c>
      <c r="CB262">
        <f t="shared" si="89"/>
        <v>3.5710800423815705</v>
      </c>
      <c r="CC262" s="9"/>
      <c r="CD262" s="9">
        <v>44.835680751173705</v>
      </c>
      <c r="CE262" s="9">
        <v>47.456709956709958</v>
      </c>
      <c r="CF262" s="9">
        <v>60.119760479041915</v>
      </c>
      <c r="CG262" s="9">
        <v>56.671449067431858</v>
      </c>
      <c r="CH262" s="9">
        <v>59.556313993174058</v>
      </c>
      <c r="CI262" s="9">
        <v>64.430577223088932</v>
      </c>
      <c r="CK262">
        <f t="shared" si="86"/>
        <v>55.511748578436745</v>
      </c>
      <c r="CL262">
        <f t="shared" si="72"/>
        <v>3.1482522354309554</v>
      </c>
      <c r="CN262" s="9">
        <v>520.43439999999998</v>
      </c>
      <c r="CP262" s="8">
        <v>1001</v>
      </c>
      <c r="CQ262" s="8">
        <v>2040</v>
      </c>
      <c r="CR262" s="8">
        <v>919</v>
      </c>
      <c r="CS262" s="8">
        <v>717</v>
      </c>
      <c r="CT262">
        <v>557</v>
      </c>
      <c r="CU262">
        <v>602</v>
      </c>
      <c r="CW262" s="9">
        <v>928</v>
      </c>
      <c r="CX262" s="9">
        <v>1707</v>
      </c>
      <c r="CY262" s="9">
        <v>679</v>
      </c>
      <c r="CZ262">
        <v>582</v>
      </c>
      <c r="DA262">
        <v>655</v>
      </c>
      <c r="DC262" s="8">
        <v>850</v>
      </c>
      <c r="DD262" s="8">
        <v>1772</v>
      </c>
      <c r="DE262" s="8">
        <v>742</v>
      </c>
      <c r="DF262" s="8">
        <v>662</v>
      </c>
      <c r="DG262">
        <v>683</v>
      </c>
      <c r="DH262">
        <v>653</v>
      </c>
      <c r="DJ262" s="8">
        <v>815</v>
      </c>
      <c r="DK262" s="8">
        <v>1825</v>
      </c>
      <c r="DL262" s="8">
        <v>810</v>
      </c>
      <c r="DM262" s="8">
        <v>696</v>
      </c>
      <c r="DN262">
        <v>717</v>
      </c>
      <c r="DO262">
        <v>660</v>
      </c>
      <c r="DQ262" s="8">
        <v>783</v>
      </c>
      <c r="DR262" s="8">
        <v>978</v>
      </c>
      <c r="DS262" s="8">
        <v>732</v>
      </c>
      <c r="DT262" s="8">
        <v>642</v>
      </c>
      <c r="DU262" s="8">
        <v>618</v>
      </c>
      <c r="DV262">
        <v>577</v>
      </c>
      <c r="DX262" s="8">
        <v>738</v>
      </c>
      <c r="DY262" s="8">
        <v>1336</v>
      </c>
      <c r="DZ262" s="8">
        <v>575</v>
      </c>
      <c r="EA262" s="8">
        <v>582</v>
      </c>
      <c r="EB262" s="8">
        <v>518</v>
      </c>
      <c r="EC262">
        <v>500</v>
      </c>
      <c r="EE262" s="8">
        <v>569</v>
      </c>
      <c r="EF262" s="8">
        <v>1035</v>
      </c>
      <c r="EG262" s="8">
        <v>451</v>
      </c>
      <c r="EH262" s="8">
        <v>553</v>
      </c>
      <c r="EI262">
        <v>503</v>
      </c>
      <c r="EJ262">
        <v>425</v>
      </c>
      <c r="EL262" s="8">
        <v>497</v>
      </c>
      <c r="EM262" s="8">
        <v>826</v>
      </c>
      <c r="EN262" s="8">
        <v>460</v>
      </c>
      <c r="EO262" s="8">
        <v>511</v>
      </c>
      <c r="EP262">
        <v>379</v>
      </c>
      <c r="EQ262">
        <v>440</v>
      </c>
      <c r="ES262" s="8">
        <v>382</v>
      </c>
      <c r="ET262" s="8">
        <v>877</v>
      </c>
      <c r="EU262" s="8">
        <v>502</v>
      </c>
      <c r="EV262" s="8">
        <v>395</v>
      </c>
      <c r="EW262">
        <v>349</v>
      </c>
      <c r="EX262">
        <v>413</v>
      </c>
    </row>
    <row r="263" spans="1:154" x14ac:dyDescent="0.25">
      <c r="A263" s="9">
        <v>522.33140000000003</v>
      </c>
      <c r="C263" s="9">
        <v>94.833950000000002</v>
      </c>
      <c r="D263" s="9">
        <v>93.727599999999995</v>
      </c>
      <c r="E263" s="9">
        <v>93.621399999999994</v>
      </c>
      <c r="F263" s="9">
        <v>93.131870000000006</v>
      </c>
      <c r="G263" s="9">
        <v>94.107740000000007</v>
      </c>
      <c r="H263" s="9">
        <v>96.091210000000004</v>
      </c>
      <c r="J263">
        <f t="shared" si="75"/>
        <v>94.252295000000004</v>
      </c>
      <c r="K263">
        <f t="shared" si="76"/>
        <v>0.43472261611860091</v>
      </c>
      <c r="L263" s="9"/>
      <c r="M263" s="9">
        <v>89.953490000000002</v>
      </c>
      <c r="N263" s="9">
        <v>86.969549999999998</v>
      </c>
      <c r="O263" s="9">
        <v>89.740260000000006</v>
      </c>
      <c r="P263" s="9">
        <v>96.757679999999993</v>
      </c>
      <c r="Q263" s="9">
        <v>90.093710000000002</v>
      </c>
      <c r="S263">
        <f t="shared" si="77"/>
        <v>90.702938000000003</v>
      </c>
      <c r="T263">
        <f t="shared" si="78"/>
        <v>1.6195318249031094</v>
      </c>
      <c r="V263" s="9">
        <v>87.650599999999997</v>
      </c>
      <c r="W263" s="9">
        <v>78.278319999999994</v>
      </c>
      <c r="X263" s="9">
        <v>86.41686</v>
      </c>
      <c r="Y263" s="9">
        <v>89.933769999999996</v>
      </c>
      <c r="Z263" s="9">
        <v>80.923450000000003</v>
      </c>
      <c r="AA263" s="9">
        <v>88.904110000000003</v>
      </c>
      <c r="AC263">
        <f t="shared" si="73"/>
        <v>85.351184999999987</v>
      </c>
      <c r="AD263">
        <f t="shared" si="74"/>
        <v>1.9120372243948778</v>
      </c>
      <c r="AF263" s="9">
        <v>80.101010000000002</v>
      </c>
      <c r="AG263" s="9">
        <v>78.016319999999993</v>
      </c>
      <c r="AH263" s="9">
        <v>83.177570000000003</v>
      </c>
      <c r="AI263" s="9">
        <v>84.896469999999994</v>
      </c>
      <c r="AJ263" s="9">
        <v>82.138919999999999</v>
      </c>
      <c r="AK263" s="9">
        <v>77.911159999999995</v>
      </c>
      <c r="AM263">
        <f t="shared" si="79"/>
        <v>81.04024166666666</v>
      </c>
      <c r="AN263">
        <f t="shared" si="80"/>
        <v>1.1613666359062123</v>
      </c>
      <c r="AP263" s="9">
        <v>72.254339999999999</v>
      </c>
      <c r="AQ263" s="9">
        <v>69.476740000000007</v>
      </c>
      <c r="AR263" s="9">
        <v>86.444710000000001</v>
      </c>
      <c r="AS263" s="9">
        <v>77.541370000000001</v>
      </c>
      <c r="AT263" s="9">
        <v>74.554100000000005</v>
      </c>
      <c r="AU263" s="9">
        <v>80.135140000000007</v>
      </c>
      <c r="AW263">
        <f t="shared" si="81"/>
        <v>76.734400000000008</v>
      </c>
      <c r="AX263">
        <f t="shared" si="82"/>
        <v>2.4765878932770922</v>
      </c>
      <c r="AZ263" s="9">
        <v>70.611440000000002</v>
      </c>
      <c r="BA263" s="9">
        <v>65.730059999999995</v>
      </c>
      <c r="BB263" s="9">
        <v>72.680409999999995</v>
      </c>
      <c r="BC263" s="9">
        <v>77.431910000000002</v>
      </c>
      <c r="BD263" s="9">
        <v>68.079800000000006</v>
      </c>
      <c r="BE263" s="9">
        <v>71.5505</v>
      </c>
      <c r="BG263">
        <f t="shared" si="83"/>
        <v>71.014020000000002</v>
      </c>
      <c r="BH263">
        <f t="shared" si="87"/>
        <v>1.6426191425180299</v>
      </c>
      <c r="BJ263" s="9">
        <v>53.574930000000002</v>
      </c>
      <c r="BK263" s="9">
        <v>58.809800000000003</v>
      </c>
      <c r="BL263" s="9">
        <v>71.815290000000005</v>
      </c>
      <c r="BM263" s="9">
        <v>73.36815</v>
      </c>
      <c r="BN263" s="9">
        <v>61.887250000000002</v>
      </c>
      <c r="BO263" s="9">
        <v>65.993790000000004</v>
      </c>
      <c r="BQ263">
        <f t="shared" si="84"/>
        <v>64.241534999999999</v>
      </c>
      <c r="BR263">
        <f t="shared" si="88"/>
        <v>3.1227665562272997</v>
      </c>
      <c r="BT263" s="9">
        <v>46.965170000000001</v>
      </c>
      <c r="BU263" s="9">
        <v>49.910339999999998</v>
      </c>
      <c r="BV263" s="9">
        <v>62.734580000000001</v>
      </c>
      <c r="BW263" s="9">
        <v>69.199460000000002</v>
      </c>
      <c r="BX263" s="9">
        <v>49.910339999999998</v>
      </c>
      <c r="BY263" s="9">
        <v>61.373390000000001</v>
      </c>
      <c r="CA263">
        <f t="shared" si="85"/>
        <v>56.682213333333344</v>
      </c>
      <c r="CB263">
        <f t="shared" si="89"/>
        <v>3.6581289066366769</v>
      </c>
      <c r="CC263" s="9"/>
      <c r="CD263" s="9">
        <v>41.197183098591552</v>
      </c>
      <c r="CE263" s="9">
        <v>48.863636363636367</v>
      </c>
      <c r="CF263" s="9">
        <v>58.682634730538922</v>
      </c>
      <c r="CG263" s="9">
        <v>56.52797704447633</v>
      </c>
      <c r="CH263" s="9">
        <v>56.8259385665529</v>
      </c>
      <c r="CI263" s="9">
        <v>62.870514820592824</v>
      </c>
      <c r="CK263">
        <f t="shared" si="86"/>
        <v>54.161314104064815</v>
      </c>
      <c r="CL263">
        <f t="shared" si="72"/>
        <v>3.1891896384309586</v>
      </c>
      <c r="CN263" s="9">
        <v>522.33140000000003</v>
      </c>
      <c r="CP263" s="8">
        <v>1028</v>
      </c>
      <c r="CQ263" s="8">
        <v>2092</v>
      </c>
      <c r="CR263" s="8">
        <v>910</v>
      </c>
      <c r="CS263" s="8">
        <v>678</v>
      </c>
      <c r="CT263">
        <v>559</v>
      </c>
      <c r="CU263">
        <v>590</v>
      </c>
      <c r="CW263" s="9">
        <v>967</v>
      </c>
      <c r="CX263" s="9">
        <v>1742</v>
      </c>
      <c r="CY263" s="9">
        <v>691</v>
      </c>
      <c r="CZ263">
        <v>567</v>
      </c>
      <c r="DA263">
        <v>673</v>
      </c>
      <c r="DC263" s="8">
        <v>873</v>
      </c>
      <c r="DD263" s="8">
        <v>1755</v>
      </c>
      <c r="DE263" s="8">
        <v>738</v>
      </c>
      <c r="DF263" s="8">
        <v>679</v>
      </c>
      <c r="DG263">
        <v>666</v>
      </c>
      <c r="DH263">
        <v>649</v>
      </c>
      <c r="DJ263" s="8">
        <v>793</v>
      </c>
      <c r="DK263" s="8">
        <v>1817</v>
      </c>
      <c r="DL263" s="8">
        <v>801</v>
      </c>
      <c r="DM263" s="8">
        <v>697</v>
      </c>
      <c r="DN263">
        <v>745</v>
      </c>
      <c r="DO263">
        <v>649</v>
      </c>
      <c r="DQ263" s="8">
        <v>750</v>
      </c>
      <c r="DR263" s="8">
        <v>956</v>
      </c>
      <c r="DS263" s="8">
        <v>727</v>
      </c>
      <c r="DT263" s="8">
        <v>656</v>
      </c>
      <c r="DU263" s="8">
        <v>627</v>
      </c>
      <c r="DV263">
        <v>593</v>
      </c>
      <c r="DX263" s="8">
        <v>716</v>
      </c>
      <c r="DY263" s="8">
        <v>1310</v>
      </c>
      <c r="DZ263" s="8">
        <v>564</v>
      </c>
      <c r="EA263" s="8">
        <v>597</v>
      </c>
      <c r="EB263" s="8">
        <v>546</v>
      </c>
      <c r="EC263">
        <v>503</v>
      </c>
      <c r="EE263" s="8">
        <v>547</v>
      </c>
      <c r="EF263" s="8">
        <v>1008</v>
      </c>
      <c r="EG263" s="8">
        <v>451</v>
      </c>
      <c r="EH263" s="8">
        <v>562</v>
      </c>
      <c r="EI263">
        <v>505</v>
      </c>
      <c r="EJ263">
        <v>425</v>
      </c>
      <c r="EL263" s="8">
        <v>472</v>
      </c>
      <c r="EM263" s="8">
        <v>835</v>
      </c>
      <c r="EN263" s="8">
        <v>468</v>
      </c>
      <c r="EO263" s="8">
        <v>510</v>
      </c>
      <c r="EP263">
        <v>370</v>
      </c>
      <c r="EQ263">
        <v>429</v>
      </c>
      <c r="ES263" s="8">
        <v>351</v>
      </c>
      <c r="ET263" s="8">
        <v>903</v>
      </c>
      <c r="EU263" s="8">
        <v>490</v>
      </c>
      <c r="EV263" s="8">
        <v>394</v>
      </c>
      <c r="EW263">
        <v>333</v>
      </c>
      <c r="EX263">
        <v>403</v>
      </c>
    </row>
    <row r="264" spans="1:154" x14ac:dyDescent="0.25">
      <c r="A264" s="9">
        <v>524.22190000000001</v>
      </c>
      <c r="C264" s="9">
        <v>92.804429999999996</v>
      </c>
      <c r="D264" s="9">
        <v>92.965950000000007</v>
      </c>
      <c r="E264" s="9">
        <v>95.061729999999997</v>
      </c>
      <c r="F264" s="9">
        <v>97.664839999999998</v>
      </c>
      <c r="G264" s="9">
        <v>93.434340000000006</v>
      </c>
      <c r="H264" s="9">
        <v>89.739410000000007</v>
      </c>
      <c r="J264">
        <f t="shared" si="75"/>
        <v>93.611783333333335</v>
      </c>
      <c r="K264">
        <f t="shared" si="76"/>
        <v>1.0743260701161024</v>
      </c>
      <c r="L264" s="9"/>
      <c r="M264" s="9">
        <v>85.767439999999993</v>
      </c>
      <c r="N264" s="9">
        <v>86.020970000000005</v>
      </c>
      <c r="O264" s="9">
        <v>87.402600000000007</v>
      </c>
      <c r="P264" s="9">
        <v>97.952219999999997</v>
      </c>
      <c r="Q264" s="9">
        <v>88.487279999999998</v>
      </c>
      <c r="S264">
        <f t="shared" si="77"/>
        <v>89.126102000000003</v>
      </c>
      <c r="T264">
        <f t="shared" si="78"/>
        <v>2.2605460270616029</v>
      </c>
      <c r="V264" s="9">
        <v>90.361450000000005</v>
      </c>
      <c r="W264" s="9">
        <v>80.46387</v>
      </c>
      <c r="X264" s="9">
        <v>85.128810000000001</v>
      </c>
      <c r="Y264" s="9">
        <v>85.960260000000005</v>
      </c>
      <c r="Z264" s="9">
        <v>81.287970000000001</v>
      </c>
      <c r="AA264" s="9">
        <v>88.630139999999997</v>
      </c>
      <c r="AC264">
        <f t="shared" si="73"/>
        <v>85.305416666666659</v>
      </c>
      <c r="AD264">
        <f t="shared" si="74"/>
        <v>1.5985172281621214</v>
      </c>
      <c r="AF264" s="9">
        <v>82.323229999999995</v>
      </c>
      <c r="AG264" s="9">
        <v>79.390299999999996</v>
      </c>
      <c r="AH264" s="9">
        <v>83.696780000000004</v>
      </c>
      <c r="AI264" s="9">
        <v>85.870890000000003</v>
      </c>
      <c r="AJ264" s="9">
        <v>77.508269999999996</v>
      </c>
      <c r="AK264" s="9">
        <v>76.950779999999995</v>
      </c>
      <c r="AM264">
        <f t="shared" si="79"/>
        <v>80.956708333333339</v>
      </c>
      <c r="AN264">
        <f t="shared" si="80"/>
        <v>1.4596504087655537</v>
      </c>
      <c r="AP264" s="9">
        <v>72.158000000000001</v>
      </c>
      <c r="AQ264" s="9">
        <v>69.331400000000002</v>
      </c>
      <c r="AR264" s="9">
        <v>81.807370000000006</v>
      </c>
      <c r="AS264" s="9">
        <v>79.078010000000006</v>
      </c>
      <c r="AT264" s="9">
        <v>74.197379999999995</v>
      </c>
      <c r="AU264" s="9">
        <v>82.16216</v>
      </c>
      <c r="AW264">
        <f t="shared" si="81"/>
        <v>76.455719999999999</v>
      </c>
      <c r="AX264">
        <f t="shared" si="82"/>
        <v>2.1787339768513894</v>
      </c>
      <c r="AZ264" s="9">
        <v>69.42801</v>
      </c>
      <c r="BA264" s="9">
        <v>68.740589999999997</v>
      </c>
      <c r="BB264" s="9">
        <v>75.515460000000004</v>
      </c>
      <c r="BC264" s="9">
        <v>76.005189999999999</v>
      </c>
      <c r="BD264" s="9">
        <v>66.832920000000001</v>
      </c>
      <c r="BE264" s="9">
        <v>73.257469999999998</v>
      </c>
      <c r="BG264">
        <f t="shared" si="83"/>
        <v>71.629940000000005</v>
      </c>
      <c r="BH264">
        <f t="shared" si="87"/>
        <v>1.5609524033059647</v>
      </c>
      <c r="BJ264" s="9">
        <v>55.827620000000003</v>
      </c>
      <c r="BK264" s="9">
        <v>58.69312</v>
      </c>
      <c r="BL264" s="9">
        <v>68.312100000000001</v>
      </c>
      <c r="BM264" s="9">
        <v>72.193209999999993</v>
      </c>
      <c r="BN264" s="9">
        <v>60.416670000000003</v>
      </c>
      <c r="BO264" s="9">
        <v>67.236019999999996</v>
      </c>
      <c r="BQ264">
        <f t="shared" si="84"/>
        <v>63.779789999999998</v>
      </c>
      <c r="BR264">
        <f t="shared" si="88"/>
        <v>2.6057295291824372</v>
      </c>
      <c r="BT264" s="9">
        <v>48.159199999999998</v>
      </c>
      <c r="BU264" s="9">
        <v>50.38852</v>
      </c>
      <c r="BV264" s="9">
        <v>63.002679999999998</v>
      </c>
      <c r="BW264" s="9">
        <v>69.063770000000005</v>
      </c>
      <c r="BX264" s="9">
        <v>50.38852</v>
      </c>
      <c r="BY264" s="9">
        <v>61.087269999999997</v>
      </c>
      <c r="CA264">
        <f t="shared" si="85"/>
        <v>57.014993333333337</v>
      </c>
      <c r="CB264">
        <f t="shared" si="89"/>
        <v>3.4825958769703753</v>
      </c>
      <c r="CC264" s="9"/>
      <c r="CD264" s="9">
        <v>43.075117370892016</v>
      </c>
      <c r="CE264" s="9">
        <v>47.510822510822507</v>
      </c>
      <c r="CF264" s="9">
        <v>55.928143712574851</v>
      </c>
      <c r="CG264" s="9">
        <v>55.38020086083214</v>
      </c>
      <c r="CH264" s="9">
        <v>58.361774744027308</v>
      </c>
      <c r="CI264" s="9">
        <v>67.550702028081119</v>
      </c>
      <c r="CK264">
        <f t="shared" si="86"/>
        <v>54.634460204538321</v>
      </c>
      <c r="CL264">
        <f t="shared" si="72"/>
        <v>3.4991262881041125</v>
      </c>
      <c r="CN264" s="9">
        <v>524.22190000000001</v>
      </c>
      <c r="CP264" s="8">
        <v>1006</v>
      </c>
      <c r="CQ264" s="8">
        <v>2075</v>
      </c>
      <c r="CR264" s="8">
        <v>924</v>
      </c>
      <c r="CS264" s="8">
        <v>711</v>
      </c>
      <c r="CT264">
        <v>555</v>
      </c>
      <c r="CU264">
        <v>551</v>
      </c>
      <c r="CW264" s="9">
        <v>922</v>
      </c>
      <c r="CX264" s="9">
        <v>1723</v>
      </c>
      <c r="CY264" s="9">
        <v>673</v>
      </c>
      <c r="CZ264">
        <v>574</v>
      </c>
      <c r="DA264">
        <v>661</v>
      </c>
      <c r="DC264" s="8">
        <v>900</v>
      </c>
      <c r="DD264" s="8">
        <v>1804</v>
      </c>
      <c r="DE264" s="8">
        <v>727</v>
      </c>
      <c r="DF264" s="8">
        <v>649</v>
      </c>
      <c r="DG264">
        <v>669</v>
      </c>
      <c r="DH264">
        <v>647</v>
      </c>
      <c r="DJ264" s="8">
        <v>815</v>
      </c>
      <c r="DK264" s="8">
        <v>1849</v>
      </c>
      <c r="DL264" s="8">
        <v>806</v>
      </c>
      <c r="DM264" s="8">
        <v>705</v>
      </c>
      <c r="DN264">
        <v>703</v>
      </c>
      <c r="DO264">
        <v>641</v>
      </c>
      <c r="DQ264" s="8">
        <v>749</v>
      </c>
      <c r="DR264" s="8">
        <v>954</v>
      </c>
      <c r="DS264" s="8">
        <v>688</v>
      </c>
      <c r="DT264" s="8">
        <v>669</v>
      </c>
      <c r="DU264" s="8">
        <v>624</v>
      </c>
      <c r="DV264">
        <v>608</v>
      </c>
      <c r="DX264" s="8">
        <v>704</v>
      </c>
      <c r="DY264" s="8">
        <v>1370</v>
      </c>
      <c r="DZ264" s="8">
        <v>586</v>
      </c>
      <c r="EA264" s="8">
        <v>586</v>
      </c>
      <c r="EB264" s="8">
        <v>536</v>
      </c>
      <c r="EC264">
        <v>515</v>
      </c>
      <c r="EE264" s="8">
        <v>570</v>
      </c>
      <c r="EF264" s="8">
        <v>1006</v>
      </c>
      <c r="EG264" s="8">
        <v>429</v>
      </c>
      <c r="EH264" s="8">
        <v>553</v>
      </c>
      <c r="EI264">
        <v>493</v>
      </c>
      <c r="EJ264">
        <v>433</v>
      </c>
      <c r="EL264" s="8">
        <v>484</v>
      </c>
      <c r="EM264" s="8">
        <v>843</v>
      </c>
      <c r="EN264" s="8">
        <v>470</v>
      </c>
      <c r="EO264" s="8">
        <v>509</v>
      </c>
      <c r="EP264">
        <v>370</v>
      </c>
      <c r="EQ264">
        <v>427</v>
      </c>
      <c r="ES264" s="8">
        <v>367</v>
      </c>
      <c r="ET264" s="8">
        <v>878</v>
      </c>
      <c r="EU264" s="8">
        <v>467</v>
      </c>
      <c r="EV264" s="8">
        <v>386</v>
      </c>
      <c r="EW264">
        <v>342</v>
      </c>
      <c r="EX264">
        <v>433</v>
      </c>
    </row>
    <row r="265" spans="1:154" x14ac:dyDescent="0.25">
      <c r="A265" s="9">
        <v>526.11959999999999</v>
      </c>
      <c r="C265" s="9">
        <v>94.557199999999995</v>
      </c>
      <c r="D265" s="9">
        <v>93.637990000000002</v>
      </c>
      <c r="E265" s="9">
        <v>96.604939999999999</v>
      </c>
      <c r="F265" s="9">
        <v>95.467029999999994</v>
      </c>
      <c r="G265" s="9">
        <v>93.265990000000002</v>
      </c>
      <c r="H265" s="9">
        <v>93.485339999999994</v>
      </c>
      <c r="J265">
        <f t="shared" si="75"/>
        <v>94.50308166666666</v>
      </c>
      <c r="K265">
        <f t="shared" si="76"/>
        <v>0.53741700507406487</v>
      </c>
      <c r="L265" s="9"/>
      <c r="M265" s="9">
        <v>86.883719999999997</v>
      </c>
      <c r="N265" s="9">
        <v>86.320520000000002</v>
      </c>
      <c r="O265" s="9">
        <v>88.181820000000002</v>
      </c>
      <c r="P265" s="9">
        <v>94.709900000000005</v>
      </c>
      <c r="Q265" s="9">
        <v>87.817939999999993</v>
      </c>
      <c r="S265">
        <f t="shared" si="77"/>
        <v>88.782780000000002</v>
      </c>
      <c r="T265">
        <f t="shared" si="78"/>
        <v>1.5180904754460463</v>
      </c>
      <c r="V265" s="9">
        <v>87.349400000000003</v>
      </c>
      <c r="W265" s="9">
        <v>78.099909999999994</v>
      </c>
      <c r="X265" s="9">
        <v>88.407489999999996</v>
      </c>
      <c r="Y265" s="9">
        <v>86.75497</v>
      </c>
      <c r="Z265" s="9">
        <v>83.596599999999995</v>
      </c>
      <c r="AA265" s="9">
        <v>87.53425</v>
      </c>
      <c r="AC265">
        <f t="shared" si="73"/>
        <v>85.29043666666665</v>
      </c>
      <c r="AD265">
        <f t="shared" si="74"/>
        <v>1.588580750728287</v>
      </c>
      <c r="AF265" s="9">
        <v>79.898989999999998</v>
      </c>
      <c r="AG265" s="9">
        <v>78.445679999999996</v>
      </c>
      <c r="AH265" s="9">
        <v>83.281409999999994</v>
      </c>
      <c r="AI265" s="9">
        <v>86.845309999999998</v>
      </c>
      <c r="AJ265" s="9">
        <v>80.264610000000005</v>
      </c>
      <c r="AK265" s="9">
        <v>78.151259999999994</v>
      </c>
      <c r="AM265">
        <f t="shared" si="79"/>
        <v>81.147876666666662</v>
      </c>
      <c r="AN265">
        <f t="shared" si="80"/>
        <v>1.3617900872887048</v>
      </c>
      <c r="AP265" s="9">
        <v>72.543350000000004</v>
      </c>
      <c r="AQ265" s="9">
        <v>67.369190000000003</v>
      </c>
      <c r="AR265" s="9">
        <v>84.780019999999993</v>
      </c>
      <c r="AS265" s="9">
        <v>74.940899999999999</v>
      </c>
      <c r="AT265" s="9">
        <v>74.435199999999995</v>
      </c>
      <c r="AU265" s="9">
        <v>76.621619999999993</v>
      </c>
      <c r="AW265">
        <f t="shared" si="81"/>
        <v>75.115046666666672</v>
      </c>
      <c r="AX265">
        <f t="shared" si="82"/>
        <v>2.3294198887300475</v>
      </c>
      <c r="AZ265" s="9">
        <v>69.526629999999997</v>
      </c>
      <c r="BA265" s="9">
        <v>66.683390000000003</v>
      </c>
      <c r="BB265" s="9">
        <v>76.030929999999998</v>
      </c>
      <c r="BC265" s="9">
        <v>77.691310000000001</v>
      </c>
      <c r="BD265" s="9">
        <v>68.453869999999995</v>
      </c>
      <c r="BE265" s="9">
        <v>72.403980000000004</v>
      </c>
      <c r="BG265">
        <f t="shared" si="83"/>
        <v>71.798351666666662</v>
      </c>
      <c r="BH265">
        <f t="shared" si="87"/>
        <v>1.7843539703515796</v>
      </c>
      <c r="BJ265" s="9">
        <v>54.848190000000002</v>
      </c>
      <c r="BK265" s="9">
        <v>59.393230000000003</v>
      </c>
      <c r="BL265" s="9">
        <v>70.700640000000007</v>
      </c>
      <c r="BM265" s="9">
        <v>72.715400000000002</v>
      </c>
      <c r="BN265" s="9">
        <v>60.049019999999999</v>
      </c>
      <c r="BO265" s="9">
        <v>68.167699999999996</v>
      </c>
      <c r="BQ265">
        <f t="shared" si="84"/>
        <v>64.312363333333337</v>
      </c>
      <c r="BR265">
        <f t="shared" si="88"/>
        <v>2.9338783820336811</v>
      </c>
      <c r="BT265" s="9">
        <v>46.268659999999997</v>
      </c>
      <c r="BU265" s="9">
        <v>48.655110000000001</v>
      </c>
      <c r="BV265" s="9">
        <v>64.477209999999999</v>
      </c>
      <c r="BW265" s="9">
        <v>72.998639999999995</v>
      </c>
      <c r="BX265" s="9">
        <v>48.655110000000001</v>
      </c>
      <c r="BY265" s="9">
        <v>62.804009999999998</v>
      </c>
      <c r="CA265">
        <f t="shared" si="85"/>
        <v>57.30979</v>
      </c>
      <c r="CB265">
        <f t="shared" si="89"/>
        <v>4.4699437008721352</v>
      </c>
      <c r="CC265" s="9"/>
      <c r="CD265" s="9">
        <v>42.488262910798127</v>
      </c>
      <c r="CE265" s="9">
        <v>45.995670995670999</v>
      </c>
      <c r="CF265" s="9">
        <v>56.526946107784426</v>
      </c>
      <c r="CG265" s="9">
        <v>57.24533715925395</v>
      </c>
      <c r="CH265" s="9">
        <v>57.849829351535831</v>
      </c>
      <c r="CI265" s="9">
        <v>63.962558502340094</v>
      </c>
      <c r="CK265">
        <f t="shared" si="86"/>
        <v>54.011434171230569</v>
      </c>
      <c r="CL265">
        <f t="shared" si="72"/>
        <v>3.3044415415023591</v>
      </c>
      <c r="CN265" s="9">
        <v>526.11959999999999</v>
      </c>
      <c r="CP265" s="8">
        <v>1025</v>
      </c>
      <c r="CQ265" s="8">
        <v>2090</v>
      </c>
      <c r="CR265" s="8">
        <v>939</v>
      </c>
      <c r="CS265" s="8">
        <v>695</v>
      </c>
      <c r="CT265">
        <v>554</v>
      </c>
      <c r="CU265">
        <v>574</v>
      </c>
      <c r="CW265" s="9">
        <v>934</v>
      </c>
      <c r="CX265" s="9">
        <v>1729</v>
      </c>
      <c r="CY265" s="9">
        <v>679</v>
      </c>
      <c r="CZ265">
        <v>555</v>
      </c>
      <c r="DA265">
        <v>656</v>
      </c>
      <c r="DC265" s="8">
        <v>870</v>
      </c>
      <c r="DD265" s="8">
        <v>1751</v>
      </c>
      <c r="DE265" s="8">
        <v>755</v>
      </c>
      <c r="DF265" s="8">
        <v>655</v>
      </c>
      <c r="DG265">
        <v>688</v>
      </c>
      <c r="DH265">
        <v>639</v>
      </c>
      <c r="DJ265" s="8">
        <v>791</v>
      </c>
      <c r="DK265" s="8">
        <v>1827</v>
      </c>
      <c r="DL265" s="8">
        <v>802</v>
      </c>
      <c r="DM265" s="8">
        <v>713</v>
      </c>
      <c r="DN265">
        <v>728</v>
      </c>
      <c r="DO265">
        <v>651</v>
      </c>
      <c r="DQ265" s="8">
        <v>753</v>
      </c>
      <c r="DR265" s="8">
        <v>927</v>
      </c>
      <c r="DS265" s="8">
        <v>713</v>
      </c>
      <c r="DT265" s="8">
        <v>634</v>
      </c>
      <c r="DU265" s="8">
        <v>626</v>
      </c>
      <c r="DV265">
        <v>567</v>
      </c>
      <c r="DX265" s="8">
        <v>705</v>
      </c>
      <c r="DY265" s="8">
        <v>1329</v>
      </c>
      <c r="DZ265" s="8">
        <v>590</v>
      </c>
      <c r="EA265" s="8">
        <v>599</v>
      </c>
      <c r="EB265" s="8">
        <v>549</v>
      </c>
      <c r="EC265">
        <v>509</v>
      </c>
      <c r="EE265" s="8">
        <v>560</v>
      </c>
      <c r="EF265" s="8">
        <v>1018</v>
      </c>
      <c r="EG265" s="8">
        <v>444</v>
      </c>
      <c r="EH265" s="8">
        <v>557</v>
      </c>
      <c r="EI265">
        <v>490</v>
      </c>
      <c r="EJ265">
        <v>439</v>
      </c>
      <c r="EL265" s="8">
        <v>465</v>
      </c>
      <c r="EM265" s="8">
        <v>814</v>
      </c>
      <c r="EN265" s="8">
        <v>481</v>
      </c>
      <c r="EO265" s="8">
        <v>538</v>
      </c>
      <c r="EP265">
        <v>364</v>
      </c>
      <c r="EQ265">
        <v>439</v>
      </c>
      <c r="ES265" s="8">
        <v>362</v>
      </c>
      <c r="ET265" s="8">
        <v>850</v>
      </c>
      <c r="EU265" s="8">
        <v>472</v>
      </c>
      <c r="EV265" s="8">
        <v>399</v>
      </c>
      <c r="EW265">
        <v>339</v>
      </c>
      <c r="EX265">
        <v>410</v>
      </c>
    </row>
    <row r="266" spans="1:154" x14ac:dyDescent="0.25">
      <c r="A266" s="9">
        <v>528.00789999999995</v>
      </c>
      <c r="C266" s="9">
        <v>93.173429999999996</v>
      </c>
      <c r="D266" s="9">
        <v>92.428319999999999</v>
      </c>
      <c r="E266" s="9">
        <v>95.576130000000006</v>
      </c>
      <c r="F266" s="9">
        <v>94.230770000000007</v>
      </c>
      <c r="G266" s="9">
        <v>95.622900000000001</v>
      </c>
      <c r="H266" s="9">
        <v>96.416939999999997</v>
      </c>
      <c r="J266">
        <f t="shared" si="75"/>
        <v>94.574748333333332</v>
      </c>
      <c r="K266">
        <f t="shared" si="76"/>
        <v>0.63729182354405867</v>
      </c>
      <c r="L266" s="9"/>
      <c r="M266" s="9">
        <v>90.325580000000002</v>
      </c>
      <c r="N266" s="9">
        <v>88.267600000000002</v>
      </c>
      <c r="O266" s="9">
        <v>89.220780000000005</v>
      </c>
      <c r="P266" s="9">
        <v>97.098979999999997</v>
      </c>
      <c r="Q266" s="9">
        <v>86.880859999999998</v>
      </c>
      <c r="S266">
        <f t="shared" si="77"/>
        <v>90.35875999999999</v>
      </c>
      <c r="T266">
        <f t="shared" si="78"/>
        <v>1.7775742403174044</v>
      </c>
      <c r="V266" s="9">
        <v>86.546180000000007</v>
      </c>
      <c r="W266" s="9">
        <v>80.64228</v>
      </c>
      <c r="X266" s="9">
        <v>88.524590000000003</v>
      </c>
      <c r="Y266" s="9">
        <v>87.152320000000003</v>
      </c>
      <c r="Z266" s="9">
        <v>82.989059999999995</v>
      </c>
      <c r="AA266" s="9">
        <v>89.863010000000003</v>
      </c>
      <c r="AC266">
        <f t="shared" si="73"/>
        <v>85.952906666666664</v>
      </c>
      <c r="AD266">
        <f t="shared" si="74"/>
        <v>1.4222068707087285</v>
      </c>
      <c r="AF266" s="9">
        <v>83.434340000000006</v>
      </c>
      <c r="AG266" s="9">
        <v>77.973380000000006</v>
      </c>
      <c r="AH266" s="9">
        <v>83.177570000000003</v>
      </c>
      <c r="AI266" s="9">
        <v>81.973200000000006</v>
      </c>
      <c r="AJ266" s="9">
        <v>82.028670000000005</v>
      </c>
      <c r="AK266" s="9">
        <v>78.151259999999994</v>
      </c>
      <c r="AM266">
        <f t="shared" si="79"/>
        <v>81.123069999999998</v>
      </c>
      <c r="AN266">
        <f t="shared" si="80"/>
        <v>0.99763008194420555</v>
      </c>
      <c r="AP266" s="9">
        <v>76.107900000000001</v>
      </c>
      <c r="AQ266" s="9">
        <v>70.276160000000004</v>
      </c>
      <c r="AR266" s="9">
        <v>86.325800000000001</v>
      </c>
      <c r="AS266" s="9">
        <v>74.349879999999999</v>
      </c>
      <c r="AT266" s="9">
        <v>74.673010000000005</v>
      </c>
      <c r="AU266" s="9">
        <v>76.891890000000004</v>
      </c>
      <c r="AW266">
        <f t="shared" si="81"/>
        <v>76.437439999999995</v>
      </c>
      <c r="AX266">
        <f t="shared" si="82"/>
        <v>2.1872911414243266</v>
      </c>
      <c r="AZ266" s="9">
        <v>71.400390000000002</v>
      </c>
      <c r="BA266" s="9">
        <v>68.439539999999994</v>
      </c>
      <c r="BB266" s="9">
        <v>72.809280000000001</v>
      </c>
      <c r="BC266" s="9">
        <v>76.653700000000001</v>
      </c>
      <c r="BD266" s="9">
        <v>68.329179999999994</v>
      </c>
      <c r="BE266" s="9">
        <v>71.408249999999995</v>
      </c>
      <c r="BG266">
        <f t="shared" si="83"/>
        <v>71.506723333333341</v>
      </c>
      <c r="BH266">
        <f t="shared" si="87"/>
        <v>1.2611294103267572</v>
      </c>
      <c r="BJ266" s="9">
        <v>53.281100000000002</v>
      </c>
      <c r="BK266" s="9">
        <v>59.801630000000003</v>
      </c>
      <c r="BL266" s="9">
        <v>71.656049999999993</v>
      </c>
      <c r="BM266" s="9">
        <v>74.543080000000003</v>
      </c>
      <c r="BN266" s="9">
        <v>58.333329999999997</v>
      </c>
      <c r="BO266" s="9">
        <v>65.527950000000004</v>
      </c>
      <c r="BQ266">
        <f t="shared" si="84"/>
        <v>63.857190000000003</v>
      </c>
      <c r="BR266">
        <f t="shared" si="88"/>
        <v>3.3497073368211163</v>
      </c>
      <c r="BT266" s="9">
        <v>48.258710000000001</v>
      </c>
      <c r="BU266" s="9">
        <v>50.687390000000001</v>
      </c>
      <c r="BV266" s="9">
        <v>65.013400000000004</v>
      </c>
      <c r="BW266" s="9">
        <v>68.792400000000001</v>
      </c>
      <c r="BX266" s="9">
        <v>50.687390000000001</v>
      </c>
      <c r="BY266" s="9">
        <v>61.659509999999997</v>
      </c>
      <c r="CA266">
        <f t="shared" si="85"/>
        <v>57.516466666666666</v>
      </c>
      <c r="CB266">
        <f t="shared" si="89"/>
        <v>3.5566563171127168</v>
      </c>
      <c r="CC266" s="9"/>
      <c r="CD266" s="9">
        <v>42.370892018779344</v>
      </c>
      <c r="CE266" s="9">
        <v>47.294372294372295</v>
      </c>
      <c r="CF266" s="9">
        <v>57.365269461077837</v>
      </c>
      <c r="CG266" s="9">
        <v>56.671449067431858</v>
      </c>
      <c r="CH266" s="9">
        <v>58.87372013651877</v>
      </c>
      <c r="CI266" s="9">
        <v>67.394695787831509</v>
      </c>
      <c r="CK266">
        <f t="shared" si="86"/>
        <v>54.995066461001933</v>
      </c>
      <c r="CL266">
        <f t="shared" si="72"/>
        <v>3.6326911680722849</v>
      </c>
      <c r="CN266" s="9">
        <v>528.00789999999995</v>
      </c>
      <c r="CP266" s="8">
        <v>1010</v>
      </c>
      <c r="CQ266" s="8">
        <v>2063</v>
      </c>
      <c r="CR266" s="8">
        <v>929</v>
      </c>
      <c r="CS266" s="8">
        <v>686</v>
      </c>
      <c r="CT266">
        <v>568</v>
      </c>
      <c r="CU266">
        <v>592</v>
      </c>
      <c r="CW266" s="9">
        <v>971</v>
      </c>
      <c r="CX266" s="9">
        <v>1768</v>
      </c>
      <c r="CY266" s="9">
        <v>687</v>
      </c>
      <c r="CZ266">
        <v>569</v>
      </c>
      <c r="DA266">
        <v>649</v>
      </c>
      <c r="DC266" s="8">
        <v>862</v>
      </c>
      <c r="DD266" s="8">
        <v>1808</v>
      </c>
      <c r="DE266" s="8">
        <v>756</v>
      </c>
      <c r="DF266" s="8">
        <v>658</v>
      </c>
      <c r="DG266">
        <v>683</v>
      </c>
      <c r="DH266">
        <v>656</v>
      </c>
      <c r="DJ266" s="8">
        <v>826</v>
      </c>
      <c r="DK266" s="8">
        <v>1816</v>
      </c>
      <c r="DL266" s="8">
        <v>801</v>
      </c>
      <c r="DM266" s="8">
        <v>673</v>
      </c>
      <c r="DN266">
        <v>744</v>
      </c>
      <c r="DO266">
        <v>651</v>
      </c>
      <c r="DQ266" s="8">
        <v>790</v>
      </c>
      <c r="DR266" s="8">
        <v>967</v>
      </c>
      <c r="DS266" s="8">
        <v>726</v>
      </c>
      <c r="DT266" s="8">
        <v>629</v>
      </c>
      <c r="DU266" s="8">
        <v>628</v>
      </c>
      <c r="DV266">
        <v>569</v>
      </c>
      <c r="DX266" s="8">
        <v>724</v>
      </c>
      <c r="DY266" s="8">
        <v>1364</v>
      </c>
      <c r="DZ266" s="8">
        <v>565</v>
      </c>
      <c r="EA266" s="8">
        <v>591</v>
      </c>
      <c r="EB266" s="8">
        <v>548</v>
      </c>
      <c r="EC266">
        <v>502</v>
      </c>
      <c r="EE266" s="8">
        <v>544</v>
      </c>
      <c r="EF266" s="8">
        <v>1025</v>
      </c>
      <c r="EG266" s="8">
        <v>450</v>
      </c>
      <c r="EH266" s="8">
        <v>571</v>
      </c>
      <c r="EI266">
        <v>476</v>
      </c>
      <c r="EJ266">
        <v>422</v>
      </c>
      <c r="EL266" s="8">
        <v>485</v>
      </c>
      <c r="EM266" s="8">
        <v>848</v>
      </c>
      <c r="EN266" s="8">
        <v>485</v>
      </c>
      <c r="EO266" s="8">
        <v>507</v>
      </c>
      <c r="EP266">
        <v>372</v>
      </c>
      <c r="EQ266">
        <v>431</v>
      </c>
      <c r="ES266" s="8">
        <v>361</v>
      </c>
      <c r="ET266" s="8">
        <v>874</v>
      </c>
      <c r="EU266" s="8">
        <v>479</v>
      </c>
      <c r="EV266" s="8">
        <v>395</v>
      </c>
      <c r="EW266">
        <v>345</v>
      </c>
      <c r="EX266">
        <v>432</v>
      </c>
    </row>
    <row r="267" spans="1:154" x14ac:dyDescent="0.25">
      <c r="A267" s="9">
        <v>529.90260000000001</v>
      </c>
      <c r="C267" s="9">
        <v>94.095939999999999</v>
      </c>
      <c r="D267" s="9">
        <v>92.697130000000001</v>
      </c>
      <c r="E267" s="9">
        <v>97.633740000000003</v>
      </c>
      <c r="F267" s="9">
        <v>93.956040000000002</v>
      </c>
      <c r="G267" s="9">
        <v>93.771039999999999</v>
      </c>
      <c r="H267" s="9">
        <v>95.43974</v>
      </c>
      <c r="J267">
        <f t="shared" si="75"/>
        <v>94.598938333333322</v>
      </c>
      <c r="K267">
        <f t="shared" si="76"/>
        <v>0.70440482622053224</v>
      </c>
      <c r="L267" s="9"/>
      <c r="M267" s="9">
        <v>85.767439999999993</v>
      </c>
      <c r="N267" s="9">
        <v>86.370440000000002</v>
      </c>
      <c r="O267" s="9">
        <v>88.83117</v>
      </c>
      <c r="P267" s="9">
        <v>94.709900000000005</v>
      </c>
      <c r="Q267" s="9">
        <v>89.424359999999993</v>
      </c>
      <c r="S267">
        <f t="shared" si="77"/>
        <v>89.020661999999987</v>
      </c>
      <c r="T267">
        <f t="shared" si="78"/>
        <v>1.5838787571099007</v>
      </c>
      <c r="V267" s="9">
        <v>87.048190000000005</v>
      </c>
      <c r="W267" s="9">
        <v>79.170379999999994</v>
      </c>
      <c r="X267" s="9">
        <v>85.948480000000004</v>
      </c>
      <c r="Y267" s="9">
        <v>85.695359999999994</v>
      </c>
      <c r="Z267" s="9">
        <v>81.53098</v>
      </c>
      <c r="AA267" s="9">
        <v>88.904110000000003</v>
      </c>
      <c r="AC267">
        <f t="shared" si="73"/>
        <v>84.716250000000002</v>
      </c>
      <c r="AD267">
        <f t="shared" si="74"/>
        <v>1.4872321242047828</v>
      </c>
      <c r="AF267" s="9">
        <v>82.828280000000007</v>
      </c>
      <c r="AG267" s="9">
        <v>77.200519999999997</v>
      </c>
      <c r="AH267" s="9">
        <v>88.161990000000003</v>
      </c>
      <c r="AI267" s="9">
        <v>85.505480000000006</v>
      </c>
      <c r="AJ267" s="9">
        <v>80.485119999999995</v>
      </c>
      <c r="AK267" s="9">
        <v>77.430970000000002</v>
      </c>
      <c r="AM267">
        <f t="shared" si="79"/>
        <v>81.935393333333337</v>
      </c>
      <c r="AN267">
        <f t="shared" si="80"/>
        <v>1.7993093049494802</v>
      </c>
      <c r="AP267" s="9">
        <v>71.965320000000006</v>
      </c>
      <c r="AQ267" s="9">
        <v>69.985470000000007</v>
      </c>
      <c r="AR267" s="9">
        <v>83.828779999999995</v>
      </c>
      <c r="AS267" s="9">
        <v>77.541370000000001</v>
      </c>
      <c r="AT267" s="9">
        <v>75.505350000000007</v>
      </c>
      <c r="AU267" s="9">
        <v>78.513509999999997</v>
      </c>
      <c r="AW267">
        <f t="shared" si="81"/>
        <v>76.223300000000009</v>
      </c>
      <c r="AX267">
        <f t="shared" si="82"/>
        <v>2.0197529996775989</v>
      </c>
      <c r="AZ267" s="9">
        <v>68.343199999999996</v>
      </c>
      <c r="BA267" s="9">
        <v>66.131460000000004</v>
      </c>
      <c r="BB267" s="9">
        <v>72.680409999999995</v>
      </c>
      <c r="BC267" s="9">
        <v>76.9131</v>
      </c>
      <c r="BD267" s="9">
        <v>69.077309999999997</v>
      </c>
      <c r="BE267" s="9">
        <v>73.115219999999994</v>
      </c>
      <c r="BG267">
        <f t="shared" si="83"/>
        <v>71.043450000000007</v>
      </c>
      <c r="BH267">
        <f t="shared" si="87"/>
        <v>1.5990555798053629</v>
      </c>
      <c r="BJ267" s="9">
        <v>54.652299999999997</v>
      </c>
      <c r="BK267" s="9">
        <v>58.401400000000002</v>
      </c>
      <c r="BL267" s="9">
        <v>70.222930000000005</v>
      </c>
      <c r="BM267" s="9">
        <v>72.062659999999994</v>
      </c>
      <c r="BN267" s="9">
        <v>61.397060000000003</v>
      </c>
      <c r="BO267" s="9">
        <v>66.149069999999995</v>
      </c>
      <c r="BQ267">
        <f t="shared" si="84"/>
        <v>63.814236666666666</v>
      </c>
      <c r="BR267">
        <f t="shared" si="88"/>
        <v>2.7907102544151332</v>
      </c>
      <c r="BT267" s="9">
        <v>47.263680000000001</v>
      </c>
      <c r="BU267" s="9">
        <v>49.731020000000001</v>
      </c>
      <c r="BV267" s="9">
        <v>64.209119999999999</v>
      </c>
      <c r="BW267" s="9">
        <v>69.742199999999997</v>
      </c>
      <c r="BX267" s="9">
        <v>49.731020000000001</v>
      </c>
      <c r="BY267" s="9">
        <v>61.659509999999997</v>
      </c>
      <c r="CA267">
        <f t="shared" si="85"/>
        <v>57.056091666666674</v>
      </c>
      <c r="CB267">
        <f t="shared" si="89"/>
        <v>3.8144431460230859</v>
      </c>
      <c r="CC267" s="9"/>
      <c r="CD267" s="9">
        <v>44.483568075117368</v>
      </c>
      <c r="CE267" s="9">
        <v>48.538961038961034</v>
      </c>
      <c r="CF267" s="9">
        <v>58.443113772455092</v>
      </c>
      <c r="CG267" s="9">
        <v>57.101865136298422</v>
      </c>
      <c r="CH267" s="9">
        <v>58.020477815699657</v>
      </c>
      <c r="CI267" s="9">
        <v>63.806552262090491</v>
      </c>
      <c r="CK267">
        <f t="shared" si="86"/>
        <v>55.065756350103676</v>
      </c>
      <c r="CL267">
        <f t="shared" ref="CL267:CL302" si="90">STDEV(CD267:CI267)/SQRT(COUNT(CD267:CI267))</f>
        <v>2.9169958289457134</v>
      </c>
      <c r="CN267" s="9">
        <v>529.90260000000001</v>
      </c>
      <c r="CP267" s="8">
        <v>1020</v>
      </c>
      <c r="CQ267" s="8">
        <v>2069</v>
      </c>
      <c r="CR267" s="8">
        <v>949</v>
      </c>
      <c r="CS267" s="8">
        <v>684</v>
      </c>
      <c r="CT267">
        <v>557</v>
      </c>
      <c r="CU267">
        <v>586</v>
      </c>
      <c r="CW267" s="9">
        <v>922</v>
      </c>
      <c r="CX267" s="9">
        <v>1730</v>
      </c>
      <c r="CY267" s="9">
        <v>684</v>
      </c>
      <c r="CZ267">
        <v>555</v>
      </c>
      <c r="DA267">
        <v>668</v>
      </c>
      <c r="DC267" s="8">
        <v>867</v>
      </c>
      <c r="DD267" s="8">
        <v>1775</v>
      </c>
      <c r="DE267" s="8">
        <v>734</v>
      </c>
      <c r="DF267" s="8">
        <v>647</v>
      </c>
      <c r="DG267">
        <v>671</v>
      </c>
      <c r="DH267">
        <v>649</v>
      </c>
      <c r="DJ267" s="8">
        <v>820</v>
      </c>
      <c r="DK267" s="8">
        <v>1798</v>
      </c>
      <c r="DL267" s="8">
        <v>849</v>
      </c>
      <c r="DM267" s="8">
        <v>702</v>
      </c>
      <c r="DN267">
        <v>730</v>
      </c>
      <c r="DO267">
        <v>645</v>
      </c>
      <c r="DQ267" s="8">
        <v>747</v>
      </c>
      <c r="DR267" s="8">
        <v>963</v>
      </c>
      <c r="DS267" s="8">
        <v>705</v>
      </c>
      <c r="DT267" s="8">
        <v>656</v>
      </c>
      <c r="DU267" s="8">
        <v>635</v>
      </c>
      <c r="DV267">
        <v>581</v>
      </c>
      <c r="DX267" s="8">
        <v>693</v>
      </c>
      <c r="DY267" s="8">
        <v>1318</v>
      </c>
      <c r="DZ267" s="8">
        <v>564</v>
      </c>
      <c r="EA267" s="8">
        <v>593</v>
      </c>
      <c r="EB267" s="8">
        <v>554</v>
      </c>
      <c r="EC267">
        <v>514</v>
      </c>
      <c r="EE267" s="8">
        <v>558</v>
      </c>
      <c r="EF267" s="8">
        <v>1001</v>
      </c>
      <c r="EG267" s="8">
        <v>441</v>
      </c>
      <c r="EH267" s="8">
        <v>552</v>
      </c>
      <c r="EI267">
        <v>501</v>
      </c>
      <c r="EJ267">
        <v>426</v>
      </c>
      <c r="EL267" s="8">
        <v>475</v>
      </c>
      <c r="EM267" s="8">
        <v>832</v>
      </c>
      <c r="EN267" s="8">
        <v>479</v>
      </c>
      <c r="EO267" s="8">
        <v>514</v>
      </c>
      <c r="EP267">
        <v>374</v>
      </c>
      <c r="EQ267">
        <v>431</v>
      </c>
      <c r="ES267" s="8">
        <v>379</v>
      </c>
      <c r="ET267" s="8">
        <v>897</v>
      </c>
      <c r="EU267" s="8">
        <v>488</v>
      </c>
      <c r="EV267" s="8">
        <v>398</v>
      </c>
      <c r="EW267">
        <v>340</v>
      </c>
      <c r="EX267">
        <v>409</v>
      </c>
    </row>
    <row r="268" spans="1:154" x14ac:dyDescent="0.25">
      <c r="A268" s="9">
        <v>531.79319999999996</v>
      </c>
      <c r="C268" s="9">
        <v>92.619929999999997</v>
      </c>
      <c r="D268" s="9">
        <v>92.517920000000004</v>
      </c>
      <c r="E268" s="9">
        <v>96.296300000000002</v>
      </c>
      <c r="F268" s="9">
        <v>95.604399999999998</v>
      </c>
      <c r="G268" s="9">
        <v>94.612790000000004</v>
      </c>
      <c r="H268" s="9">
        <v>95.602609999999999</v>
      </c>
      <c r="J268">
        <f t="shared" si="75"/>
        <v>94.542325000000005</v>
      </c>
      <c r="K268">
        <f t="shared" si="76"/>
        <v>0.66149878668948947</v>
      </c>
      <c r="L268" s="9"/>
      <c r="M268" s="9">
        <v>87.441860000000005</v>
      </c>
      <c r="N268" s="9">
        <v>84.423360000000002</v>
      </c>
      <c r="O268" s="9">
        <v>89.610389999999995</v>
      </c>
      <c r="P268" s="9">
        <v>101.53579999999999</v>
      </c>
      <c r="Q268" s="9">
        <v>89.156630000000007</v>
      </c>
      <c r="S268">
        <f t="shared" si="77"/>
        <v>90.433608000000007</v>
      </c>
      <c r="T268">
        <f t="shared" si="78"/>
        <v>2.9209644384165294</v>
      </c>
      <c r="V268" s="9">
        <v>89.056219999999996</v>
      </c>
      <c r="W268" s="9">
        <v>78.367530000000002</v>
      </c>
      <c r="X268" s="9">
        <v>82.084310000000002</v>
      </c>
      <c r="Y268" s="9">
        <v>87.549670000000006</v>
      </c>
      <c r="Z268" s="9">
        <v>83.839609999999993</v>
      </c>
      <c r="AA268" s="9">
        <v>90.684929999999994</v>
      </c>
      <c r="AC268">
        <f t="shared" si="73"/>
        <v>85.263711666666666</v>
      </c>
      <c r="AD268">
        <f t="shared" si="74"/>
        <v>1.9034382510996888</v>
      </c>
      <c r="AF268" s="9">
        <v>81.111109999999996</v>
      </c>
      <c r="AG268" s="9">
        <v>78.703310000000002</v>
      </c>
      <c r="AH268" s="9">
        <v>86.396680000000003</v>
      </c>
      <c r="AI268" s="9">
        <v>83.678439999999995</v>
      </c>
      <c r="AJ268" s="9">
        <v>79.713340000000002</v>
      </c>
      <c r="AK268" s="9">
        <v>77.67107</v>
      </c>
      <c r="AM268">
        <f t="shared" si="79"/>
        <v>81.212325000000007</v>
      </c>
      <c r="AN268">
        <f t="shared" si="80"/>
        <v>1.3422878939948018</v>
      </c>
      <c r="AP268" s="9">
        <v>73.892099999999999</v>
      </c>
      <c r="AQ268" s="9">
        <v>70.494190000000003</v>
      </c>
      <c r="AR268" s="9">
        <v>82.045180000000002</v>
      </c>
      <c r="AS268" s="9">
        <v>81.678489999999996</v>
      </c>
      <c r="AT268" s="9">
        <v>74.791910000000001</v>
      </c>
      <c r="AU268" s="9">
        <v>80.270269999999996</v>
      </c>
      <c r="AW268">
        <f t="shared" si="81"/>
        <v>77.195356666666669</v>
      </c>
      <c r="AX268">
        <f t="shared" si="82"/>
        <v>1.9550623011073354</v>
      </c>
      <c r="AZ268" s="9">
        <v>67.948719999999994</v>
      </c>
      <c r="BA268" s="9">
        <v>65.930760000000006</v>
      </c>
      <c r="BB268" s="9">
        <v>74.871129999999994</v>
      </c>
      <c r="BC268" s="9">
        <v>76.9131</v>
      </c>
      <c r="BD268" s="9">
        <v>67.456360000000004</v>
      </c>
      <c r="BE268" s="9">
        <v>70.412520000000001</v>
      </c>
      <c r="BG268">
        <f t="shared" si="83"/>
        <v>70.588765000000009</v>
      </c>
      <c r="BH268">
        <f t="shared" si="87"/>
        <v>1.796716771888379</v>
      </c>
      <c r="BJ268" s="9">
        <v>52.595489999999998</v>
      </c>
      <c r="BK268" s="9">
        <v>59.043170000000003</v>
      </c>
      <c r="BL268" s="9">
        <v>70.063689999999994</v>
      </c>
      <c r="BM268" s="9">
        <v>71.671019999999999</v>
      </c>
      <c r="BN268" s="9">
        <v>57.965690000000002</v>
      </c>
      <c r="BO268" s="9">
        <v>64.751549999999995</v>
      </c>
      <c r="BQ268">
        <f t="shared" si="84"/>
        <v>62.681768333333338</v>
      </c>
      <c r="BR268">
        <f t="shared" si="88"/>
        <v>3.0375275716832553</v>
      </c>
      <c r="BT268" s="9">
        <v>48.855719999999998</v>
      </c>
      <c r="BU268" s="9">
        <v>48.117150000000002</v>
      </c>
      <c r="BV268" s="9">
        <v>64.075069999999997</v>
      </c>
      <c r="BW268" s="9">
        <v>69.742199999999997</v>
      </c>
      <c r="BX268" s="9">
        <v>48.117150000000002</v>
      </c>
      <c r="BY268" s="9">
        <v>62.947069999999997</v>
      </c>
      <c r="CA268">
        <f t="shared" si="85"/>
        <v>56.975726666666667</v>
      </c>
      <c r="CB268">
        <f t="shared" si="89"/>
        <v>3.9662061121636571</v>
      </c>
      <c r="CC268" s="9"/>
      <c r="CD268" s="9">
        <v>44.131455399061032</v>
      </c>
      <c r="CE268" s="9">
        <v>46.969696969696969</v>
      </c>
      <c r="CF268" s="9">
        <v>57.724550898203596</v>
      </c>
      <c r="CG268" s="9">
        <v>56.814921090387372</v>
      </c>
      <c r="CH268" s="9">
        <v>60.750853242320822</v>
      </c>
      <c r="CI268" s="9">
        <v>64.586583463338528</v>
      </c>
      <c r="CK268">
        <f t="shared" si="86"/>
        <v>55.163010177168047</v>
      </c>
      <c r="CL268">
        <f t="shared" si="90"/>
        <v>3.256499174826863</v>
      </c>
      <c r="CN268" s="9">
        <v>531.79319999999996</v>
      </c>
      <c r="CP268" s="8">
        <v>1004</v>
      </c>
      <c r="CQ268" s="8">
        <v>2065</v>
      </c>
      <c r="CR268" s="8">
        <v>936</v>
      </c>
      <c r="CS268" s="8">
        <v>696</v>
      </c>
      <c r="CT268">
        <v>562</v>
      </c>
      <c r="CU268">
        <v>587</v>
      </c>
      <c r="CW268" s="9">
        <v>940</v>
      </c>
      <c r="CX268" s="9">
        <v>1691</v>
      </c>
      <c r="CY268" s="9">
        <v>690</v>
      </c>
      <c r="CZ268">
        <v>595</v>
      </c>
      <c r="DA268">
        <v>666</v>
      </c>
      <c r="DC268" s="8">
        <v>887</v>
      </c>
      <c r="DD268" s="8">
        <v>1757</v>
      </c>
      <c r="DE268" s="8">
        <v>701</v>
      </c>
      <c r="DF268" s="8">
        <v>661</v>
      </c>
      <c r="DG268">
        <v>690</v>
      </c>
      <c r="DH268">
        <v>662</v>
      </c>
      <c r="DJ268" s="8">
        <v>803</v>
      </c>
      <c r="DK268" s="8">
        <v>1833</v>
      </c>
      <c r="DL268" s="8">
        <v>832</v>
      </c>
      <c r="DM268" s="8">
        <v>687</v>
      </c>
      <c r="DN268">
        <v>723</v>
      </c>
      <c r="DO268">
        <v>647</v>
      </c>
      <c r="DQ268" s="8">
        <v>767</v>
      </c>
      <c r="DR268" s="8">
        <v>970</v>
      </c>
      <c r="DS268" s="8">
        <v>690</v>
      </c>
      <c r="DT268" s="8">
        <v>691</v>
      </c>
      <c r="DU268" s="8">
        <v>629</v>
      </c>
      <c r="DV268">
        <v>594</v>
      </c>
      <c r="DX268" s="8">
        <v>689</v>
      </c>
      <c r="DY268" s="8">
        <v>1314</v>
      </c>
      <c r="DZ268" s="8">
        <v>581</v>
      </c>
      <c r="EA268" s="8">
        <v>593</v>
      </c>
      <c r="EB268" s="8">
        <v>541</v>
      </c>
      <c r="EC268">
        <v>495</v>
      </c>
      <c r="EE268" s="8">
        <v>537</v>
      </c>
      <c r="EF268" s="8">
        <v>1012</v>
      </c>
      <c r="EG268" s="8">
        <v>440</v>
      </c>
      <c r="EH268" s="8">
        <v>549</v>
      </c>
      <c r="EI268">
        <v>473</v>
      </c>
      <c r="EJ268">
        <v>417</v>
      </c>
      <c r="EL268" s="8">
        <v>491</v>
      </c>
      <c r="EM268" s="8">
        <v>805</v>
      </c>
      <c r="EN268" s="8">
        <v>478</v>
      </c>
      <c r="EO268" s="8">
        <v>514</v>
      </c>
      <c r="EP268">
        <v>383</v>
      </c>
      <c r="EQ268">
        <v>440</v>
      </c>
      <c r="ES268" s="8">
        <v>376</v>
      </c>
      <c r="ET268" s="8">
        <v>868</v>
      </c>
      <c r="EU268" s="8">
        <v>482</v>
      </c>
      <c r="EV268" s="8">
        <v>396</v>
      </c>
      <c r="EW268">
        <v>356</v>
      </c>
      <c r="EX268">
        <v>414</v>
      </c>
    </row>
    <row r="269" spans="1:154" x14ac:dyDescent="0.25">
      <c r="A269" s="9">
        <v>533.69039999999995</v>
      </c>
      <c r="C269" s="9">
        <v>90.682659999999998</v>
      </c>
      <c r="D269" s="9">
        <v>90.098569999999995</v>
      </c>
      <c r="E269" s="9">
        <v>100</v>
      </c>
      <c r="F269" s="9">
        <v>93.543959999999998</v>
      </c>
      <c r="G269" s="9">
        <v>95.959599999999995</v>
      </c>
      <c r="H269" s="9">
        <v>95.114009999999993</v>
      </c>
      <c r="J269">
        <f t="shared" si="75"/>
        <v>94.233133333333342</v>
      </c>
      <c r="K269">
        <f t="shared" si="76"/>
        <v>1.4965384139800018</v>
      </c>
      <c r="L269" s="9"/>
      <c r="M269" s="9">
        <v>85.953490000000002</v>
      </c>
      <c r="N269" s="9">
        <v>86.869699999999995</v>
      </c>
      <c r="O269" s="9">
        <v>90</v>
      </c>
      <c r="P269" s="9">
        <v>95.904439999999994</v>
      </c>
      <c r="Q269" s="9">
        <v>86.880859999999998</v>
      </c>
      <c r="S269">
        <f t="shared" si="77"/>
        <v>89.121697999999995</v>
      </c>
      <c r="T269">
        <f t="shared" si="78"/>
        <v>1.8290352006902424</v>
      </c>
      <c r="V269" s="9">
        <v>88.955820000000003</v>
      </c>
      <c r="W269" s="9">
        <v>78.367530000000002</v>
      </c>
      <c r="X269" s="9">
        <v>85.011709999999994</v>
      </c>
      <c r="Y269" s="9">
        <v>86.622519999999994</v>
      </c>
      <c r="Z269" s="9">
        <v>82.746049999999997</v>
      </c>
      <c r="AA269" s="9">
        <v>89.863010000000003</v>
      </c>
      <c r="AC269">
        <f t="shared" si="73"/>
        <v>85.261106666666663</v>
      </c>
      <c r="AD269">
        <f t="shared" si="74"/>
        <v>1.7377281640323126</v>
      </c>
      <c r="AF269" s="9">
        <v>80.909090000000006</v>
      </c>
      <c r="AG269" s="9">
        <v>76.899959999999993</v>
      </c>
      <c r="AH269" s="9">
        <v>82.346829999999997</v>
      </c>
      <c r="AI269" s="9">
        <v>85.627279999999999</v>
      </c>
      <c r="AJ269" s="9">
        <v>80.926130000000001</v>
      </c>
      <c r="AK269" s="9">
        <v>77.67107</v>
      </c>
      <c r="AM269">
        <f t="shared" si="79"/>
        <v>80.730059999999995</v>
      </c>
      <c r="AN269">
        <f t="shared" si="80"/>
        <v>1.299926792518205</v>
      </c>
      <c r="AP269" s="9">
        <v>70.616569999999996</v>
      </c>
      <c r="AQ269" s="9">
        <v>70.494190000000003</v>
      </c>
      <c r="AR269" s="9">
        <v>85.255650000000003</v>
      </c>
      <c r="AS269" s="9">
        <v>77.895979999999994</v>
      </c>
      <c r="AT269" s="9">
        <v>75.862070000000003</v>
      </c>
      <c r="AU269" s="9">
        <v>78.24324</v>
      </c>
      <c r="AW269">
        <f t="shared" si="81"/>
        <v>76.394616666666664</v>
      </c>
      <c r="AX269">
        <f t="shared" si="82"/>
        <v>2.2559098379200457</v>
      </c>
      <c r="AZ269" s="9">
        <v>67.554239999999993</v>
      </c>
      <c r="BA269" s="9">
        <v>66.783739999999995</v>
      </c>
      <c r="BB269" s="9">
        <v>74.355670000000003</v>
      </c>
      <c r="BC269" s="9">
        <v>77.172499999999999</v>
      </c>
      <c r="BD269" s="9">
        <v>66.084789999999998</v>
      </c>
      <c r="BE269" s="9">
        <v>74.537700000000001</v>
      </c>
      <c r="BG269">
        <f t="shared" si="83"/>
        <v>71.081440000000001</v>
      </c>
      <c r="BH269">
        <f t="shared" si="87"/>
        <v>1.9633746760497188</v>
      </c>
      <c r="BJ269" s="9">
        <v>55.925559999999997</v>
      </c>
      <c r="BK269" s="9">
        <v>60.151690000000002</v>
      </c>
      <c r="BL269" s="9">
        <v>71.178340000000006</v>
      </c>
      <c r="BM269" s="9">
        <v>71.40992</v>
      </c>
      <c r="BN269" s="9">
        <v>59.681370000000001</v>
      </c>
      <c r="BO269" s="9">
        <v>66.149069999999995</v>
      </c>
      <c r="BQ269">
        <f t="shared" si="84"/>
        <v>64.082658333333328</v>
      </c>
      <c r="BR269">
        <f t="shared" si="88"/>
        <v>2.6436693141231022</v>
      </c>
      <c r="BT269" s="9">
        <v>48.65672</v>
      </c>
      <c r="BU269" s="9">
        <v>48.774659999999997</v>
      </c>
      <c r="BV269" s="9">
        <v>64.611260000000001</v>
      </c>
      <c r="BW269" s="9">
        <v>68.113979999999998</v>
      </c>
      <c r="BX269" s="9">
        <v>48.774659999999997</v>
      </c>
      <c r="BY269" s="9">
        <v>59.799709999999997</v>
      </c>
      <c r="CA269">
        <f t="shared" si="85"/>
        <v>56.455165000000001</v>
      </c>
      <c r="CB269">
        <f t="shared" si="89"/>
        <v>3.6167752332630489</v>
      </c>
      <c r="CC269" s="9"/>
      <c r="CD269" s="9">
        <v>42.605633802816897</v>
      </c>
      <c r="CE269" s="9">
        <v>47.619047619047613</v>
      </c>
      <c r="CF269" s="9">
        <v>55.928143712574851</v>
      </c>
      <c r="CG269" s="9">
        <v>57.388809182209464</v>
      </c>
      <c r="CH269" s="9">
        <v>57.167235494880543</v>
      </c>
      <c r="CI269" s="9">
        <v>65.054602184087358</v>
      </c>
      <c r="CK269">
        <f t="shared" si="86"/>
        <v>54.293911999269447</v>
      </c>
      <c r="CL269">
        <f t="shared" si="90"/>
        <v>3.2530355296852664</v>
      </c>
      <c r="CN269" s="9">
        <v>533.69039999999995</v>
      </c>
      <c r="CP269" s="8">
        <v>983</v>
      </c>
      <c r="CQ269" s="8">
        <v>2011</v>
      </c>
      <c r="CR269" s="8">
        <v>972</v>
      </c>
      <c r="CS269" s="8">
        <v>681</v>
      </c>
      <c r="CT269">
        <v>570</v>
      </c>
      <c r="CU269">
        <v>584</v>
      </c>
      <c r="CW269" s="9">
        <v>924</v>
      </c>
      <c r="CX269" s="9">
        <v>1740</v>
      </c>
      <c r="CY269" s="9">
        <v>693</v>
      </c>
      <c r="CZ269">
        <v>562</v>
      </c>
      <c r="DA269">
        <v>649</v>
      </c>
      <c r="DC269" s="8">
        <v>886</v>
      </c>
      <c r="DD269" s="8">
        <v>1757</v>
      </c>
      <c r="DE269" s="8">
        <v>726</v>
      </c>
      <c r="DF269" s="8">
        <v>654</v>
      </c>
      <c r="DG269">
        <v>681</v>
      </c>
      <c r="DH269">
        <v>656</v>
      </c>
      <c r="DJ269" s="8">
        <v>801</v>
      </c>
      <c r="DK269" s="8">
        <v>1791</v>
      </c>
      <c r="DL269" s="8">
        <v>793</v>
      </c>
      <c r="DM269" s="8">
        <v>703</v>
      </c>
      <c r="DN269">
        <v>734</v>
      </c>
      <c r="DO269">
        <v>647</v>
      </c>
      <c r="DQ269" s="8">
        <v>733</v>
      </c>
      <c r="DR269" s="8">
        <v>970</v>
      </c>
      <c r="DS269" s="8">
        <v>717</v>
      </c>
      <c r="DT269" s="8">
        <v>659</v>
      </c>
      <c r="DU269" s="8">
        <v>638</v>
      </c>
      <c r="DV269">
        <v>579</v>
      </c>
      <c r="DX269" s="8">
        <v>685</v>
      </c>
      <c r="DY269" s="8">
        <v>1331</v>
      </c>
      <c r="DZ269" s="8">
        <v>577</v>
      </c>
      <c r="EA269" s="8">
        <v>595</v>
      </c>
      <c r="EB269" s="8">
        <v>530</v>
      </c>
      <c r="EC269">
        <v>524</v>
      </c>
      <c r="EE269" s="8">
        <v>571</v>
      </c>
      <c r="EF269" s="8">
        <v>1031</v>
      </c>
      <c r="EG269" s="8">
        <v>447</v>
      </c>
      <c r="EH269" s="8">
        <v>547</v>
      </c>
      <c r="EI269">
        <v>487</v>
      </c>
      <c r="EJ269">
        <v>426</v>
      </c>
      <c r="EL269" s="8">
        <v>489</v>
      </c>
      <c r="EM269" s="8">
        <v>816</v>
      </c>
      <c r="EN269" s="8">
        <v>482</v>
      </c>
      <c r="EO269" s="8">
        <v>502</v>
      </c>
      <c r="EP269">
        <v>381</v>
      </c>
      <c r="EQ269">
        <v>418</v>
      </c>
      <c r="ES269" s="8">
        <v>363</v>
      </c>
      <c r="ET269" s="8">
        <v>880</v>
      </c>
      <c r="EU269" s="8">
        <v>467</v>
      </c>
      <c r="EV269" s="8">
        <v>400</v>
      </c>
      <c r="EW269">
        <v>335</v>
      </c>
      <c r="EX269">
        <v>417</v>
      </c>
    </row>
    <row r="270" spans="1:154" x14ac:dyDescent="0.25">
      <c r="A270" s="9">
        <v>535.57719999999995</v>
      </c>
      <c r="C270" s="9">
        <v>91.881919999999994</v>
      </c>
      <c r="D270" s="9">
        <v>91.039429999999996</v>
      </c>
      <c r="E270" s="9">
        <v>100.10290000000001</v>
      </c>
      <c r="F270" s="9">
        <v>93.543959999999998</v>
      </c>
      <c r="G270" s="9">
        <v>94.107740000000007</v>
      </c>
      <c r="H270" s="9">
        <v>96.905540000000002</v>
      </c>
      <c r="J270">
        <f t="shared" si="75"/>
        <v>94.59691500000001</v>
      </c>
      <c r="K270">
        <f t="shared" si="76"/>
        <v>1.3786530141016886</v>
      </c>
      <c r="L270" s="9"/>
      <c r="M270" s="9">
        <v>86.604650000000007</v>
      </c>
      <c r="N270" s="9">
        <v>87.368949999999998</v>
      </c>
      <c r="O270" s="9">
        <v>87.792209999999997</v>
      </c>
      <c r="P270" s="9">
        <v>94.709900000000005</v>
      </c>
      <c r="Q270" s="9">
        <v>87.951809999999995</v>
      </c>
      <c r="S270">
        <f t="shared" si="77"/>
        <v>88.885503999999997</v>
      </c>
      <c r="T270">
        <f t="shared" si="78"/>
        <v>1.474667691805853</v>
      </c>
      <c r="V270" s="9">
        <v>88.253010000000003</v>
      </c>
      <c r="W270" s="9">
        <v>79.928640000000001</v>
      </c>
      <c r="X270" s="9">
        <v>86.885249999999999</v>
      </c>
      <c r="Y270" s="9">
        <v>85.695359999999994</v>
      </c>
      <c r="Z270" s="9">
        <v>82.503039999999999</v>
      </c>
      <c r="AA270" s="9">
        <v>89.863010000000003</v>
      </c>
      <c r="AC270">
        <f t="shared" si="73"/>
        <v>85.521384999999995</v>
      </c>
      <c r="AD270">
        <f t="shared" si="74"/>
        <v>1.5120745241130373</v>
      </c>
      <c r="AF270" s="9">
        <v>81.616159999999994</v>
      </c>
      <c r="AG270" s="9">
        <v>78.359809999999996</v>
      </c>
      <c r="AH270" s="9">
        <v>81.931460000000001</v>
      </c>
      <c r="AI270" s="9">
        <v>82.338610000000003</v>
      </c>
      <c r="AJ270" s="9">
        <v>79.603089999999995</v>
      </c>
      <c r="AK270" s="9">
        <v>77.190880000000007</v>
      </c>
      <c r="AM270">
        <f t="shared" si="79"/>
        <v>80.173334999999994</v>
      </c>
      <c r="AN270">
        <f t="shared" si="80"/>
        <v>0.86352481984306584</v>
      </c>
      <c r="AP270" s="9">
        <v>72.832369999999997</v>
      </c>
      <c r="AQ270" s="9">
        <v>70.203490000000002</v>
      </c>
      <c r="AR270" s="9">
        <v>81.569559999999996</v>
      </c>
      <c r="AS270" s="9">
        <v>76.477540000000005</v>
      </c>
      <c r="AT270" s="9">
        <v>77.883470000000003</v>
      </c>
      <c r="AU270" s="9">
        <v>77.702699999999993</v>
      </c>
      <c r="AW270">
        <f t="shared" si="81"/>
        <v>76.111521666666661</v>
      </c>
      <c r="AX270">
        <f t="shared" si="82"/>
        <v>1.6457366646407241</v>
      </c>
      <c r="AZ270" s="9">
        <v>68.737669999999994</v>
      </c>
      <c r="BA270" s="9">
        <v>65.328649999999996</v>
      </c>
      <c r="BB270" s="9">
        <v>72.42268</v>
      </c>
      <c r="BC270" s="9">
        <v>74.319069999999996</v>
      </c>
      <c r="BD270" s="9">
        <v>66.70823</v>
      </c>
      <c r="BE270" s="9">
        <v>72.403980000000004</v>
      </c>
      <c r="BG270">
        <f t="shared" si="83"/>
        <v>69.986713333333327</v>
      </c>
      <c r="BH270">
        <f t="shared" si="87"/>
        <v>1.4668849336710472</v>
      </c>
      <c r="BJ270" s="9">
        <v>55.239960000000004</v>
      </c>
      <c r="BK270" s="9">
        <v>58.576430000000002</v>
      </c>
      <c r="BL270" s="9">
        <v>69.745220000000003</v>
      </c>
      <c r="BM270" s="9">
        <v>71.40992</v>
      </c>
      <c r="BN270" s="9">
        <v>59.926470000000002</v>
      </c>
      <c r="BO270" s="9">
        <v>64.751549999999995</v>
      </c>
      <c r="BQ270">
        <f t="shared" si="84"/>
        <v>63.274925000000003</v>
      </c>
      <c r="BR270">
        <f t="shared" si="88"/>
        <v>2.6335777384320744</v>
      </c>
      <c r="BT270" s="9">
        <v>45.970149999999997</v>
      </c>
      <c r="BU270" s="9">
        <v>49.551699999999997</v>
      </c>
      <c r="BV270" s="9">
        <v>64.209119999999999</v>
      </c>
      <c r="BW270" s="9">
        <v>70.827680000000001</v>
      </c>
      <c r="BX270" s="9">
        <v>49.551699999999997</v>
      </c>
      <c r="BY270" s="9">
        <v>61.373390000000001</v>
      </c>
      <c r="CA270">
        <f t="shared" si="85"/>
        <v>56.913956666666671</v>
      </c>
      <c r="CB270">
        <f t="shared" si="89"/>
        <v>4.0614865977871304</v>
      </c>
      <c r="CC270" s="9"/>
      <c r="CD270" s="9">
        <v>43.779342723004696</v>
      </c>
      <c r="CE270" s="9">
        <v>47.023809523809526</v>
      </c>
      <c r="CF270" s="9">
        <v>57.844311377245504</v>
      </c>
      <c r="CG270" s="9">
        <v>53.228120516499274</v>
      </c>
      <c r="CH270" s="9">
        <v>56.8259385665529</v>
      </c>
      <c r="CI270" s="9">
        <v>65.990639625585018</v>
      </c>
      <c r="CK270">
        <f t="shared" si="86"/>
        <v>54.115360388782818</v>
      </c>
      <c r="CL270">
        <f t="shared" si="90"/>
        <v>3.2669308529205945</v>
      </c>
      <c r="CN270" s="9">
        <v>535.57719999999995</v>
      </c>
      <c r="CP270" s="8">
        <v>996</v>
      </c>
      <c r="CQ270" s="8">
        <v>2032</v>
      </c>
      <c r="CR270" s="8">
        <v>973</v>
      </c>
      <c r="CS270" s="8">
        <v>681</v>
      </c>
      <c r="CT270">
        <v>559</v>
      </c>
      <c r="CU270">
        <v>595</v>
      </c>
      <c r="CW270" s="9">
        <v>931</v>
      </c>
      <c r="CX270" s="9">
        <v>1750</v>
      </c>
      <c r="CY270" s="9">
        <v>676</v>
      </c>
      <c r="CZ270">
        <v>555</v>
      </c>
      <c r="DA270">
        <v>657</v>
      </c>
      <c r="DC270" s="8">
        <v>879</v>
      </c>
      <c r="DD270" s="8">
        <v>1792</v>
      </c>
      <c r="DE270" s="8">
        <v>742</v>
      </c>
      <c r="DF270" s="8">
        <v>647</v>
      </c>
      <c r="DG270">
        <v>679</v>
      </c>
      <c r="DH270">
        <v>656</v>
      </c>
      <c r="DJ270" s="8">
        <v>808</v>
      </c>
      <c r="DK270" s="8">
        <v>1825</v>
      </c>
      <c r="DL270" s="8">
        <v>789</v>
      </c>
      <c r="DM270" s="8">
        <v>676</v>
      </c>
      <c r="DN270">
        <v>722</v>
      </c>
      <c r="DO270">
        <v>643</v>
      </c>
      <c r="DQ270" s="8">
        <v>756</v>
      </c>
      <c r="DR270" s="8">
        <v>966</v>
      </c>
      <c r="DS270" s="8">
        <v>686</v>
      </c>
      <c r="DT270" s="8">
        <v>647</v>
      </c>
      <c r="DU270" s="8">
        <v>655</v>
      </c>
      <c r="DV270">
        <v>575</v>
      </c>
      <c r="DX270" s="8">
        <v>697</v>
      </c>
      <c r="DY270" s="8">
        <v>1302</v>
      </c>
      <c r="DZ270" s="8">
        <v>562</v>
      </c>
      <c r="EA270" s="8">
        <v>573</v>
      </c>
      <c r="EB270" s="8">
        <v>535</v>
      </c>
      <c r="EC270">
        <v>509</v>
      </c>
      <c r="EE270" s="8">
        <v>564</v>
      </c>
      <c r="EF270" s="8">
        <v>1004</v>
      </c>
      <c r="EG270" s="8">
        <v>438</v>
      </c>
      <c r="EH270" s="8">
        <v>547</v>
      </c>
      <c r="EI270">
        <v>489</v>
      </c>
      <c r="EJ270">
        <v>417</v>
      </c>
      <c r="EL270" s="8">
        <v>462</v>
      </c>
      <c r="EM270" s="8">
        <v>829</v>
      </c>
      <c r="EN270" s="8">
        <v>479</v>
      </c>
      <c r="EO270" s="8">
        <v>522</v>
      </c>
      <c r="EP270">
        <v>369</v>
      </c>
      <c r="EQ270">
        <v>429</v>
      </c>
      <c r="ES270" s="8">
        <v>373</v>
      </c>
      <c r="ET270" s="8">
        <v>869</v>
      </c>
      <c r="EU270" s="8">
        <v>483</v>
      </c>
      <c r="EV270" s="8">
        <v>371</v>
      </c>
      <c r="EW270">
        <v>333</v>
      </c>
      <c r="EX270">
        <v>423</v>
      </c>
    </row>
    <row r="271" spans="1:154" x14ac:dyDescent="0.25">
      <c r="A271" s="9">
        <v>537.47220000000004</v>
      </c>
      <c r="C271" s="9">
        <v>92.250919999999994</v>
      </c>
      <c r="D271" s="9">
        <v>90.456990000000005</v>
      </c>
      <c r="E271" s="9">
        <v>95.576130000000006</v>
      </c>
      <c r="F271" s="9">
        <v>96.84066</v>
      </c>
      <c r="G271" s="9">
        <v>94.781139999999994</v>
      </c>
      <c r="H271" s="9">
        <v>94.788269999999997</v>
      </c>
      <c r="J271">
        <f t="shared" si="75"/>
        <v>94.115684999999999</v>
      </c>
      <c r="K271">
        <f t="shared" si="76"/>
        <v>0.95423594035839299</v>
      </c>
      <c r="L271" s="9"/>
      <c r="M271" s="9">
        <v>82.883719999999997</v>
      </c>
      <c r="N271" s="9">
        <v>84.073890000000006</v>
      </c>
      <c r="O271" s="9">
        <v>88.961039999999997</v>
      </c>
      <c r="P271" s="9">
        <v>96.075090000000003</v>
      </c>
      <c r="Q271" s="9">
        <v>87.951809999999995</v>
      </c>
      <c r="S271">
        <f t="shared" si="77"/>
        <v>87.989110000000011</v>
      </c>
      <c r="T271">
        <f t="shared" si="78"/>
        <v>2.320808765019212</v>
      </c>
      <c r="V271" s="9">
        <v>86.746989999999997</v>
      </c>
      <c r="W271" s="9">
        <v>78.768960000000007</v>
      </c>
      <c r="X271" s="9">
        <v>88.875879999999995</v>
      </c>
      <c r="Y271" s="9">
        <v>86.09272</v>
      </c>
      <c r="Z271" s="9">
        <v>81.166460000000001</v>
      </c>
      <c r="AA271" s="9">
        <v>89.0411</v>
      </c>
      <c r="AC271">
        <f t="shared" si="73"/>
        <v>85.115351666666683</v>
      </c>
      <c r="AD271">
        <f t="shared" si="74"/>
        <v>1.7227980962577827</v>
      </c>
      <c r="AF271" s="9">
        <v>81.010099999999994</v>
      </c>
      <c r="AG271" s="9">
        <v>76.642340000000004</v>
      </c>
      <c r="AH271" s="9">
        <v>83.489099999999993</v>
      </c>
      <c r="AI271" s="9">
        <v>86.723510000000005</v>
      </c>
      <c r="AJ271" s="9">
        <v>82.028670000000005</v>
      </c>
      <c r="AK271" s="9">
        <v>76.350539999999995</v>
      </c>
      <c r="AM271">
        <f t="shared" si="79"/>
        <v>81.040710000000004</v>
      </c>
      <c r="AN271">
        <f t="shared" si="80"/>
        <v>1.6391988353216953</v>
      </c>
      <c r="AP271" s="9">
        <v>71.387280000000004</v>
      </c>
      <c r="AQ271" s="9">
        <v>70.058139999999995</v>
      </c>
      <c r="AR271" s="9">
        <v>84.661119999999997</v>
      </c>
      <c r="AS271" s="9">
        <v>78.368790000000004</v>
      </c>
      <c r="AT271" s="9">
        <v>73.959569999999999</v>
      </c>
      <c r="AU271" s="9">
        <v>75.945949999999996</v>
      </c>
      <c r="AW271">
        <f t="shared" si="81"/>
        <v>75.730141666666654</v>
      </c>
      <c r="AX271">
        <f t="shared" si="82"/>
        <v>2.1674746184095088</v>
      </c>
      <c r="AZ271" s="9">
        <v>69.526629999999997</v>
      </c>
      <c r="BA271" s="9">
        <v>66.984449999999995</v>
      </c>
      <c r="BB271" s="9">
        <v>76.288659999999993</v>
      </c>
      <c r="BC271" s="9">
        <v>78.080420000000004</v>
      </c>
      <c r="BD271" s="9">
        <v>65.461349999999996</v>
      </c>
      <c r="BE271" s="9">
        <v>72.546229999999994</v>
      </c>
      <c r="BG271">
        <f t="shared" si="83"/>
        <v>71.481289999999987</v>
      </c>
      <c r="BH271">
        <f t="shared" si="87"/>
        <v>2.0661991157856345</v>
      </c>
      <c r="BJ271" s="9">
        <v>53.476979999999998</v>
      </c>
      <c r="BK271" s="9">
        <v>59.218200000000003</v>
      </c>
      <c r="BL271" s="9">
        <v>71.019109999999998</v>
      </c>
      <c r="BM271" s="9">
        <v>70.496080000000006</v>
      </c>
      <c r="BN271" s="9">
        <v>59.068629999999999</v>
      </c>
      <c r="BO271" s="9">
        <v>63.975160000000002</v>
      </c>
      <c r="BQ271">
        <f t="shared" si="84"/>
        <v>62.875693333333338</v>
      </c>
      <c r="BR271">
        <f t="shared" si="88"/>
        <v>2.8390206993323708</v>
      </c>
      <c r="BT271" s="9">
        <v>46.567160000000001</v>
      </c>
      <c r="BU271" s="9">
        <v>49.312609999999999</v>
      </c>
      <c r="BV271" s="9">
        <v>65.013400000000004</v>
      </c>
      <c r="BW271" s="9">
        <v>68.656720000000007</v>
      </c>
      <c r="BX271" s="9">
        <v>49.312609999999999</v>
      </c>
      <c r="BY271" s="9">
        <v>61.516449999999999</v>
      </c>
      <c r="CA271">
        <f t="shared" si="85"/>
        <v>56.729825000000005</v>
      </c>
      <c r="CB271">
        <f t="shared" si="89"/>
        <v>3.8604409706100902</v>
      </c>
      <c r="CC271" s="9"/>
      <c r="CD271" s="9">
        <v>42.95774647887324</v>
      </c>
      <c r="CE271" s="9">
        <v>47.294372294372295</v>
      </c>
      <c r="CF271" s="9">
        <v>59.520958083832333</v>
      </c>
      <c r="CG271" s="9">
        <v>56.52797704447633</v>
      </c>
      <c r="CH271" s="9">
        <v>57.508532423208194</v>
      </c>
      <c r="CI271" s="9">
        <v>65.990639625585018</v>
      </c>
      <c r="CK271">
        <f t="shared" si="86"/>
        <v>54.966704325057897</v>
      </c>
      <c r="CL271">
        <f t="shared" si="90"/>
        <v>3.4363090020882834</v>
      </c>
      <c r="CN271" s="9">
        <v>537.47220000000004</v>
      </c>
      <c r="CP271" s="8">
        <v>1000</v>
      </c>
      <c r="CQ271" s="8">
        <v>2019</v>
      </c>
      <c r="CR271" s="8">
        <v>929</v>
      </c>
      <c r="CS271" s="8">
        <v>705</v>
      </c>
      <c r="CT271">
        <v>563</v>
      </c>
      <c r="CU271">
        <v>582</v>
      </c>
      <c r="CW271" s="9">
        <v>891</v>
      </c>
      <c r="CX271" s="9">
        <v>1684</v>
      </c>
      <c r="CY271" s="9">
        <v>685</v>
      </c>
      <c r="CZ271">
        <v>563</v>
      </c>
      <c r="DA271">
        <v>657</v>
      </c>
      <c r="DC271" s="8">
        <v>864</v>
      </c>
      <c r="DD271" s="8">
        <v>1766</v>
      </c>
      <c r="DE271" s="8">
        <v>759</v>
      </c>
      <c r="DF271" s="8">
        <v>650</v>
      </c>
      <c r="DG271">
        <v>668</v>
      </c>
      <c r="DH271">
        <v>650</v>
      </c>
      <c r="DJ271" s="8">
        <v>802</v>
      </c>
      <c r="DK271" s="8">
        <v>1785</v>
      </c>
      <c r="DL271" s="8">
        <v>804</v>
      </c>
      <c r="DM271" s="8">
        <v>712</v>
      </c>
      <c r="DN271">
        <v>744</v>
      </c>
      <c r="DO271">
        <v>636</v>
      </c>
      <c r="DQ271" s="8">
        <v>741</v>
      </c>
      <c r="DR271" s="8">
        <v>964</v>
      </c>
      <c r="DS271" s="8">
        <v>712</v>
      </c>
      <c r="DT271" s="8">
        <v>663</v>
      </c>
      <c r="DU271" s="8">
        <v>622</v>
      </c>
      <c r="DV271">
        <v>562</v>
      </c>
      <c r="DX271" s="8">
        <v>705</v>
      </c>
      <c r="DY271" s="8">
        <v>1335</v>
      </c>
      <c r="DZ271" s="8">
        <v>592</v>
      </c>
      <c r="EA271" s="8">
        <v>602</v>
      </c>
      <c r="EB271" s="8">
        <v>525</v>
      </c>
      <c r="EC271">
        <v>510</v>
      </c>
      <c r="EE271" s="8">
        <v>546</v>
      </c>
      <c r="EF271" s="8">
        <v>1015</v>
      </c>
      <c r="EG271" s="8">
        <v>446</v>
      </c>
      <c r="EH271" s="8">
        <v>540</v>
      </c>
      <c r="EI271">
        <v>482</v>
      </c>
      <c r="EJ271">
        <v>412</v>
      </c>
      <c r="EL271" s="8">
        <v>468</v>
      </c>
      <c r="EM271" s="8">
        <v>825</v>
      </c>
      <c r="EN271" s="8">
        <v>485</v>
      </c>
      <c r="EO271" s="8">
        <v>506</v>
      </c>
      <c r="EP271">
        <v>383</v>
      </c>
      <c r="EQ271">
        <v>430</v>
      </c>
      <c r="ES271" s="8">
        <v>366</v>
      </c>
      <c r="ET271" s="8">
        <v>874</v>
      </c>
      <c r="EU271" s="8">
        <v>497</v>
      </c>
      <c r="EV271" s="8">
        <v>394</v>
      </c>
      <c r="EW271">
        <v>337</v>
      </c>
      <c r="EX271">
        <v>423</v>
      </c>
    </row>
    <row r="272" spans="1:154" x14ac:dyDescent="0.25">
      <c r="A272" s="9">
        <v>539.36239999999998</v>
      </c>
      <c r="C272" s="9">
        <v>92.250919999999994</v>
      </c>
      <c r="D272" s="9">
        <v>89.516130000000004</v>
      </c>
      <c r="E272" s="9">
        <v>97.530860000000004</v>
      </c>
      <c r="F272" s="9">
        <v>93.818680000000001</v>
      </c>
      <c r="G272" s="9">
        <v>88.72054</v>
      </c>
      <c r="H272" s="9">
        <v>93.159610000000001</v>
      </c>
      <c r="J272">
        <f t="shared" si="75"/>
        <v>92.499456666666674</v>
      </c>
      <c r="K272">
        <f t="shared" si="76"/>
        <v>1.3004280292495156</v>
      </c>
      <c r="L272" s="9"/>
      <c r="M272" s="9">
        <v>83.813950000000006</v>
      </c>
      <c r="N272" s="9">
        <v>86.420370000000005</v>
      </c>
      <c r="O272" s="9">
        <v>88.571430000000007</v>
      </c>
      <c r="P272" s="9">
        <v>94.880549999999999</v>
      </c>
      <c r="Q272" s="9">
        <v>92.503349999999998</v>
      </c>
      <c r="S272">
        <f t="shared" si="77"/>
        <v>89.23793000000002</v>
      </c>
      <c r="T272">
        <f t="shared" si="78"/>
        <v>2.003803307273444</v>
      </c>
      <c r="V272" s="9">
        <v>82.730919999999998</v>
      </c>
      <c r="W272" s="9">
        <v>79.839429999999993</v>
      </c>
      <c r="X272" s="9">
        <v>85.831379999999996</v>
      </c>
      <c r="Y272" s="9">
        <v>85.430459999999997</v>
      </c>
      <c r="Z272" s="9">
        <v>81.166460000000001</v>
      </c>
      <c r="AA272" s="9">
        <v>88.082189999999997</v>
      </c>
      <c r="AC272">
        <f t="shared" si="73"/>
        <v>83.846806666666666</v>
      </c>
      <c r="AD272">
        <f t="shared" si="74"/>
        <v>1.2763684190015221</v>
      </c>
      <c r="AF272" s="9">
        <v>79.595960000000005</v>
      </c>
      <c r="AG272" s="9">
        <v>79.819670000000002</v>
      </c>
      <c r="AH272" s="9">
        <v>81.41225</v>
      </c>
      <c r="AI272" s="9">
        <v>83.556640000000002</v>
      </c>
      <c r="AJ272" s="9">
        <v>78.610799999999998</v>
      </c>
      <c r="AK272" s="9">
        <v>77.911159999999995</v>
      </c>
      <c r="AM272">
        <f t="shared" si="79"/>
        <v>80.151079999999993</v>
      </c>
      <c r="AN272">
        <f t="shared" si="80"/>
        <v>0.83658200573922681</v>
      </c>
      <c r="AP272" s="9">
        <v>71.772639999999996</v>
      </c>
      <c r="AQ272" s="9">
        <v>67.369190000000003</v>
      </c>
      <c r="AR272" s="9">
        <v>83.23424</v>
      </c>
      <c r="AS272" s="9">
        <v>80.851060000000004</v>
      </c>
      <c r="AT272" s="9">
        <v>73.008319999999998</v>
      </c>
      <c r="AU272" s="9">
        <v>77.432429999999997</v>
      </c>
      <c r="AW272">
        <f t="shared" si="81"/>
        <v>75.611313333333342</v>
      </c>
      <c r="AX272">
        <f t="shared" si="82"/>
        <v>2.4380593806354356</v>
      </c>
      <c r="AZ272" s="9">
        <v>68.639049999999997</v>
      </c>
      <c r="BA272" s="9">
        <v>68.891120000000001</v>
      </c>
      <c r="BB272" s="9">
        <v>72.551550000000006</v>
      </c>
      <c r="BC272" s="9">
        <v>78.728920000000002</v>
      </c>
      <c r="BD272" s="9">
        <v>69.576059999999998</v>
      </c>
      <c r="BE272" s="9">
        <v>74.110950000000003</v>
      </c>
      <c r="BG272">
        <f t="shared" si="83"/>
        <v>72.08294166666667</v>
      </c>
      <c r="BH272">
        <f t="shared" si="87"/>
        <v>1.6003542381973166</v>
      </c>
      <c r="BJ272" s="9">
        <v>54.064639999999997</v>
      </c>
      <c r="BK272" s="9">
        <v>58.168030000000002</v>
      </c>
      <c r="BL272" s="9">
        <v>66.719750000000005</v>
      </c>
      <c r="BM272" s="9">
        <v>71.801569999999998</v>
      </c>
      <c r="BN272" s="9">
        <v>61.274509999999999</v>
      </c>
      <c r="BO272" s="9">
        <v>66.770189999999999</v>
      </c>
      <c r="BQ272">
        <f t="shared" si="84"/>
        <v>63.133115000000004</v>
      </c>
      <c r="BR272">
        <f t="shared" si="88"/>
        <v>2.6556737857823705</v>
      </c>
      <c r="BT272" s="9">
        <v>47.462690000000002</v>
      </c>
      <c r="BU272" s="9">
        <v>48.236699999999999</v>
      </c>
      <c r="BV272" s="9">
        <v>64.209119999999999</v>
      </c>
      <c r="BW272" s="9">
        <v>68.249660000000006</v>
      </c>
      <c r="BX272" s="9">
        <v>48.236699999999999</v>
      </c>
      <c r="BY272" s="9">
        <v>61.802579999999999</v>
      </c>
      <c r="CA272">
        <f t="shared" si="85"/>
        <v>56.36624166666666</v>
      </c>
      <c r="CB272">
        <f t="shared" si="89"/>
        <v>3.8459167698226264</v>
      </c>
      <c r="CC272" s="9"/>
      <c r="CD272" s="9">
        <v>42.018779342723008</v>
      </c>
      <c r="CE272" s="9">
        <v>47.67316017316017</v>
      </c>
      <c r="CF272" s="9">
        <v>57.005988023952092</v>
      </c>
      <c r="CG272" s="9">
        <v>56.241032998565274</v>
      </c>
      <c r="CH272" s="9">
        <v>61.092150170648466</v>
      </c>
      <c r="CI272" s="9">
        <v>64.742589703588138</v>
      </c>
      <c r="CK272">
        <f t="shared" si="86"/>
        <v>54.795616735439523</v>
      </c>
      <c r="CL272">
        <f t="shared" si="90"/>
        <v>3.4618903081892993</v>
      </c>
      <c r="CN272" s="9">
        <v>539.36239999999998</v>
      </c>
      <c r="CP272" s="8">
        <v>1000</v>
      </c>
      <c r="CQ272" s="8">
        <v>1998</v>
      </c>
      <c r="CR272" s="8">
        <v>948</v>
      </c>
      <c r="CS272" s="8">
        <v>683</v>
      </c>
      <c r="CT272">
        <v>527</v>
      </c>
      <c r="CU272">
        <v>572</v>
      </c>
      <c r="CW272" s="9">
        <v>901</v>
      </c>
      <c r="CX272" s="9">
        <v>1731</v>
      </c>
      <c r="CY272" s="9">
        <v>682</v>
      </c>
      <c r="CZ272">
        <v>556</v>
      </c>
      <c r="DA272">
        <v>691</v>
      </c>
      <c r="DC272" s="8">
        <v>824</v>
      </c>
      <c r="DD272" s="8">
        <v>1790</v>
      </c>
      <c r="DE272" s="8">
        <v>733</v>
      </c>
      <c r="DF272" s="8">
        <v>645</v>
      </c>
      <c r="DG272">
        <v>668</v>
      </c>
      <c r="DH272">
        <v>643</v>
      </c>
      <c r="DJ272" s="8">
        <v>788</v>
      </c>
      <c r="DK272" s="8">
        <v>1859</v>
      </c>
      <c r="DL272" s="8">
        <v>784</v>
      </c>
      <c r="DM272" s="8">
        <v>686</v>
      </c>
      <c r="DN272">
        <v>713</v>
      </c>
      <c r="DO272">
        <v>649</v>
      </c>
      <c r="DQ272" s="8">
        <v>745</v>
      </c>
      <c r="DR272" s="8">
        <v>927</v>
      </c>
      <c r="DS272" s="8">
        <v>700</v>
      </c>
      <c r="DT272" s="8">
        <v>684</v>
      </c>
      <c r="DU272" s="8">
        <v>614</v>
      </c>
      <c r="DV272">
        <v>573</v>
      </c>
      <c r="DX272" s="8">
        <v>696</v>
      </c>
      <c r="DY272" s="8">
        <v>1373</v>
      </c>
      <c r="DZ272" s="8">
        <v>563</v>
      </c>
      <c r="EA272" s="8">
        <v>607</v>
      </c>
      <c r="EB272" s="8">
        <v>558</v>
      </c>
      <c r="EC272">
        <v>521</v>
      </c>
      <c r="EE272" s="8">
        <v>552</v>
      </c>
      <c r="EF272" s="8">
        <v>997</v>
      </c>
      <c r="EG272" s="8">
        <v>419</v>
      </c>
      <c r="EH272" s="8">
        <v>550</v>
      </c>
      <c r="EI272">
        <v>500</v>
      </c>
      <c r="EJ272">
        <v>430</v>
      </c>
      <c r="EL272" s="8">
        <v>477</v>
      </c>
      <c r="EM272" s="8">
        <v>807</v>
      </c>
      <c r="EN272" s="8">
        <v>479</v>
      </c>
      <c r="EO272" s="8">
        <v>503</v>
      </c>
      <c r="EP272">
        <v>374</v>
      </c>
      <c r="EQ272">
        <v>432</v>
      </c>
      <c r="ES272" s="8">
        <v>358</v>
      </c>
      <c r="ET272" s="8">
        <v>881</v>
      </c>
      <c r="EU272" s="8">
        <v>476</v>
      </c>
      <c r="EV272" s="8">
        <v>392</v>
      </c>
      <c r="EW272">
        <v>358</v>
      </c>
      <c r="EX272">
        <v>415</v>
      </c>
    </row>
    <row r="273" spans="1:154" x14ac:dyDescent="0.25">
      <c r="A273" s="9">
        <v>541.25570000000005</v>
      </c>
      <c r="C273" s="9">
        <v>94.372690000000006</v>
      </c>
      <c r="D273" s="9">
        <v>90.994619999999998</v>
      </c>
      <c r="E273" s="9">
        <v>96.090530000000001</v>
      </c>
      <c r="F273" s="9">
        <v>91.346149999999994</v>
      </c>
      <c r="G273" s="9">
        <v>92.255889999999994</v>
      </c>
      <c r="H273" s="9">
        <v>94.462540000000004</v>
      </c>
      <c r="J273">
        <f t="shared" si="75"/>
        <v>93.253736666666668</v>
      </c>
      <c r="K273">
        <f t="shared" si="76"/>
        <v>0.82661662721266804</v>
      </c>
      <c r="L273" s="9"/>
      <c r="M273" s="9">
        <v>84.37209</v>
      </c>
      <c r="N273" s="9">
        <v>86.170739999999995</v>
      </c>
      <c r="O273" s="9">
        <v>88.961039999999997</v>
      </c>
      <c r="P273" s="9">
        <v>94.880549999999999</v>
      </c>
      <c r="Q273" s="9">
        <v>88.62115</v>
      </c>
      <c r="S273">
        <f t="shared" si="77"/>
        <v>88.601113999999995</v>
      </c>
      <c r="T273">
        <f t="shared" si="78"/>
        <v>1.7797840657973092</v>
      </c>
      <c r="V273" s="9">
        <v>83.333330000000004</v>
      </c>
      <c r="W273" s="9">
        <v>78.456739999999996</v>
      </c>
      <c r="X273" s="9">
        <v>83.489459999999994</v>
      </c>
      <c r="Y273" s="9">
        <v>86.75497</v>
      </c>
      <c r="Z273" s="9">
        <v>80.315920000000006</v>
      </c>
      <c r="AA273" s="9">
        <v>89.863010000000003</v>
      </c>
      <c r="AC273">
        <f t="shared" si="73"/>
        <v>83.702238333333341</v>
      </c>
      <c r="AD273">
        <f t="shared" si="74"/>
        <v>1.6974299274165769</v>
      </c>
      <c r="AF273" s="9">
        <v>79.696969999999993</v>
      </c>
      <c r="AG273" s="9">
        <v>78.960930000000005</v>
      </c>
      <c r="AH273" s="9">
        <v>85.150570000000002</v>
      </c>
      <c r="AI273" s="9">
        <v>83.800240000000002</v>
      </c>
      <c r="AJ273" s="9">
        <v>81.697909999999993</v>
      </c>
      <c r="AK273" s="9">
        <v>76.350539999999995</v>
      </c>
      <c r="AM273">
        <f t="shared" si="79"/>
        <v>80.942859999999996</v>
      </c>
      <c r="AN273">
        <f t="shared" si="80"/>
        <v>1.3292759408841097</v>
      </c>
      <c r="AP273" s="9">
        <v>72.254339999999999</v>
      </c>
      <c r="AQ273" s="9">
        <v>67.950580000000002</v>
      </c>
      <c r="AR273" s="9">
        <v>88.46611</v>
      </c>
      <c r="AS273" s="9">
        <v>80.260050000000007</v>
      </c>
      <c r="AT273" s="9">
        <v>75.148629999999997</v>
      </c>
      <c r="AU273" s="9">
        <v>76.486490000000003</v>
      </c>
      <c r="AW273">
        <f t="shared" si="81"/>
        <v>76.761033333333344</v>
      </c>
      <c r="AX273">
        <f t="shared" si="82"/>
        <v>2.8859517707735716</v>
      </c>
      <c r="AZ273" s="9">
        <v>71.005920000000003</v>
      </c>
      <c r="BA273" s="9">
        <v>66.382339999999999</v>
      </c>
      <c r="BB273" s="9">
        <v>74.226799999999997</v>
      </c>
      <c r="BC273" s="9">
        <v>75.097279999999998</v>
      </c>
      <c r="BD273" s="9">
        <v>67.206980000000001</v>
      </c>
      <c r="BE273" s="9">
        <v>73.399720000000002</v>
      </c>
      <c r="BG273">
        <f t="shared" si="83"/>
        <v>71.219839999999991</v>
      </c>
      <c r="BH273">
        <f t="shared" si="87"/>
        <v>1.509728889631071</v>
      </c>
      <c r="BJ273" s="9">
        <v>52.007840000000002</v>
      </c>
      <c r="BK273" s="9">
        <v>58.634770000000003</v>
      </c>
      <c r="BL273" s="9">
        <v>69.90446</v>
      </c>
      <c r="BM273" s="9">
        <v>71.671019999999999</v>
      </c>
      <c r="BN273" s="9">
        <v>58.088239999999999</v>
      </c>
      <c r="BO273" s="9">
        <v>64.440989999999999</v>
      </c>
      <c r="BQ273">
        <f t="shared" si="84"/>
        <v>62.457886666666667</v>
      </c>
      <c r="BR273">
        <f t="shared" si="88"/>
        <v>3.0939698739706269</v>
      </c>
      <c r="BT273" s="9">
        <v>47.36318</v>
      </c>
      <c r="BU273" s="9">
        <v>49.731020000000001</v>
      </c>
      <c r="BV273" s="9">
        <v>62.868630000000003</v>
      </c>
      <c r="BW273" s="9">
        <v>71.506110000000007</v>
      </c>
      <c r="BX273" s="9">
        <v>49.731020000000001</v>
      </c>
      <c r="BY273" s="9">
        <v>61.802579999999999</v>
      </c>
      <c r="CA273">
        <f t="shared" si="85"/>
        <v>57.167090000000002</v>
      </c>
      <c r="CB273">
        <f t="shared" si="89"/>
        <v>3.9425446344968691</v>
      </c>
      <c r="CC273" s="9"/>
      <c r="CD273" s="9">
        <v>40.610328638497649</v>
      </c>
      <c r="CE273" s="9">
        <v>46.645021645021643</v>
      </c>
      <c r="CF273" s="9">
        <v>56.167664670658681</v>
      </c>
      <c r="CG273" s="9">
        <v>57.388809182209464</v>
      </c>
      <c r="CH273" s="9">
        <v>56.313993174061437</v>
      </c>
      <c r="CI273" s="9">
        <v>66.770670826833083</v>
      </c>
      <c r="CK273">
        <f t="shared" si="86"/>
        <v>53.982748022880322</v>
      </c>
      <c r="CL273">
        <f t="shared" si="90"/>
        <v>3.732758656193957</v>
      </c>
      <c r="CN273" s="9">
        <v>541.25570000000005</v>
      </c>
      <c r="CP273" s="8">
        <v>1023</v>
      </c>
      <c r="CQ273" s="8">
        <v>2031</v>
      </c>
      <c r="CR273" s="8">
        <v>934</v>
      </c>
      <c r="CS273" s="8">
        <v>665</v>
      </c>
      <c r="CT273">
        <v>548</v>
      </c>
      <c r="CU273">
        <v>580</v>
      </c>
      <c r="CW273" s="9">
        <v>907</v>
      </c>
      <c r="CX273" s="9">
        <v>1726</v>
      </c>
      <c r="CY273" s="9">
        <v>685</v>
      </c>
      <c r="CZ273">
        <v>556</v>
      </c>
      <c r="DA273">
        <v>662</v>
      </c>
      <c r="DC273" s="8">
        <v>830</v>
      </c>
      <c r="DD273" s="8">
        <v>1759</v>
      </c>
      <c r="DE273" s="8">
        <v>713</v>
      </c>
      <c r="DF273" s="8">
        <v>655</v>
      </c>
      <c r="DG273">
        <v>661</v>
      </c>
      <c r="DH273">
        <v>656</v>
      </c>
      <c r="DJ273" s="8">
        <v>789</v>
      </c>
      <c r="DK273" s="8">
        <v>1839</v>
      </c>
      <c r="DL273" s="8">
        <v>820</v>
      </c>
      <c r="DM273" s="8">
        <v>688</v>
      </c>
      <c r="DN273">
        <v>741</v>
      </c>
      <c r="DO273">
        <v>636</v>
      </c>
      <c r="DQ273" s="8">
        <v>750</v>
      </c>
      <c r="DR273" s="8">
        <v>935</v>
      </c>
      <c r="DS273" s="8">
        <v>744</v>
      </c>
      <c r="DT273" s="8">
        <v>679</v>
      </c>
      <c r="DU273" s="8">
        <v>632</v>
      </c>
      <c r="DV273">
        <v>566</v>
      </c>
      <c r="DX273" s="8">
        <v>720</v>
      </c>
      <c r="DY273" s="8">
        <v>1323</v>
      </c>
      <c r="DZ273" s="8">
        <v>576</v>
      </c>
      <c r="EA273" s="8">
        <v>579</v>
      </c>
      <c r="EB273" s="8">
        <v>539</v>
      </c>
      <c r="EC273">
        <v>516</v>
      </c>
      <c r="EE273" s="8">
        <v>531</v>
      </c>
      <c r="EF273" s="8">
        <v>1005</v>
      </c>
      <c r="EG273" s="8">
        <v>439</v>
      </c>
      <c r="EH273" s="8">
        <v>549</v>
      </c>
      <c r="EI273">
        <v>474</v>
      </c>
      <c r="EJ273">
        <v>415</v>
      </c>
      <c r="EL273" s="8">
        <v>476</v>
      </c>
      <c r="EM273" s="8">
        <v>832</v>
      </c>
      <c r="EN273" s="8">
        <v>469</v>
      </c>
      <c r="EO273" s="8">
        <v>527</v>
      </c>
      <c r="EP273">
        <v>378</v>
      </c>
      <c r="EQ273">
        <v>432</v>
      </c>
      <c r="ES273" s="8">
        <v>346</v>
      </c>
      <c r="ET273" s="8">
        <v>862</v>
      </c>
      <c r="EU273" s="8">
        <v>469</v>
      </c>
      <c r="EV273" s="8">
        <v>400</v>
      </c>
      <c r="EW273">
        <v>330</v>
      </c>
      <c r="EX273">
        <v>428</v>
      </c>
    </row>
    <row r="274" spans="1:154" x14ac:dyDescent="0.25">
      <c r="A274" s="9">
        <v>543.14689999999996</v>
      </c>
      <c r="C274" s="9">
        <v>94.926199999999994</v>
      </c>
      <c r="D274" s="9">
        <v>92.069890000000001</v>
      </c>
      <c r="E274" s="9">
        <v>98.353909999999999</v>
      </c>
      <c r="F274" s="9">
        <v>94.368129999999994</v>
      </c>
      <c r="G274" s="9">
        <v>92.929289999999995</v>
      </c>
      <c r="H274" s="9">
        <v>97.71987</v>
      </c>
      <c r="J274">
        <f t="shared" si="75"/>
        <v>95.06121499999999</v>
      </c>
      <c r="K274">
        <f t="shared" si="76"/>
        <v>1.0312130736944398</v>
      </c>
      <c r="L274" s="9"/>
      <c r="M274" s="9">
        <v>85.302329999999998</v>
      </c>
      <c r="N274" s="9">
        <v>85.821269999999998</v>
      </c>
      <c r="O274" s="9">
        <v>84.285709999999995</v>
      </c>
      <c r="P274" s="9">
        <v>98.293520000000001</v>
      </c>
      <c r="Q274" s="9">
        <v>86.345380000000006</v>
      </c>
      <c r="S274">
        <f t="shared" si="77"/>
        <v>88.009642000000014</v>
      </c>
      <c r="T274">
        <f t="shared" si="78"/>
        <v>2.5933963690485111</v>
      </c>
      <c r="V274" s="9">
        <v>84.538150000000002</v>
      </c>
      <c r="W274" s="9">
        <v>80.28546</v>
      </c>
      <c r="X274" s="9">
        <v>84.426230000000004</v>
      </c>
      <c r="Y274" s="9">
        <v>88.344369999999998</v>
      </c>
      <c r="Z274" s="9">
        <v>83.718100000000007</v>
      </c>
      <c r="AA274" s="9">
        <v>90</v>
      </c>
      <c r="AC274">
        <f t="shared" si="73"/>
        <v>85.218718333333328</v>
      </c>
      <c r="AD274">
        <f t="shared" si="74"/>
        <v>1.4178676113314588</v>
      </c>
      <c r="AF274" s="9">
        <v>80.202020000000005</v>
      </c>
      <c r="AG274" s="9">
        <v>78.359809999999996</v>
      </c>
      <c r="AH274" s="9">
        <v>83.489099999999993</v>
      </c>
      <c r="AI274" s="9">
        <v>85.018270000000001</v>
      </c>
      <c r="AJ274" s="9">
        <v>80.705619999999996</v>
      </c>
      <c r="AK274" s="9">
        <v>76.110439999999997</v>
      </c>
      <c r="AM274">
        <f t="shared" si="79"/>
        <v>80.647543333333331</v>
      </c>
      <c r="AN274">
        <f t="shared" si="80"/>
        <v>1.3316479800874974</v>
      </c>
      <c r="AP274" s="9">
        <v>72.543350000000004</v>
      </c>
      <c r="AQ274" s="9">
        <v>69.258719999999997</v>
      </c>
      <c r="AR274" s="9">
        <v>84.661119999999997</v>
      </c>
      <c r="AS274" s="9">
        <v>78.486999999999995</v>
      </c>
      <c r="AT274" s="9">
        <v>72.175979999999996</v>
      </c>
      <c r="AU274" s="9">
        <v>77.432429999999997</v>
      </c>
      <c r="AW274">
        <f t="shared" si="81"/>
        <v>75.759766666666664</v>
      </c>
      <c r="AX274">
        <f t="shared" si="82"/>
        <v>2.2724595064520825</v>
      </c>
      <c r="AZ274" s="9">
        <v>69.42801</v>
      </c>
      <c r="BA274" s="9">
        <v>65.6297</v>
      </c>
      <c r="BB274" s="9">
        <v>73.840209999999999</v>
      </c>
      <c r="BC274" s="9">
        <v>75.745779999999996</v>
      </c>
      <c r="BD274" s="9">
        <v>65.960099999999997</v>
      </c>
      <c r="BE274" s="9">
        <v>73.968710000000002</v>
      </c>
      <c r="BG274">
        <f t="shared" si="83"/>
        <v>70.762084999999999</v>
      </c>
      <c r="BH274">
        <f t="shared" si="87"/>
        <v>1.7867540876624108</v>
      </c>
      <c r="BJ274" s="9">
        <v>53.770809999999997</v>
      </c>
      <c r="BK274" s="9">
        <v>59.626600000000003</v>
      </c>
      <c r="BL274" s="9">
        <v>70.859870000000001</v>
      </c>
      <c r="BM274" s="9">
        <v>72.584860000000006</v>
      </c>
      <c r="BN274" s="9">
        <v>59.43627</v>
      </c>
      <c r="BO274" s="9">
        <v>63.509320000000002</v>
      </c>
      <c r="BQ274">
        <f t="shared" si="84"/>
        <v>63.297955000000002</v>
      </c>
      <c r="BR274">
        <f t="shared" si="88"/>
        <v>2.958782342652404</v>
      </c>
      <c r="BT274" s="9">
        <v>44.875619999999998</v>
      </c>
      <c r="BU274" s="9">
        <v>48.236699999999999</v>
      </c>
      <c r="BV274" s="9">
        <v>60.053620000000002</v>
      </c>
      <c r="BW274" s="9">
        <v>67.842609999999993</v>
      </c>
      <c r="BX274" s="9">
        <v>48.236699999999999</v>
      </c>
      <c r="BY274" s="9">
        <v>62.231760000000001</v>
      </c>
      <c r="CA274">
        <f t="shared" si="85"/>
        <v>55.246168333333337</v>
      </c>
      <c r="CB274">
        <f t="shared" si="89"/>
        <v>3.8139830033202791</v>
      </c>
      <c r="CC274" s="9"/>
      <c r="CD274" s="9">
        <v>40.845070422535215</v>
      </c>
      <c r="CE274" s="9">
        <v>46.428571428571431</v>
      </c>
      <c r="CF274" s="9">
        <v>55.688622754491014</v>
      </c>
      <c r="CG274" s="9">
        <v>56.09756097560976</v>
      </c>
      <c r="CH274" s="9">
        <v>59.726962457337883</v>
      </c>
      <c r="CI274" s="9">
        <v>64.742589703588138</v>
      </c>
      <c r="CK274">
        <f t="shared" si="86"/>
        <v>53.921562957022239</v>
      </c>
      <c r="CL274">
        <f t="shared" si="90"/>
        <v>3.5860578632755891</v>
      </c>
      <c r="CN274" s="9">
        <v>543.14689999999996</v>
      </c>
      <c r="CP274" s="8">
        <v>1029</v>
      </c>
      <c r="CQ274" s="8">
        <v>2055</v>
      </c>
      <c r="CR274" s="8">
        <v>956</v>
      </c>
      <c r="CS274" s="8">
        <v>687</v>
      </c>
      <c r="CT274">
        <v>552</v>
      </c>
      <c r="CU274">
        <v>600</v>
      </c>
      <c r="CW274" s="9">
        <v>917</v>
      </c>
      <c r="CX274" s="9">
        <v>1719</v>
      </c>
      <c r="CY274" s="9">
        <v>649</v>
      </c>
      <c r="CZ274">
        <v>576</v>
      </c>
      <c r="DA274">
        <v>645</v>
      </c>
      <c r="DC274" s="8">
        <v>842</v>
      </c>
      <c r="DD274" s="8">
        <v>1800</v>
      </c>
      <c r="DE274" s="8">
        <v>721</v>
      </c>
      <c r="DF274" s="8">
        <v>667</v>
      </c>
      <c r="DG274">
        <v>689</v>
      </c>
      <c r="DH274">
        <v>657</v>
      </c>
      <c r="DJ274" s="8">
        <v>794</v>
      </c>
      <c r="DK274" s="8">
        <v>1825</v>
      </c>
      <c r="DL274" s="8">
        <v>804</v>
      </c>
      <c r="DM274" s="8">
        <v>698</v>
      </c>
      <c r="DN274">
        <v>732</v>
      </c>
      <c r="DO274">
        <v>634</v>
      </c>
      <c r="DQ274" s="8">
        <v>753</v>
      </c>
      <c r="DR274" s="8">
        <v>953</v>
      </c>
      <c r="DS274" s="8">
        <v>712</v>
      </c>
      <c r="DT274" s="8">
        <v>664</v>
      </c>
      <c r="DU274" s="8">
        <v>607</v>
      </c>
      <c r="DV274">
        <v>573</v>
      </c>
      <c r="DX274" s="8">
        <v>704</v>
      </c>
      <c r="DY274" s="8">
        <v>1308</v>
      </c>
      <c r="DZ274" s="8">
        <v>573</v>
      </c>
      <c r="EA274" s="8">
        <v>584</v>
      </c>
      <c r="EB274" s="8">
        <v>529</v>
      </c>
      <c r="EC274">
        <v>520</v>
      </c>
      <c r="EE274" s="8">
        <v>549</v>
      </c>
      <c r="EF274" s="8">
        <v>1022</v>
      </c>
      <c r="EG274" s="8">
        <v>445</v>
      </c>
      <c r="EH274" s="8">
        <v>556</v>
      </c>
      <c r="EI274">
        <v>485</v>
      </c>
      <c r="EJ274">
        <v>409</v>
      </c>
      <c r="EL274" s="8">
        <v>451</v>
      </c>
      <c r="EM274" s="8">
        <v>807</v>
      </c>
      <c r="EN274" s="8">
        <v>448</v>
      </c>
      <c r="EO274" s="8">
        <v>500</v>
      </c>
      <c r="EP274">
        <v>384</v>
      </c>
      <c r="EQ274">
        <v>435</v>
      </c>
      <c r="ES274" s="8">
        <v>348</v>
      </c>
      <c r="ET274" s="8">
        <v>858</v>
      </c>
      <c r="EU274" s="8">
        <v>465</v>
      </c>
      <c r="EV274" s="8">
        <v>391</v>
      </c>
      <c r="EW274">
        <v>350</v>
      </c>
      <c r="EX274">
        <v>415</v>
      </c>
    </row>
    <row r="275" spans="1:154" x14ac:dyDescent="0.25">
      <c r="A275" s="9">
        <v>545.04110000000003</v>
      </c>
      <c r="C275" s="9">
        <v>92.712180000000004</v>
      </c>
      <c r="D275" s="9">
        <v>93.458780000000004</v>
      </c>
      <c r="E275" s="9">
        <v>95.884770000000003</v>
      </c>
      <c r="F275" s="9">
        <v>95.741759999999999</v>
      </c>
      <c r="G275" s="9">
        <v>91.750839999999997</v>
      </c>
      <c r="H275" s="9">
        <v>94.136809999999997</v>
      </c>
      <c r="J275">
        <f t="shared" si="75"/>
        <v>93.947523333333336</v>
      </c>
      <c r="K275">
        <f t="shared" si="76"/>
        <v>0.67326072635924505</v>
      </c>
      <c r="L275" s="9"/>
      <c r="M275" s="9">
        <v>86.976740000000007</v>
      </c>
      <c r="N275" s="9">
        <v>86.769850000000005</v>
      </c>
      <c r="O275" s="9">
        <v>87.142859999999999</v>
      </c>
      <c r="P275" s="9">
        <v>96.757679999999993</v>
      </c>
      <c r="Q275" s="9">
        <v>88.219539999999995</v>
      </c>
      <c r="S275">
        <f t="shared" si="77"/>
        <v>89.173333999999997</v>
      </c>
      <c r="T275">
        <f t="shared" si="78"/>
        <v>1.9125455869850509</v>
      </c>
      <c r="V275" s="9">
        <v>85.943780000000004</v>
      </c>
      <c r="W275" s="9">
        <v>79.571809999999999</v>
      </c>
      <c r="X275" s="9">
        <v>86.065569999999994</v>
      </c>
      <c r="Y275" s="9">
        <v>89.006619999999998</v>
      </c>
      <c r="Z275" s="9">
        <v>82.503039999999999</v>
      </c>
      <c r="AA275" s="9">
        <v>89.726029999999994</v>
      </c>
      <c r="AC275">
        <f t="shared" si="73"/>
        <v>85.469475000000003</v>
      </c>
      <c r="AD275">
        <f t="shared" si="74"/>
        <v>1.5789462600370536</v>
      </c>
      <c r="AF275" s="9">
        <v>80.404039999999995</v>
      </c>
      <c r="AG275" s="9">
        <v>77.329329999999999</v>
      </c>
      <c r="AH275" s="9">
        <v>84.423680000000004</v>
      </c>
      <c r="AI275" s="9">
        <v>87.576130000000006</v>
      </c>
      <c r="AJ275" s="9">
        <v>80.926130000000001</v>
      </c>
      <c r="AK275" s="9">
        <v>75.510199999999998</v>
      </c>
      <c r="AM275">
        <f t="shared" si="79"/>
        <v>81.028251666666662</v>
      </c>
      <c r="AN275">
        <f t="shared" si="80"/>
        <v>1.8159903539270568</v>
      </c>
      <c r="AP275" s="9">
        <v>70.809250000000006</v>
      </c>
      <c r="AQ275" s="9">
        <v>69.404070000000004</v>
      </c>
      <c r="AR275" s="9">
        <v>87.039240000000007</v>
      </c>
      <c r="AS275" s="9">
        <v>77.541370000000001</v>
      </c>
      <c r="AT275" s="9">
        <v>73.840670000000003</v>
      </c>
      <c r="AU275" s="9">
        <v>76.891890000000004</v>
      </c>
      <c r="AW275">
        <f t="shared" si="81"/>
        <v>75.921081666666666</v>
      </c>
      <c r="AX275">
        <f t="shared" si="82"/>
        <v>2.5827093305473059</v>
      </c>
      <c r="AZ275" s="9">
        <v>68.244579999999999</v>
      </c>
      <c r="BA275" s="9">
        <v>66.131460000000004</v>
      </c>
      <c r="BB275" s="9">
        <v>72.938140000000004</v>
      </c>
      <c r="BC275" s="9">
        <v>75.486379999999997</v>
      </c>
      <c r="BD275" s="9">
        <v>67.581050000000005</v>
      </c>
      <c r="BE275" s="9">
        <v>72.403980000000004</v>
      </c>
      <c r="BG275">
        <f t="shared" si="83"/>
        <v>70.464264999999997</v>
      </c>
      <c r="BH275">
        <f t="shared" si="87"/>
        <v>1.4957419594028685</v>
      </c>
      <c r="BJ275" s="9">
        <v>53.770809999999997</v>
      </c>
      <c r="BK275" s="9">
        <v>58.343060000000001</v>
      </c>
      <c r="BL275" s="9">
        <v>71.019109999999998</v>
      </c>
      <c r="BM275" s="9">
        <v>69.321150000000003</v>
      </c>
      <c r="BN275" s="9">
        <v>60.294119999999999</v>
      </c>
      <c r="BO275" s="9">
        <v>63.6646</v>
      </c>
      <c r="BQ275">
        <f t="shared" si="84"/>
        <v>62.735475000000001</v>
      </c>
      <c r="BR275">
        <f t="shared" si="88"/>
        <v>2.6985906174331693</v>
      </c>
      <c r="BT275" s="9">
        <v>45.671639999999996</v>
      </c>
      <c r="BU275" s="9">
        <v>48.356250000000003</v>
      </c>
      <c r="BV275" s="9">
        <v>65.147450000000006</v>
      </c>
      <c r="BW275" s="9">
        <v>66.892809999999997</v>
      </c>
      <c r="BX275" s="9">
        <v>48.356250000000003</v>
      </c>
      <c r="BY275" s="9">
        <v>62.231760000000001</v>
      </c>
      <c r="CA275">
        <f t="shared" si="85"/>
        <v>56.109360000000002</v>
      </c>
      <c r="CB275">
        <f t="shared" si="89"/>
        <v>3.9353994911707146</v>
      </c>
      <c r="CC275" s="9"/>
      <c r="CD275" s="9">
        <v>43.544600938967136</v>
      </c>
      <c r="CE275" s="9">
        <v>45.833333333333329</v>
      </c>
      <c r="CF275" s="9">
        <v>56.886227544910184</v>
      </c>
      <c r="CG275" s="9">
        <v>57.101865136298422</v>
      </c>
      <c r="CH275" s="9">
        <v>56.996587030716725</v>
      </c>
      <c r="CI275" s="9">
        <v>66.302652106084253</v>
      </c>
      <c r="CK275">
        <f t="shared" si="86"/>
        <v>54.444211015051678</v>
      </c>
      <c r="CL275">
        <f t="shared" si="90"/>
        <v>3.4308042441742117</v>
      </c>
      <c r="CN275" s="9">
        <v>545.04110000000003</v>
      </c>
      <c r="CP275" s="8">
        <v>1005</v>
      </c>
      <c r="CQ275" s="8">
        <v>2086</v>
      </c>
      <c r="CR275" s="8">
        <v>932</v>
      </c>
      <c r="CS275" s="8">
        <v>697</v>
      </c>
      <c r="CT275">
        <v>545</v>
      </c>
      <c r="CU275">
        <v>578</v>
      </c>
      <c r="CW275" s="9">
        <v>935</v>
      </c>
      <c r="CX275" s="9">
        <v>1738</v>
      </c>
      <c r="CY275" s="9">
        <v>671</v>
      </c>
      <c r="CZ275">
        <v>567</v>
      </c>
      <c r="DA275">
        <v>659</v>
      </c>
      <c r="DC275" s="8">
        <v>856</v>
      </c>
      <c r="DD275" s="8">
        <v>1784</v>
      </c>
      <c r="DE275" s="8">
        <v>735</v>
      </c>
      <c r="DF275" s="8">
        <v>672</v>
      </c>
      <c r="DG275">
        <v>679</v>
      </c>
      <c r="DH275">
        <v>655</v>
      </c>
      <c r="DJ275" s="8">
        <v>796</v>
      </c>
      <c r="DK275" s="8">
        <v>1801</v>
      </c>
      <c r="DL275" s="8">
        <v>813</v>
      </c>
      <c r="DM275" s="8">
        <v>719</v>
      </c>
      <c r="DN275">
        <v>734</v>
      </c>
      <c r="DO275">
        <v>629</v>
      </c>
      <c r="DQ275" s="8">
        <v>735</v>
      </c>
      <c r="DR275" s="8">
        <v>955</v>
      </c>
      <c r="DS275" s="8">
        <v>732</v>
      </c>
      <c r="DT275" s="8">
        <v>656</v>
      </c>
      <c r="DU275" s="8">
        <v>621</v>
      </c>
      <c r="DV275">
        <v>569</v>
      </c>
      <c r="DX275" s="8">
        <v>692</v>
      </c>
      <c r="DY275" s="8">
        <v>1318</v>
      </c>
      <c r="DZ275" s="8">
        <v>566</v>
      </c>
      <c r="EA275" s="8">
        <v>582</v>
      </c>
      <c r="EB275" s="8">
        <v>542</v>
      </c>
      <c r="EC275">
        <v>509</v>
      </c>
      <c r="EE275" s="8">
        <v>549</v>
      </c>
      <c r="EF275" s="8">
        <v>1000</v>
      </c>
      <c r="EG275" s="8">
        <v>446</v>
      </c>
      <c r="EH275" s="8">
        <v>531</v>
      </c>
      <c r="EI275">
        <v>492</v>
      </c>
      <c r="EJ275">
        <v>410</v>
      </c>
      <c r="EL275" s="8">
        <v>459</v>
      </c>
      <c r="EM275" s="8">
        <v>809</v>
      </c>
      <c r="EN275" s="8">
        <v>486</v>
      </c>
      <c r="EO275" s="8">
        <v>493</v>
      </c>
      <c r="EP275">
        <v>362</v>
      </c>
      <c r="EQ275">
        <v>435</v>
      </c>
      <c r="ES275" s="8">
        <v>371</v>
      </c>
      <c r="ET275" s="8">
        <v>847</v>
      </c>
      <c r="EU275" s="8">
        <v>475</v>
      </c>
      <c r="EV275" s="8">
        <v>398</v>
      </c>
      <c r="EW275">
        <v>334</v>
      </c>
      <c r="EX275">
        <v>425</v>
      </c>
    </row>
    <row r="276" spans="1:154" x14ac:dyDescent="0.25">
      <c r="A276" s="9">
        <v>546.93079999999998</v>
      </c>
      <c r="C276" s="9">
        <v>95.295199999999994</v>
      </c>
      <c r="D276" s="9">
        <v>90.591399999999993</v>
      </c>
      <c r="E276" s="9">
        <v>99.588480000000004</v>
      </c>
      <c r="F276" s="9">
        <v>91.895600000000002</v>
      </c>
      <c r="G276" s="9">
        <v>95.959599999999995</v>
      </c>
      <c r="H276" s="9">
        <v>96.254069999999999</v>
      </c>
      <c r="J276">
        <f t="shared" si="75"/>
        <v>94.930724999999995</v>
      </c>
      <c r="K276">
        <f t="shared" si="76"/>
        <v>1.3251298633410751</v>
      </c>
      <c r="L276" s="9"/>
      <c r="M276" s="9">
        <v>87.441860000000005</v>
      </c>
      <c r="N276" s="9">
        <v>86.170739999999995</v>
      </c>
      <c r="O276" s="9">
        <v>86.493510000000001</v>
      </c>
      <c r="P276" s="9">
        <v>98.293520000000001</v>
      </c>
      <c r="Q276" s="9">
        <v>87.550200000000004</v>
      </c>
      <c r="S276">
        <f t="shared" si="77"/>
        <v>89.189965999999998</v>
      </c>
      <c r="T276">
        <f t="shared" si="78"/>
        <v>2.2913533462990818</v>
      </c>
      <c r="V276" s="9">
        <v>86.847390000000004</v>
      </c>
      <c r="W276" s="9">
        <v>78.0107</v>
      </c>
      <c r="X276" s="9">
        <v>85.831379999999996</v>
      </c>
      <c r="Y276" s="9">
        <v>86.887420000000006</v>
      </c>
      <c r="Z276" s="9">
        <v>82.381529999999998</v>
      </c>
      <c r="AA276" s="9">
        <v>89.178079999999994</v>
      </c>
      <c r="AC276">
        <f t="shared" si="73"/>
        <v>84.856083333333331</v>
      </c>
      <c r="AD276">
        <f t="shared" si="74"/>
        <v>1.6401745521796691</v>
      </c>
      <c r="AF276" s="9">
        <v>81.414140000000003</v>
      </c>
      <c r="AG276" s="9">
        <v>78.102189999999993</v>
      </c>
      <c r="AH276" s="9">
        <v>85.669780000000003</v>
      </c>
      <c r="AI276" s="9">
        <v>84.409260000000003</v>
      </c>
      <c r="AJ276" s="9">
        <v>80.154359999999997</v>
      </c>
      <c r="AK276" s="9">
        <v>75.750299999999996</v>
      </c>
      <c r="AM276">
        <f t="shared" si="79"/>
        <v>80.916671666666659</v>
      </c>
      <c r="AN276">
        <f t="shared" si="80"/>
        <v>1.5300491186503729</v>
      </c>
      <c r="AP276" s="9">
        <v>73.506739999999994</v>
      </c>
      <c r="AQ276" s="9">
        <v>67.732560000000007</v>
      </c>
      <c r="AR276" s="9">
        <v>84.066590000000005</v>
      </c>
      <c r="AS276" s="9">
        <v>78.014179999999996</v>
      </c>
      <c r="AT276" s="9">
        <v>73.602850000000004</v>
      </c>
      <c r="AU276" s="9">
        <v>78.648650000000004</v>
      </c>
      <c r="AW276">
        <f t="shared" si="81"/>
        <v>75.928595000000016</v>
      </c>
      <c r="AX276">
        <f t="shared" si="82"/>
        <v>2.2834534356434046</v>
      </c>
      <c r="AZ276" s="9">
        <v>69.132149999999996</v>
      </c>
      <c r="BA276" s="9">
        <v>67.335669999999993</v>
      </c>
      <c r="BB276" s="9">
        <v>75.515460000000004</v>
      </c>
      <c r="BC276" s="9">
        <v>76.005189999999999</v>
      </c>
      <c r="BD276" s="9">
        <v>67.830420000000004</v>
      </c>
      <c r="BE276" s="9">
        <v>69.985780000000005</v>
      </c>
      <c r="BG276">
        <f t="shared" si="83"/>
        <v>70.967444999999998</v>
      </c>
      <c r="BH276">
        <f t="shared" si="87"/>
        <v>1.5644594863802013</v>
      </c>
      <c r="BJ276" s="9">
        <v>52.889319999999998</v>
      </c>
      <c r="BK276" s="9">
        <v>56.709449999999997</v>
      </c>
      <c r="BL276" s="9">
        <v>67.038219999999995</v>
      </c>
      <c r="BM276" s="9">
        <v>70.365539999999996</v>
      </c>
      <c r="BN276" s="9">
        <v>59.191180000000003</v>
      </c>
      <c r="BO276" s="9">
        <v>66.770189999999999</v>
      </c>
      <c r="BQ276">
        <f t="shared" si="84"/>
        <v>62.160650000000004</v>
      </c>
      <c r="BR276">
        <f t="shared" si="88"/>
        <v>2.8098022559033935</v>
      </c>
      <c r="BT276" s="9">
        <v>46.268659999999997</v>
      </c>
      <c r="BU276" s="9">
        <v>47.399880000000003</v>
      </c>
      <c r="BV276" s="9">
        <v>66.219840000000005</v>
      </c>
      <c r="BW276" s="9">
        <v>67.706919999999997</v>
      </c>
      <c r="BX276" s="9">
        <v>47.399880000000003</v>
      </c>
      <c r="BY276" s="9">
        <v>63.519309999999997</v>
      </c>
      <c r="CA276">
        <f t="shared" si="85"/>
        <v>56.419081666666671</v>
      </c>
      <c r="CB276">
        <f t="shared" si="89"/>
        <v>4.2410944261769634</v>
      </c>
      <c r="CC276" s="9"/>
      <c r="CD276" s="9">
        <v>44.131455399061032</v>
      </c>
      <c r="CE276" s="9">
        <v>45.292207792207797</v>
      </c>
      <c r="CF276" s="9">
        <v>59.281437125748504</v>
      </c>
      <c r="CG276" s="9">
        <v>56.384505021520802</v>
      </c>
      <c r="CH276" s="9">
        <v>61.092150170648466</v>
      </c>
      <c r="CI276" s="9">
        <v>67.394695787831509</v>
      </c>
      <c r="CK276">
        <f t="shared" si="86"/>
        <v>55.59607521616968</v>
      </c>
      <c r="CL276">
        <f t="shared" si="90"/>
        <v>3.7471099650408677</v>
      </c>
      <c r="CN276" s="9">
        <v>546.93079999999998</v>
      </c>
      <c r="CP276" s="8">
        <v>1033</v>
      </c>
      <c r="CQ276" s="8">
        <v>2022</v>
      </c>
      <c r="CR276" s="8">
        <v>968</v>
      </c>
      <c r="CS276" s="8">
        <v>669</v>
      </c>
      <c r="CT276">
        <v>570</v>
      </c>
      <c r="CU276">
        <v>591</v>
      </c>
      <c r="CW276" s="9">
        <v>940</v>
      </c>
      <c r="CX276" s="9">
        <v>1726</v>
      </c>
      <c r="CY276" s="9">
        <v>666</v>
      </c>
      <c r="CZ276">
        <v>576</v>
      </c>
      <c r="DA276">
        <v>654</v>
      </c>
      <c r="DC276" s="8">
        <v>865</v>
      </c>
      <c r="DD276" s="8">
        <v>1749</v>
      </c>
      <c r="DE276" s="8">
        <v>733</v>
      </c>
      <c r="DF276" s="8">
        <v>656</v>
      </c>
      <c r="DG276">
        <v>678</v>
      </c>
      <c r="DH276">
        <v>651</v>
      </c>
      <c r="DJ276" s="8">
        <v>806</v>
      </c>
      <c r="DK276" s="8">
        <v>1819</v>
      </c>
      <c r="DL276" s="8">
        <v>825</v>
      </c>
      <c r="DM276" s="8">
        <v>693</v>
      </c>
      <c r="DN276">
        <v>727</v>
      </c>
      <c r="DO276">
        <v>631</v>
      </c>
      <c r="DQ276" s="8">
        <v>763</v>
      </c>
      <c r="DR276" s="8">
        <v>932</v>
      </c>
      <c r="DS276" s="8">
        <v>707</v>
      </c>
      <c r="DT276" s="8">
        <v>660</v>
      </c>
      <c r="DU276" s="8">
        <v>619</v>
      </c>
      <c r="DV276">
        <v>582</v>
      </c>
      <c r="DX276" s="8">
        <v>701</v>
      </c>
      <c r="DY276" s="8">
        <v>1342</v>
      </c>
      <c r="DZ276" s="8">
        <v>586</v>
      </c>
      <c r="EA276" s="8">
        <v>586</v>
      </c>
      <c r="EB276" s="8">
        <v>544</v>
      </c>
      <c r="EC276">
        <v>492</v>
      </c>
      <c r="EE276" s="8">
        <v>540</v>
      </c>
      <c r="EF276" s="8">
        <v>972</v>
      </c>
      <c r="EG276" s="8">
        <v>421</v>
      </c>
      <c r="EH276" s="8">
        <v>539</v>
      </c>
      <c r="EI276">
        <v>483</v>
      </c>
      <c r="EJ276">
        <v>430</v>
      </c>
      <c r="EL276" s="8">
        <v>465</v>
      </c>
      <c r="EM276" s="8">
        <v>793</v>
      </c>
      <c r="EN276" s="8">
        <v>494</v>
      </c>
      <c r="EO276" s="8">
        <v>499</v>
      </c>
      <c r="EP276">
        <v>381</v>
      </c>
      <c r="EQ276">
        <v>444</v>
      </c>
      <c r="ES276" s="8">
        <v>376</v>
      </c>
      <c r="ET276" s="8">
        <v>837</v>
      </c>
      <c r="EU276" s="8">
        <v>495</v>
      </c>
      <c r="EV276" s="8">
        <v>393</v>
      </c>
      <c r="EW276">
        <v>358</v>
      </c>
      <c r="EX276">
        <v>432</v>
      </c>
    </row>
    <row r="277" spans="1:154" x14ac:dyDescent="0.25">
      <c r="A277" s="9">
        <v>548.82629999999995</v>
      </c>
      <c r="C277" s="9">
        <v>91.143910000000005</v>
      </c>
      <c r="D277" s="9">
        <v>89.650540000000007</v>
      </c>
      <c r="E277" s="9">
        <v>97.633740000000003</v>
      </c>
      <c r="F277" s="9">
        <v>94.917580000000001</v>
      </c>
      <c r="G277" s="9">
        <v>94.107740000000007</v>
      </c>
      <c r="H277" s="9">
        <v>93.811070000000001</v>
      </c>
      <c r="J277">
        <f t="shared" si="75"/>
        <v>93.544096666666675</v>
      </c>
      <c r="K277">
        <f t="shared" si="76"/>
        <v>1.1535638572142897</v>
      </c>
      <c r="L277" s="9"/>
      <c r="M277" s="9">
        <v>87.348839999999996</v>
      </c>
      <c r="N277" s="9">
        <v>86.719920000000002</v>
      </c>
      <c r="O277" s="9">
        <v>87.402600000000007</v>
      </c>
      <c r="P277" s="9">
        <v>98.293520000000001</v>
      </c>
      <c r="Q277" s="9">
        <v>86.880859999999998</v>
      </c>
      <c r="S277">
        <f t="shared" si="77"/>
        <v>89.329148000000004</v>
      </c>
      <c r="T277">
        <f t="shared" si="78"/>
        <v>2.2449427299207434</v>
      </c>
      <c r="V277" s="9">
        <v>88.052210000000002</v>
      </c>
      <c r="W277" s="9">
        <v>78.189120000000003</v>
      </c>
      <c r="X277" s="9">
        <v>87.119439999999997</v>
      </c>
      <c r="Y277" s="9">
        <v>88.344369999999998</v>
      </c>
      <c r="Z277" s="9">
        <v>82.381529999999998</v>
      </c>
      <c r="AA277" s="9">
        <v>91.917810000000003</v>
      </c>
      <c r="AC277">
        <f t="shared" si="73"/>
        <v>86.000746666666672</v>
      </c>
      <c r="AD277">
        <f t="shared" si="74"/>
        <v>2.0007034251393794</v>
      </c>
      <c r="AF277" s="9">
        <v>79.292929999999998</v>
      </c>
      <c r="AG277" s="9">
        <v>75.611850000000004</v>
      </c>
      <c r="AH277" s="9">
        <v>80.373829999999998</v>
      </c>
      <c r="AI277" s="9">
        <v>83.678439999999995</v>
      </c>
      <c r="AJ277" s="9">
        <v>79.16207</v>
      </c>
      <c r="AK277" s="9">
        <v>76.830730000000003</v>
      </c>
      <c r="AM277">
        <f t="shared" si="79"/>
        <v>79.158308333333324</v>
      </c>
      <c r="AN277">
        <f t="shared" si="80"/>
        <v>1.1535771605067322</v>
      </c>
      <c r="AP277" s="9">
        <v>72.928709999999995</v>
      </c>
      <c r="AQ277" s="9">
        <v>69.549419999999998</v>
      </c>
      <c r="AR277" s="9">
        <v>86.087990000000005</v>
      </c>
      <c r="AS277" s="9">
        <v>76.477540000000005</v>
      </c>
      <c r="AT277" s="9">
        <v>74.078479999999999</v>
      </c>
      <c r="AU277" s="9">
        <v>77.027029999999996</v>
      </c>
      <c r="AW277">
        <f t="shared" si="81"/>
        <v>76.024861666666666</v>
      </c>
      <c r="AX277">
        <f t="shared" si="82"/>
        <v>2.2933360882397467</v>
      </c>
      <c r="AZ277" s="9">
        <v>67.850099999999998</v>
      </c>
      <c r="BA277" s="9">
        <v>68.188659999999999</v>
      </c>
      <c r="BB277" s="9">
        <v>71.134020000000007</v>
      </c>
      <c r="BC277" s="9">
        <v>75.875489999999999</v>
      </c>
      <c r="BD277" s="9">
        <v>68.827929999999995</v>
      </c>
      <c r="BE277" s="9">
        <v>72.403980000000004</v>
      </c>
      <c r="BG277">
        <f t="shared" si="83"/>
        <v>70.713363333333334</v>
      </c>
      <c r="BH277">
        <f t="shared" si="87"/>
        <v>1.2624044671358092</v>
      </c>
      <c r="BJ277" s="9">
        <v>53.574930000000002</v>
      </c>
      <c r="BK277" s="9">
        <v>58.284709999999997</v>
      </c>
      <c r="BL277" s="9">
        <v>71.178340000000006</v>
      </c>
      <c r="BM277" s="9">
        <v>69.190600000000003</v>
      </c>
      <c r="BN277" s="9">
        <v>59.191180000000003</v>
      </c>
      <c r="BO277" s="9">
        <v>66.149069999999995</v>
      </c>
      <c r="BQ277">
        <f t="shared" si="84"/>
        <v>62.92813833333333</v>
      </c>
      <c r="BR277">
        <f t="shared" si="88"/>
        <v>2.8323573507303395</v>
      </c>
      <c r="BT277" s="9">
        <v>46.965170000000001</v>
      </c>
      <c r="BU277" s="9">
        <v>48.117150000000002</v>
      </c>
      <c r="BV277" s="9">
        <v>61.930289999999999</v>
      </c>
      <c r="BW277" s="9">
        <v>68.521029999999996</v>
      </c>
      <c r="BX277" s="9">
        <v>48.117150000000002</v>
      </c>
      <c r="BY277" s="9">
        <v>62.37482</v>
      </c>
      <c r="CA277">
        <f t="shared" si="85"/>
        <v>56.004268333333329</v>
      </c>
      <c r="CB277">
        <f t="shared" si="89"/>
        <v>3.8231294068223085</v>
      </c>
      <c r="CC277" s="9"/>
      <c r="CD277" s="9">
        <v>43.661971830985912</v>
      </c>
      <c r="CE277" s="9">
        <v>46.753246753246749</v>
      </c>
      <c r="CF277" s="9">
        <v>59.041916167664667</v>
      </c>
      <c r="CG277" s="9">
        <v>55.093256814921091</v>
      </c>
      <c r="CH277" s="9">
        <v>57.67918088737202</v>
      </c>
      <c r="CI277" s="9">
        <v>65.054602184087358</v>
      </c>
      <c r="CK277">
        <f t="shared" si="86"/>
        <v>54.54736243971297</v>
      </c>
      <c r="CL277">
        <f t="shared" si="90"/>
        <v>3.2657278706579791</v>
      </c>
      <c r="CN277" s="9">
        <v>548.82629999999995</v>
      </c>
      <c r="CP277" s="8">
        <v>988</v>
      </c>
      <c r="CQ277" s="8">
        <v>2001</v>
      </c>
      <c r="CR277" s="8">
        <v>949</v>
      </c>
      <c r="CS277" s="8">
        <v>691</v>
      </c>
      <c r="CT277">
        <v>559</v>
      </c>
      <c r="CU277">
        <v>576</v>
      </c>
      <c r="CW277" s="9">
        <v>939</v>
      </c>
      <c r="CX277" s="9">
        <v>1737</v>
      </c>
      <c r="CY277" s="9">
        <v>673</v>
      </c>
      <c r="CZ277">
        <v>576</v>
      </c>
      <c r="DA277">
        <v>649</v>
      </c>
      <c r="DC277" s="8">
        <v>877</v>
      </c>
      <c r="DD277" s="8">
        <v>1753</v>
      </c>
      <c r="DE277" s="8">
        <v>744</v>
      </c>
      <c r="DF277" s="8">
        <v>667</v>
      </c>
      <c r="DG277">
        <v>678</v>
      </c>
      <c r="DH277">
        <v>671</v>
      </c>
      <c r="DJ277" s="8">
        <v>785</v>
      </c>
      <c r="DK277" s="8">
        <v>1761</v>
      </c>
      <c r="DL277" s="8">
        <v>774</v>
      </c>
      <c r="DM277" s="8">
        <v>687</v>
      </c>
      <c r="DN277">
        <v>718</v>
      </c>
      <c r="DO277">
        <v>640</v>
      </c>
      <c r="DQ277" s="8">
        <v>757</v>
      </c>
      <c r="DR277" s="8">
        <v>957</v>
      </c>
      <c r="DS277" s="8">
        <v>724</v>
      </c>
      <c r="DT277" s="8">
        <v>647</v>
      </c>
      <c r="DU277" s="8">
        <v>623</v>
      </c>
      <c r="DV277">
        <v>570</v>
      </c>
      <c r="DX277" s="8">
        <v>688</v>
      </c>
      <c r="DY277" s="8">
        <v>1359</v>
      </c>
      <c r="DZ277" s="8">
        <v>552</v>
      </c>
      <c r="EA277" s="8">
        <v>585</v>
      </c>
      <c r="EB277" s="8">
        <v>552</v>
      </c>
      <c r="EC277">
        <v>509</v>
      </c>
      <c r="EE277" s="8">
        <v>547</v>
      </c>
      <c r="EF277" s="8">
        <v>999</v>
      </c>
      <c r="EG277" s="8">
        <v>447</v>
      </c>
      <c r="EH277" s="8">
        <v>530</v>
      </c>
      <c r="EI277">
        <v>483</v>
      </c>
      <c r="EJ277">
        <v>426</v>
      </c>
      <c r="EL277" s="8">
        <v>472</v>
      </c>
      <c r="EM277" s="8">
        <v>805</v>
      </c>
      <c r="EN277" s="8">
        <v>462</v>
      </c>
      <c r="EO277" s="8">
        <v>505</v>
      </c>
      <c r="EP277">
        <v>364</v>
      </c>
      <c r="EQ277">
        <v>436</v>
      </c>
      <c r="ES277" s="8">
        <v>372</v>
      </c>
      <c r="ET277" s="8">
        <v>864</v>
      </c>
      <c r="EU277" s="8">
        <v>493</v>
      </c>
      <c r="EV277" s="8">
        <v>384</v>
      </c>
      <c r="EW277">
        <v>338</v>
      </c>
      <c r="EX277">
        <v>417</v>
      </c>
    </row>
    <row r="278" spans="1:154" x14ac:dyDescent="0.25">
      <c r="A278" s="9">
        <v>550.71410000000003</v>
      </c>
      <c r="C278" s="9">
        <v>91.605170000000001</v>
      </c>
      <c r="D278" s="9">
        <v>93.593190000000007</v>
      </c>
      <c r="E278" s="9">
        <v>97.016459999999995</v>
      </c>
      <c r="F278" s="9">
        <v>91.895600000000002</v>
      </c>
      <c r="G278" s="9">
        <v>95.622900000000001</v>
      </c>
      <c r="H278" s="9">
        <v>93.322479999999999</v>
      </c>
      <c r="J278">
        <f t="shared" si="75"/>
        <v>93.842633333333353</v>
      </c>
      <c r="K278">
        <f t="shared" si="76"/>
        <v>0.86356793885085259</v>
      </c>
      <c r="L278" s="9"/>
      <c r="M278" s="9">
        <v>85.302329999999998</v>
      </c>
      <c r="N278" s="9">
        <v>86.370440000000002</v>
      </c>
      <c r="O278" s="9">
        <v>85.974029999999999</v>
      </c>
      <c r="P278" s="9">
        <v>95.051190000000005</v>
      </c>
      <c r="Q278" s="9">
        <v>89.558229999999995</v>
      </c>
      <c r="S278">
        <f t="shared" si="77"/>
        <v>88.451244000000003</v>
      </c>
      <c r="T278">
        <f t="shared" si="78"/>
        <v>1.8050858577186859</v>
      </c>
      <c r="V278" s="9">
        <v>88.052210000000002</v>
      </c>
      <c r="W278" s="9">
        <v>77.966099999999997</v>
      </c>
      <c r="X278" s="9">
        <v>87.236530000000002</v>
      </c>
      <c r="Y278" s="9">
        <v>87.284769999999995</v>
      </c>
      <c r="Z278" s="9">
        <v>83.232079999999996</v>
      </c>
      <c r="AA278" s="9">
        <v>87.397260000000003</v>
      </c>
      <c r="AC278">
        <f t="shared" si="73"/>
        <v>85.194824999999994</v>
      </c>
      <c r="AD278">
        <f t="shared" si="74"/>
        <v>1.6089192173438465</v>
      </c>
      <c r="AF278" s="9">
        <v>80.707070000000002</v>
      </c>
      <c r="AG278" s="9">
        <v>77.372259999999997</v>
      </c>
      <c r="AH278" s="9">
        <v>80.789199999999994</v>
      </c>
      <c r="AI278" s="9">
        <v>83.922049999999999</v>
      </c>
      <c r="AJ278" s="9">
        <v>78.941569999999999</v>
      </c>
      <c r="AK278" s="9">
        <v>78.031210000000002</v>
      </c>
      <c r="AM278">
        <f t="shared" si="79"/>
        <v>79.960560000000001</v>
      </c>
      <c r="AN278">
        <f t="shared" si="80"/>
        <v>0.97292263108635735</v>
      </c>
      <c r="AP278" s="9">
        <v>74.566469999999995</v>
      </c>
      <c r="AQ278" s="9">
        <v>68.386629999999997</v>
      </c>
      <c r="AR278" s="9">
        <v>84.780019999999993</v>
      </c>
      <c r="AS278" s="9">
        <v>76.004729999999995</v>
      </c>
      <c r="AT278" s="9">
        <v>71.581450000000004</v>
      </c>
      <c r="AU278" s="9">
        <v>79.864859999999993</v>
      </c>
      <c r="AW278">
        <f t="shared" si="81"/>
        <v>75.864026666666675</v>
      </c>
      <c r="AX278">
        <f t="shared" si="82"/>
        <v>2.3906552729947861</v>
      </c>
      <c r="AZ278" s="9">
        <v>68.836290000000005</v>
      </c>
      <c r="BA278" s="9">
        <v>65.429000000000002</v>
      </c>
      <c r="BB278" s="9">
        <v>72.809280000000001</v>
      </c>
      <c r="BC278" s="9">
        <v>77.561610000000002</v>
      </c>
      <c r="BD278" s="9">
        <v>65.960099999999997</v>
      </c>
      <c r="BE278" s="9">
        <v>71.408249999999995</v>
      </c>
      <c r="BG278">
        <f t="shared" si="83"/>
        <v>70.334088333333327</v>
      </c>
      <c r="BH278">
        <f t="shared" si="87"/>
        <v>1.8704057657834869</v>
      </c>
      <c r="BJ278" s="9">
        <v>53.770809999999997</v>
      </c>
      <c r="BK278" s="9">
        <v>57.993000000000002</v>
      </c>
      <c r="BL278" s="9">
        <v>68.789810000000003</v>
      </c>
      <c r="BM278" s="9">
        <v>70.234989999999996</v>
      </c>
      <c r="BN278" s="9">
        <v>58.823529999999998</v>
      </c>
      <c r="BO278" s="9">
        <v>66.614909999999995</v>
      </c>
      <c r="BQ278">
        <f t="shared" si="84"/>
        <v>62.704508333333337</v>
      </c>
      <c r="BR278">
        <f t="shared" si="88"/>
        <v>2.7453084903211593</v>
      </c>
      <c r="BT278" s="9">
        <v>46.865670000000001</v>
      </c>
      <c r="BU278" s="9">
        <v>48.894199999999998</v>
      </c>
      <c r="BV278" s="9">
        <v>65.013400000000004</v>
      </c>
      <c r="BW278" s="9">
        <v>69.470830000000007</v>
      </c>
      <c r="BX278" s="9">
        <v>48.894199999999998</v>
      </c>
      <c r="BY278" s="9">
        <v>61.659509999999997</v>
      </c>
      <c r="CA278">
        <f t="shared" si="85"/>
        <v>56.799635000000002</v>
      </c>
      <c r="CB278">
        <f t="shared" si="89"/>
        <v>3.9804479183401344</v>
      </c>
      <c r="CC278" s="9"/>
      <c r="CD278" s="9">
        <v>41.314553990610328</v>
      </c>
      <c r="CE278" s="9">
        <v>46.861471861471863</v>
      </c>
      <c r="CF278" s="9">
        <v>56.047904191616773</v>
      </c>
      <c r="CG278" s="9">
        <v>54.23242467718795</v>
      </c>
      <c r="CH278" s="9">
        <v>58.361774744027308</v>
      </c>
      <c r="CI278" s="9">
        <v>63.494539781591264</v>
      </c>
      <c r="CK278">
        <f t="shared" si="86"/>
        <v>53.385444874417573</v>
      </c>
      <c r="CL278">
        <f t="shared" si="90"/>
        <v>3.2814242528607869</v>
      </c>
      <c r="CN278" s="9">
        <v>550.71410000000003</v>
      </c>
      <c r="CP278" s="8">
        <v>993</v>
      </c>
      <c r="CQ278" s="8">
        <v>2089</v>
      </c>
      <c r="CR278" s="8">
        <v>943</v>
      </c>
      <c r="CS278" s="8">
        <v>669</v>
      </c>
      <c r="CT278">
        <v>568</v>
      </c>
      <c r="CU278">
        <v>573</v>
      </c>
      <c r="CW278" s="9">
        <v>917</v>
      </c>
      <c r="CX278" s="9">
        <v>1730</v>
      </c>
      <c r="CY278" s="9">
        <v>662</v>
      </c>
      <c r="CZ278">
        <v>557</v>
      </c>
      <c r="DA278">
        <v>669</v>
      </c>
      <c r="DC278" s="8">
        <v>877</v>
      </c>
      <c r="DD278" s="8">
        <v>1748</v>
      </c>
      <c r="DE278" s="8">
        <v>745</v>
      </c>
      <c r="DF278" s="8">
        <v>659</v>
      </c>
      <c r="DG278">
        <v>685</v>
      </c>
      <c r="DH278">
        <v>638</v>
      </c>
      <c r="DJ278" s="8">
        <v>799</v>
      </c>
      <c r="DK278" s="8">
        <v>1802</v>
      </c>
      <c r="DL278" s="8">
        <v>778</v>
      </c>
      <c r="DM278" s="8">
        <v>689</v>
      </c>
      <c r="DN278">
        <v>716</v>
      </c>
      <c r="DO278">
        <v>650</v>
      </c>
      <c r="DQ278" s="8">
        <v>774</v>
      </c>
      <c r="DR278" s="8">
        <v>941</v>
      </c>
      <c r="DS278" s="8">
        <v>713</v>
      </c>
      <c r="DT278" s="8">
        <v>643</v>
      </c>
      <c r="DU278" s="8">
        <v>602</v>
      </c>
      <c r="DV278">
        <v>591</v>
      </c>
      <c r="DX278" s="8">
        <v>698</v>
      </c>
      <c r="DY278" s="8">
        <v>1304</v>
      </c>
      <c r="DZ278" s="8">
        <v>565</v>
      </c>
      <c r="EA278" s="8">
        <v>598</v>
      </c>
      <c r="EB278" s="8">
        <v>529</v>
      </c>
      <c r="EC278">
        <v>502</v>
      </c>
      <c r="EE278" s="8">
        <v>549</v>
      </c>
      <c r="EF278" s="8">
        <v>994</v>
      </c>
      <c r="EG278" s="8">
        <v>432</v>
      </c>
      <c r="EH278" s="8">
        <v>538</v>
      </c>
      <c r="EI278">
        <v>480</v>
      </c>
      <c r="EJ278">
        <v>429</v>
      </c>
      <c r="EL278" s="8">
        <v>471</v>
      </c>
      <c r="EM278" s="8">
        <v>818</v>
      </c>
      <c r="EN278" s="8">
        <v>485</v>
      </c>
      <c r="EO278" s="8">
        <v>512</v>
      </c>
      <c r="EP278">
        <v>369</v>
      </c>
      <c r="EQ278">
        <v>431</v>
      </c>
      <c r="ES278" s="8">
        <v>352</v>
      </c>
      <c r="ET278" s="8">
        <v>866</v>
      </c>
      <c r="EU278" s="8">
        <v>468</v>
      </c>
      <c r="EV278" s="8">
        <v>378</v>
      </c>
      <c r="EW278">
        <v>342</v>
      </c>
      <c r="EX278">
        <v>407</v>
      </c>
    </row>
    <row r="279" spans="1:154" x14ac:dyDescent="0.25">
      <c r="A279" s="9">
        <v>552.60810000000004</v>
      </c>
      <c r="C279" s="9">
        <v>91.051659999999998</v>
      </c>
      <c r="D279" s="9">
        <v>87.992829999999998</v>
      </c>
      <c r="E279" s="9">
        <v>98.971190000000007</v>
      </c>
      <c r="F279" s="9">
        <v>91.895600000000002</v>
      </c>
      <c r="G279" s="9">
        <v>95.286199999999994</v>
      </c>
      <c r="H279" s="9">
        <v>95.43974</v>
      </c>
      <c r="J279">
        <f t="shared" si="75"/>
        <v>93.439536666666655</v>
      </c>
      <c r="K279">
        <f t="shared" si="76"/>
        <v>1.5891557125313789</v>
      </c>
      <c r="L279" s="9"/>
      <c r="M279" s="9">
        <v>84.186049999999994</v>
      </c>
      <c r="N279" s="9">
        <v>84.373440000000002</v>
      </c>
      <c r="O279" s="9">
        <v>87.142859999999999</v>
      </c>
      <c r="P279" s="9">
        <v>96.416380000000004</v>
      </c>
      <c r="Q279" s="9">
        <v>87.817939999999993</v>
      </c>
      <c r="S279">
        <f t="shared" si="77"/>
        <v>87.98733399999999</v>
      </c>
      <c r="T279">
        <f t="shared" si="78"/>
        <v>2.2282351427297802</v>
      </c>
      <c r="V279" s="9">
        <v>86.345380000000006</v>
      </c>
      <c r="W279" s="9">
        <v>79.125780000000006</v>
      </c>
      <c r="X279" s="9">
        <v>85.831379999999996</v>
      </c>
      <c r="Y279" s="9">
        <v>87.549670000000006</v>
      </c>
      <c r="Z279" s="9">
        <v>82.624539999999996</v>
      </c>
      <c r="AA279" s="9">
        <v>89.45205</v>
      </c>
      <c r="AC279">
        <f t="shared" si="73"/>
        <v>85.154800000000009</v>
      </c>
      <c r="AD279">
        <f t="shared" si="74"/>
        <v>1.5146869747046747</v>
      </c>
      <c r="AF279" s="9">
        <v>79.898989999999998</v>
      </c>
      <c r="AG279" s="9">
        <v>77.45814</v>
      </c>
      <c r="AH279" s="9">
        <v>82.554519999999997</v>
      </c>
      <c r="AI279" s="9">
        <v>84.043850000000006</v>
      </c>
      <c r="AJ279" s="9">
        <v>81.256889999999999</v>
      </c>
      <c r="AK279" s="9">
        <v>77.070830000000001</v>
      </c>
      <c r="AM279">
        <f t="shared" si="79"/>
        <v>80.380536666666657</v>
      </c>
      <c r="AN279">
        <f t="shared" si="80"/>
        <v>1.1349083805243687</v>
      </c>
      <c r="AP279" s="9">
        <v>70.712909999999994</v>
      </c>
      <c r="AQ279" s="9">
        <v>68.604650000000007</v>
      </c>
      <c r="AR279" s="9">
        <v>86.920330000000007</v>
      </c>
      <c r="AS279" s="9">
        <v>80.141840000000002</v>
      </c>
      <c r="AT279" s="9">
        <v>71.343639999999994</v>
      </c>
      <c r="AU279" s="9">
        <v>77.16216</v>
      </c>
      <c r="AW279">
        <f t="shared" si="81"/>
        <v>75.814255000000003</v>
      </c>
      <c r="AX279">
        <f t="shared" si="82"/>
        <v>2.8394733389025402</v>
      </c>
      <c r="AZ279" s="9">
        <v>71.696250000000006</v>
      </c>
      <c r="BA279" s="9">
        <v>64.776719999999997</v>
      </c>
      <c r="BB279" s="9">
        <v>74.097939999999994</v>
      </c>
      <c r="BC279" s="9">
        <v>74.837869999999995</v>
      </c>
      <c r="BD279" s="9">
        <v>67.705740000000006</v>
      </c>
      <c r="BE279" s="9">
        <v>73.541960000000003</v>
      </c>
      <c r="BG279">
        <f t="shared" si="83"/>
        <v>71.109413333333336</v>
      </c>
      <c r="BH279">
        <f t="shared" si="87"/>
        <v>1.6409584427556687</v>
      </c>
      <c r="BJ279" s="9">
        <v>52.791379999999997</v>
      </c>
      <c r="BK279" s="9">
        <v>56.592770000000002</v>
      </c>
      <c r="BL279" s="9">
        <v>69.108279999999993</v>
      </c>
      <c r="BM279" s="9">
        <v>71.40992</v>
      </c>
      <c r="BN279" s="9">
        <v>57.107840000000003</v>
      </c>
      <c r="BO279" s="9">
        <v>66.770189999999999</v>
      </c>
      <c r="BQ279">
        <f t="shared" si="84"/>
        <v>62.296730000000004</v>
      </c>
      <c r="BR279">
        <f t="shared" si="88"/>
        <v>3.1584316122953466</v>
      </c>
      <c r="BT279" s="9">
        <v>47.66169</v>
      </c>
      <c r="BU279" s="9">
        <v>47.937840000000001</v>
      </c>
      <c r="BV279" s="9">
        <v>63.404829999999997</v>
      </c>
      <c r="BW279" s="9">
        <v>66.892809999999997</v>
      </c>
      <c r="BX279" s="9">
        <v>47.937840000000001</v>
      </c>
      <c r="BY279" s="9">
        <v>59.656649999999999</v>
      </c>
      <c r="CA279">
        <f t="shared" si="85"/>
        <v>55.581943333333335</v>
      </c>
      <c r="CB279">
        <f t="shared" si="89"/>
        <v>3.5839063388781489</v>
      </c>
      <c r="CC279" s="9"/>
      <c r="CD279" s="9">
        <v>42.25352112676056</v>
      </c>
      <c r="CE279" s="9">
        <v>46.753246753246749</v>
      </c>
      <c r="CF279" s="9">
        <v>56.167664670658681</v>
      </c>
      <c r="CG279" s="9">
        <v>56.814921090387372</v>
      </c>
      <c r="CH279" s="9">
        <v>57.508532423208194</v>
      </c>
      <c r="CI279" s="9">
        <v>65.054602184087358</v>
      </c>
      <c r="CK279">
        <f t="shared" si="86"/>
        <v>54.092081374724813</v>
      </c>
      <c r="CL279">
        <f t="shared" si="90"/>
        <v>3.3545039610650189</v>
      </c>
      <c r="CN279" s="9">
        <v>552.60810000000004</v>
      </c>
      <c r="CP279" s="8">
        <v>987</v>
      </c>
      <c r="CQ279" s="8">
        <v>1964</v>
      </c>
      <c r="CR279" s="8">
        <v>962</v>
      </c>
      <c r="CS279" s="8">
        <v>669</v>
      </c>
      <c r="CT279">
        <v>566</v>
      </c>
      <c r="CU279">
        <v>586</v>
      </c>
      <c r="CW279" s="9">
        <v>905</v>
      </c>
      <c r="CX279" s="9">
        <v>1690</v>
      </c>
      <c r="CY279" s="9">
        <v>671</v>
      </c>
      <c r="CZ279">
        <v>565</v>
      </c>
      <c r="DA279">
        <v>656</v>
      </c>
      <c r="DC279" s="8">
        <v>860</v>
      </c>
      <c r="DD279" s="8">
        <v>1774</v>
      </c>
      <c r="DE279" s="8">
        <v>733</v>
      </c>
      <c r="DF279" s="8">
        <v>661</v>
      </c>
      <c r="DG279">
        <v>680</v>
      </c>
      <c r="DH279">
        <v>653</v>
      </c>
      <c r="DJ279" s="8">
        <v>791</v>
      </c>
      <c r="DK279" s="8">
        <v>1804</v>
      </c>
      <c r="DL279" s="8">
        <v>795</v>
      </c>
      <c r="DM279" s="8">
        <v>690</v>
      </c>
      <c r="DN279">
        <v>737</v>
      </c>
      <c r="DO279">
        <v>642</v>
      </c>
      <c r="DQ279" s="8">
        <v>734</v>
      </c>
      <c r="DR279" s="8">
        <v>944</v>
      </c>
      <c r="DS279" s="8">
        <v>731</v>
      </c>
      <c r="DT279" s="8">
        <v>678</v>
      </c>
      <c r="DU279" s="8">
        <v>600</v>
      </c>
      <c r="DV279">
        <v>571</v>
      </c>
      <c r="DX279" s="8">
        <v>727</v>
      </c>
      <c r="DY279" s="8">
        <v>1291</v>
      </c>
      <c r="DZ279" s="8">
        <v>575</v>
      </c>
      <c r="EA279" s="8">
        <v>577</v>
      </c>
      <c r="EB279" s="8">
        <v>543</v>
      </c>
      <c r="EC279">
        <v>517</v>
      </c>
      <c r="EE279" s="8">
        <v>539</v>
      </c>
      <c r="EF279" s="8">
        <v>970</v>
      </c>
      <c r="EG279" s="8">
        <v>434</v>
      </c>
      <c r="EH279" s="8">
        <v>547</v>
      </c>
      <c r="EI279">
        <v>466</v>
      </c>
      <c r="EJ279">
        <v>430</v>
      </c>
      <c r="EL279" s="8">
        <v>479</v>
      </c>
      <c r="EM279" s="8">
        <v>802</v>
      </c>
      <c r="EN279" s="8">
        <v>473</v>
      </c>
      <c r="EO279" s="8">
        <v>493</v>
      </c>
      <c r="EP279">
        <v>368</v>
      </c>
      <c r="EQ279">
        <v>417</v>
      </c>
      <c r="ES279" s="8">
        <v>360</v>
      </c>
      <c r="ET279" s="8">
        <v>864</v>
      </c>
      <c r="EU279" s="8">
        <v>469</v>
      </c>
      <c r="EV279" s="8">
        <v>396</v>
      </c>
      <c r="EW279">
        <v>337</v>
      </c>
      <c r="EX279">
        <v>417</v>
      </c>
    </row>
    <row r="280" spans="1:154" x14ac:dyDescent="0.25">
      <c r="A280" s="9">
        <v>554.49950000000001</v>
      </c>
      <c r="C280" s="9">
        <v>93.634690000000006</v>
      </c>
      <c r="D280" s="9">
        <v>91.756270000000001</v>
      </c>
      <c r="E280" s="9">
        <v>96.193420000000003</v>
      </c>
      <c r="F280" s="9">
        <v>93.818680000000001</v>
      </c>
      <c r="G280" s="9">
        <v>95.622900000000001</v>
      </c>
      <c r="H280" s="9">
        <v>97.882739999999998</v>
      </c>
      <c r="J280">
        <f t="shared" si="75"/>
        <v>94.818116666666654</v>
      </c>
      <c r="K280">
        <f t="shared" si="76"/>
        <v>0.88891936236708813</v>
      </c>
      <c r="L280" s="9"/>
      <c r="M280" s="9">
        <v>86.604650000000007</v>
      </c>
      <c r="N280" s="9">
        <v>86.520219999999995</v>
      </c>
      <c r="O280" s="9">
        <v>86.233770000000007</v>
      </c>
      <c r="P280" s="9">
        <v>95.733789999999999</v>
      </c>
      <c r="Q280" s="9">
        <v>86.613119999999995</v>
      </c>
      <c r="S280">
        <f t="shared" si="77"/>
        <v>88.341109999999986</v>
      </c>
      <c r="T280">
        <f t="shared" si="78"/>
        <v>1.8494523868134585</v>
      </c>
      <c r="V280" s="9">
        <v>87.650599999999997</v>
      </c>
      <c r="W280" s="9">
        <v>78.635149999999996</v>
      </c>
      <c r="X280" s="9">
        <v>84.543329999999997</v>
      </c>
      <c r="Y280" s="9">
        <v>85.033109999999994</v>
      </c>
      <c r="Z280" s="9">
        <v>83.232079999999996</v>
      </c>
      <c r="AA280" s="9">
        <v>88.767120000000006</v>
      </c>
      <c r="AC280">
        <f t="shared" si="73"/>
        <v>84.643565000000009</v>
      </c>
      <c r="AD280">
        <f t="shared" si="74"/>
        <v>1.4640252548931671</v>
      </c>
      <c r="AF280" s="9">
        <v>80.808080000000004</v>
      </c>
      <c r="AG280" s="9">
        <v>77.372259999999997</v>
      </c>
      <c r="AH280" s="9">
        <v>81.204570000000004</v>
      </c>
      <c r="AI280" s="9">
        <v>83.800240000000002</v>
      </c>
      <c r="AJ280" s="9">
        <v>79.272329999999997</v>
      </c>
      <c r="AK280" s="9">
        <v>76.590639999999993</v>
      </c>
      <c r="AM280">
        <f t="shared" si="79"/>
        <v>79.841353333333345</v>
      </c>
      <c r="AN280">
        <f t="shared" si="80"/>
        <v>1.0870916917159201</v>
      </c>
      <c r="AP280" s="9">
        <v>68.400769999999994</v>
      </c>
      <c r="AQ280" s="9">
        <v>69.767439999999993</v>
      </c>
      <c r="AR280" s="9">
        <v>82.996430000000004</v>
      </c>
      <c r="AS280" s="9">
        <v>78.014179999999996</v>
      </c>
      <c r="AT280" s="9">
        <v>74.554100000000005</v>
      </c>
      <c r="AU280" s="9">
        <v>77.972970000000004</v>
      </c>
      <c r="AW280">
        <f t="shared" si="81"/>
        <v>75.284314999999992</v>
      </c>
      <c r="AX280">
        <f t="shared" si="82"/>
        <v>2.2546992547370199</v>
      </c>
      <c r="AZ280" s="9">
        <v>69.822490000000002</v>
      </c>
      <c r="BA280" s="9">
        <v>68.038129999999995</v>
      </c>
      <c r="BB280" s="9">
        <v>76.288659999999993</v>
      </c>
      <c r="BC280" s="9">
        <v>76.653700000000001</v>
      </c>
      <c r="BD280" s="9">
        <v>67.705740000000006</v>
      </c>
      <c r="BE280" s="9">
        <v>73.399720000000002</v>
      </c>
      <c r="BG280">
        <f t="shared" si="83"/>
        <v>71.984740000000002</v>
      </c>
      <c r="BH280">
        <f t="shared" si="87"/>
        <v>1.6420107572018718</v>
      </c>
      <c r="BJ280" s="9">
        <v>53.183149999999998</v>
      </c>
      <c r="BK280" s="9">
        <v>57.701279999999997</v>
      </c>
      <c r="BL280" s="9">
        <v>69.426749999999998</v>
      </c>
      <c r="BM280" s="9">
        <v>72.454310000000007</v>
      </c>
      <c r="BN280" s="9">
        <v>57.843139999999998</v>
      </c>
      <c r="BO280" s="9">
        <v>65.838509999999999</v>
      </c>
      <c r="BQ280">
        <f t="shared" si="84"/>
        <v>62.741189999999996</v>
      </c>
      <c r="BR280">
        <f t="shared" si="88"/>
        <v>3.1058145420195484</v>
      </c>
      <c r="BT280" s="9">
        <v>46.666670000000003</v>
      </c>
      <c r="BU280" s="9">
        <v>50.149430000000002</v>
      </c>
      <c r="BV280" s="9">
        <v>61.930289999999999</v>
      </c>
      <c r="BW280" s="9">
        <v>69.063770000000005</v>
      </c>
      <c r="BX280" s="9">
        <v>50.149430000000002</v>
      </c>
      <c r="BY280" s="9">
        <v>64.663809999999998</v>
      </c>
      <c r="CA280">
        <f t="shared" si="85"/>
        <v>57.10390000000001</v>
      </c>
      <c r="CB280">
        <f t="shared" si="89"/>
        <v>3.7821944516016699</v>
      </c>
      <c r="CC280" s="9"/>
      <c r="CD280" s="9">
        <v>41.314553990610328</v>
      </c>
      <c r="CE280" s="9">
        <v>46.915584415584419</v>
      </c>
      <c r="CF280" s="9">
        <v>57.125748502994014</v>
      </c>
      <c r="CG280" s="9">
        <v>57.532281205164992</v>
      </c>
      <c r="CH280" s="9">
        <v>59.044368600682596</v>
      </c>
      <c r="CI280" s="9">
        <v>65.678627145085798</v>
      </c>
      <c r="CK280">
        <f t="shared" si="86"/>
        <v>54.601860643353689</v>
      </c>
      <c r="CL280">
        <f t="shared" si="90"/>
        <v>3.6194813993884281</v>
      </c>
      <c r="CN280" s="9">
        <v>554.49950000000001</v>
      </c>
      <c r="CP280" s="8">
        <v>1015</v>
      </c>
      <c r="CQ280" s="8">
        <v>2048</v>
      </c>
      <c r="CR280" s="8">
        <v>935</v>
      </c>
      <c r="CS280" s="8">
        <v>683</v>
      </c>
      <c r="CT280">
        <v>568</v>
      </c>
      <c r="CU280">
        <v>601</v>
      </c>
      <c r="CW280" s="9">
        <v>931</v>
      </c>
      <c r="CX280" s="9">
        <v>1733</v>
      </c>
      <c r="CY280" s="9">
        <v>664</v>
      </c>
      <c r="CZ280">
        <v>561</v>
      </c>
      <c r="DA280">
        <v>647</v>
      </c>
      <c r="DC280" s="8">
        <v>873</v>
      </c>
      <c r="DD280" s="8">
        <v>1763</v>
      </c>
      <c r="DE280" s="8">
        <v>722</v>
      </c>
      <c r="DF280" s="8">
        <v>642</v>
      </c>
      <c r="DG280">
        <v>685</v>
      </c>
      <c r="DH280">
        <v>648</v>
      </c>
      <c r="DJ280" s="8">
        <v>800</v>
      </c>
      <c r="DK280" s="8">
        <v>1802</v>
      </c>
      <c r="DL280" s="8">
        <v>782</v>
      </c>
      <c r="DM280" s="8">
        <v>688</v>
      </c>
      <c r="DN280">
        <v>719</v>
      </c>
      <c r="DO280">
        <v>638</v>
      </c>
      <c r="DQ280" s="8">
        <v>710</v>
      </c>
      <c r="DR280" s="8">
        <v>960</v>
      </c>
      <c r="DS280" s="8">
        <v>698</v>
      </c>
      <c r="DT280" s="8">
        <v>660</v>
      </c>
      <c r="DU280" s="8">
        <v>627</v>
      </c>
      <c r="DV280">
        <v>577</v>
      </c>
      <c r="DX280" s="8">
        <v>708</v>
      </c>
      <c r="DY280" s="8">
        <v>1356</v>
      </c>
      <c r="DZ280" s="8">
        <v>592</v>
      </c>
      <c r="EA280" s="8">
        <v>591</v>
      </c>
      <c r="EB280" s="8">
        <v>543</v>
      </c>
      <c r="EC280">
        <v>516</v>
      </c>
      <c r="EE280" s="8">
        <v>543</v>
      </c>
      <c r="EF280" s="8">
        <v>989</v>
      </c>
      <c r="EG280" s="8">
        <v>436</v>
      </c>
      <c r="EH280" s="8">
        <v>555</v>
      </c>
      <c r="EI280">
        <v>472</v>
      </c>
      <c r="EJ280">
        <v>424</v>
      </c>
      <c r="EL280" s="8">
        <v>469</v>
      </c>
      <c r="EM280" s="8">
        <v>839</v>
      </c>
      <c r="EN280" s="8">
        <v>462</v>
      </c>
      <c r="EO280" s="8">
        <v>509</v>
      </c>
      <c r="EP280">
        <v>384</v>
      </c>
      <c r="EQ280">
        <v>452</v>
      </c>
      <c r="ES280" s="8">
        <v>352</v>
      </c>
      <c r="ET280" s="8">
        <v>867</v>
      </c>
      <c r="EU280" s="8">
        <v>477</v>
      </c>
      <c r="EV280" s="8">
        <v>401</v>
      </c>
      <c r="EW280">
        <v>346</v>
      </c>
      <c r="EX280">
        <v>421</v>
      </c>
    </row>
    <row r="281" spans="1:154" x14ac:dyDescent="0.25">
      <c r="A281" s="9">
        <v>556.39440000000002</v>
      </c>
      <c r="C281" s="9">
        <v>91.143910000000005</v>
      </c>
      <c r="D281" s="9">
        <v>91.084230000000005</v>
      </c>
      <c r="E281" s="9">
        <v>98.662549999999996</v>
      </c>
      <c r="F281" s="9">
        <v>95.604399999999998</v>
      </c>
      <c r="G281" s="9">
        <v>94.276089999999996</v>
      </c>
      <c r="H281" s="9">
        <v>93.811070000000001</v>
      </c>
      <c r="J281">
        <f t="shared" si="75"/>
        <v>94.097041666666669</v>
      </c>
      <c r="K281">
        <f t="shared" si="76"/>
        <v>1.1694422369386646</v>
      </c>
      <c r="L281" s="9"/>
      <c r="M281" s="9">
        <v>84.930229999999995</v>
      </c>
      <c r="N281" s="9">
        <v>86.67</v>
      </c>
      <c r="O281" s="9">
        <v>87.272729999999996</v>
      </c>
      <c r="P281" s="9">
        <v>96.587029999999999</v>
      </c>
      <c r="Q281" s="9">
        <v>87.28246</v>
      </c>
      <c r="S281">
        <f t="shared" si="77"/>
        <v>88.548490000000015</v>
      </c>
      <c r="T281">
        <f t="shared" si="78"/>
        <v>2.0551040238610794</v>
      </c>
      <c r="V281" s="9">
        <v>86.546180000000007</v>
      </c>
      <c r="W281" s="9">
        <v>78.679749999999999</v>
      </c>
      <c r="X281" s="9">
        <v>86.885249999999999</v>
      </c>
      <c r="Y281" s="9">
        <v>85.960260000000005</v>
      </c>
      <c r="Z281" s="9">
        <v>83.475089999999994</v>
      </c>
      <c r="AA281" s="9">
        <v>90.273970000000006</v>
      </c>
      <c r="AC281">
        <f t="shared" si="73"/>
        <v>85.303416666666664</v>
      </c>
      <c r="AD281">
        <f t="shared" si="74"/>
        <v>1.5958303952523012</v>
      </c>
      <c r="AF281" s="9">
        <v>82.222219999999993</v>
      </c>
      <c r="AG281" s="9">
        <v>77.586950000000002</v>
      </c>
      <c r="AH281" s="9">
        <v>84.319829999999996</v>
      </c>
      <c r="AI281" s="9">
        <v>84.165649999999999</v>
      </c>
      <c r="AJ281" s="9">
        <v>81.146640000000005</v>
      </c>
      <c r="AK281" s="9">
        <v>77.190880000000007</v>
      </c>
      <c r="AM281">
        <f t="shared" si="79"/>
        <v>81.105361666666667</v>
      </c>
      <c r="AN281">
        <f t="shared" si="80"/>
        <v>1.2734419913693653</v>
      </c>
      <c r="AP281" s="9">
        <v>72.73603</v>
      </c>
      <c r="AQ281" s="9">
        <v>67.950580000000002</v>
      </c>
      <c r="AR281" s="9">
        <v>85.136740000000003</v>
      </c>
      <c r="AS281" s="9">
        <v>76.122929999999997</v>
      </c>
      <c r="AT281" s="9">
        <v>76.932220000000001</v>
      </c>
      <c r="AU281" s="9">
        <v>77.027029999999996</v>
      </c>
      <c r="AW281">
        <f t="shared" si="81"/>
        <v>75.984255000000005</v>
      </c>
      <c r="AX281">
        <f t="shared" si="82"/>
        <v>2.3156289961113523</v>
      </c>
      <c r="AZ281" s="9">
        <v>70.019720000000007</v>
      </c>
      <c r="BA281" s="9">
        <v>65.880579999999995</v>
      </c>
      <c r="BB281" s="9">
        <v>74.742270000000005</v>
      </c>
      <c r="BC281" s="9">
        <v>76.653700000000001</v>
      </c>
      <c r="BD281" s="9">
        <v>65.461349999999996</v>
      </c>
      <c r="BE281" s="9">
        <v>71.692750000000004</v>
      </c>
      <c r="BG281">
        <f t="shared" si="83"/>
        <v>70.741728333333342</v>
      </c>
      <c r="BH281">
        <f t="shared" si="87"/>
        <v>1.8609553041371296</v>
      </c>
      <c r="BJ281" s="9">
        <v>52.791379999999997</v>
      </c>
      <c r="BK281" s="9">
        <v>56.301049999999996</v>
      </c>
      <c r="BL281" s="9">
        <v>68.789810000000003</v>
      </c>
      <c r="BM281" s="9">
        <v>70.104439999999997</v>
      </c>
      <c r="BN281" s="9">
        <v>59.31373</v>
      </c>
      <c r="BO281" s="9">
        <v>68.322980000000001</v>
      </c>
      <c r="BQ281">
        <f t="shared" si="84"/>
        <v>62.603898333333326</v>
      </c>
      <c r="BR281">
        <f t="shared" si="88"/>
        <v>3.0225163047141774</v>
      </c>
      <c r="BT281" s="9">
        <v>46.467660000000002</v>
      </c>
      <c r="BU281" s="9">
        <v>47.160789999999999</v>
      </c>
      <c r="BV281" s="9">
        <v>64.075069999999997</v>
      </c>
      <c r="BW281" s="9">
        <v>65.535960000000003</v>
      </c>
      <c r="BX281" s="9">
        <v>47.160789999999999</v>
      </c>
      <c r="BY281" s="9">
        <v>62.660939999999997</v>
      </c>
      <c r="CA281">
        <f t="shared" si="85"/>
        <v>55.510201666666667</v>
      </c>
      <c r="CB281">
        <f t="shared" si="89"/>
        <v>3.8565907595089119</v>
      </c>
      <c r="CC281" s="9"/>
      <c r="CD281" s="9">
        <v>43.779342723004696</v>
      </c>
      <c r="CE281" s="9">
        <v>43.344155844155843</v>
      </c>
      <c r="CF281" s="9">
        <v>57.125748502994014</v>
      </c>
      <c r="CG281" s="9">
        <v>55.954088952654232</v>
      </c>
      <c r="CH281" s="9">
        <v>56.8259385665529</v>
      </c>
      <c r="CI281" s="9">
        <v>65.990639625585018</v>
      </c>
      <c r="CK281">
        <f t="shared" si="86"/>
        <v>53.836652369157783</v>
      </c>
      <c r="CL281">
        <f t="shared" si="90"/>
        <v>3.5739748642459732</v>
      </c>
      <c r="CN281" s="9">
        <v>556.39440000000002</v>
      </c>
      <c r="CP281" s="8">
        <v>988</v>
      </c>
      <c r="CQ281" s="8">
        <v>2033</v>
      </c>
      <c r="CR281" s="8">
        <v>959</v>
      </c>
      <c r="CS281" s="8">
        <v>696</v>
      </c>
      <c r="CT281">
        <v>560</v>
      </c>
      <c r="CU281">
        <v>576</v>
      </c>
      <c r="CW281" s="9">
        <v>913</v>
      </c>
      <c r="CX281" s="9">
        <v>1736</v>
      </c>
      <c r="CY281" s="9">
        <v>672</v>
      </c>
      <c r="CZ281">
        <v>566</v>
      </c>
      <c r="DA281">
        <v>652</v>
      </c>
      <c r="DC281" s="8">
        <v>862</v>
      </c>
      <c r="DD281" s="8">
        <v>1764</v>
      </c>
      <c r="DE281" s="8">
        <v>742</v>
      </c>
      <c r="DF281" s="8">
        <v>649</v>
      </c>
      <c r="DG281">
        <v>687</v>
      </c>
      <c r="DH281">
        <v>659</v>
      </c>
      <c r="DJ281" s="8">
        <v>814</v>
      </c>
      <c r="DK281" s="8">
        <v>1807</v>
      </c>
      <c r="DL281" s="8">
        <v>812</v>
      </c>
      <c r="DM281" s="8">
        <v>691</v>
      </c>
      <c r="DN281">
        <v>736</v>
      </c>
      <c r="DO281">
        <v>643</v>
      </c>
      <c r="DQ281" s="8">
        <v>755</v>
      </c>
      <c r="DR281" s="8">
        <v>935</v>
      </c>
      <c r="DS281" s="8">
        <v>716</v>
      </c>
      <c r="DT281" s="8">
        <v>644</v>
      </c>
      <c r="DU281" s="8">
        <v>647</v>
      </c>
      <c r="DV281">
        <v>570</v>
      </c>
      <c r="DX281" s="8">
        <v>710</v>
      </c>
      <c r="DY281" s="8">
        <v>1313</v>
      </c>
      <c r="DZ281" s="8">
        <v>580</v>
      </c>
      <c r="EA281" s="8">
        <v>591</v>
      </c>
      <c r="EB281" s="8">
        <v>525</v>
      </c>
      <c r="EC281">
        <v>504</v>
      </c>
      <c r="EE281" s="8">
        <v>539</v>
      </c>
      <c r="EF281" s="8">
        <v>965</v>
      </c>
      <c r="EG281" s="8">
        <v>432</v>
      </c>
      <c r="EH281" s="8">
        <v>537</v>
      </c>
      <c r="EI281">
        <v>484</v>
      </c>
      <c r="EJ281">
        <v>440</v>
      </c>
      <c r="EL281" s="8">
        <v>467</v>
      </c>
      <c r="EM281" s="8">
        <v>789</v>
      </c>
      <c r="EN281" s="8">
        <v>478</v>
      </c>
      <c r="EO281" s="8">
        <v>483</v>
      </c>
      <c r="EP281">
        <v>377</v>
      </c>
      <c r="EQ281">
        <v>438</v>
      </c>
      <c r="ES281" s="8">
        <v>373</v>
      </c>
      <c r="ET281" s="8">
        <v>801</v>
      </c>
      <c r="EU281" s="8">
        <v>477</v>
      </c>
      <c r="EV281" s="8">
        <v>390</v>
      </c>
      <c r="EW281">
        <v>333</v>
      </c>
      <c r="EX281">
        <v>423</v>
      </c>
    </row>
    <row r="282" spans="1:154" x14ac:dyDescent="0.25">
      <c r="A282" s="9">
        <v>558.28160000000003</v>
      </c>
      <c r="C282" s="9">
        <v>91.881919999999994</v>
      </c>
      <c r="D282" s="9">
        <v>88.440860000000001</v>
      </c>
      <c r="E282" s="9">
        <v>93.312759999999997</v>
      </c>
      <c r="F282" s="9">
        <v>94.78022</v>
      </c>
      <c r="G282" s="9">
        <v>93.939390000000003</v>
      </c>
      <c r="H282" s="9">
        <v>95.928340000000006</v>
      </c>
      <c r="J282">
        <f t="shared" si="75"/>
        <v>93.047248333333343</v>
      </c>
      <c r="K282">
        <f t="shared" si="76"/>
        <v>1.0762139934307269</v>
      </c>
      <c r="L282" s="9"/>
      <c r="M282" s="9">
        <v>84.37209</v>
      </c>
      <c r="N282" s="9">
        <v>84.772840000000002</v>
      </c>
      <c r="O282" s="9">
        <v>86.493510000000001</v>
      </c>
      <c r="P282" s="9">
        <v>98.122870000000006</v>
      </c>
      <c r="Q282" s="9">
        <v>88.62115</v>
      </c>
      <c r="S282">
        <f t="shared" si="77"/>
        <v>88.476491999999993</v>
      </c>
      <c r="T282">
        <f t="shared" si="78"/>
        <v>2.5255584133304074</v>
      </c>
      <c r="V282" s="9">
        <v>81.124499999999998</v>
      </c>
      <c r="W282" s="9">
        <v>78.724350000000001</v>
      </c>
      <c r="X282" s="9">
        <v>84.543329999999997</v>
      </c>
      <c r="Y282" s="9">
        <v>88.741720000000001</v>
      </c>
      <c r="Z282" s="9">
        <v>83.839609999999993</v>
      </c>
      <c r="AA282" s="9">
        <v>89.178079999999994</v>
      </c>
      <c r="AC282">
        <f t="shared" si="73"/>
        <v>84.358598333333319</v>
      </c>
      <c r="AD282">
        <f t="shared" si="74"/>
        <v>1.6827237847240737</v>
      </c>
      <c r="AF282" s="9">
        <v>81.616159999999994</v>
      </c>
      <c r="AG282" s="9">
        <v>76.513530000000003</v>
      </c>
      <c r="AH282" s="9">
        <v>81.516099999999994</v>
      </c>
      <c r="AI282" s="9">
        <v>83.313029999999998</v>
      </c>
      <c r="AJ282" s="9">
        <v>81.808160000000001</v>
      </c>
      <c r="AK282" s="9">
        <v>76.830730000000003</v>
      </c>
      <c r="AM282">
        <f t="shared" si="79"/>
        <v>80.266284999999996</v>
      </c>
      <c r="AN282">
        <f t="shared" si="80"/>
        <v>1.1680531082182568</v>
      </c>
      <c r="AP282" s="9">
        <v>71.772639999999996</v>
      </c>
      <c r="AQ282" s="9">
        <v>68.241280000000003</v>
      </c>
      <c r="AR282" s="9">
        <v>84.185490000000001</v>
      </c>
      <c r="AS282" s="9">
        <v>78.723399999999998</v>
      </c>
      <c r="AT282" s="9">
        <v>73.840670000000003</v>
      </c>
      <c r="AU282" s="9">
        <v>77.432429999999997</v>
      </c>
      <c r="AW282">
        <f t="shared" si="81"/>
        <v>75.699318333333338</v>
      </c>
      <c r="AX282">
        <f t="shared" si="82"/>
        <v>2.2997069934659309</v>
      </c>
      <c r="AZ282" s="9">
        <v>71.10454</v>
      </c>
      <c r="BA282" s="9">
        <v>65.529349999999994</v>
      </c>
      <c r="BB282" s="9">
        <v>73.067009999999996</v>
      </c>
      <c r="BC282" s="9">
        <v>76.394289999999998</v>
      </c>
      <c r="BD282" s="9">
        <v>67.206980000000001</v>
      </c>
      <c r="BE282" s="9">
        <v>69.985780000000005</v>
      </c>
      <c r="BG282">
        <f t="shared" si="83"/>
        <v>70.547991666666675</v>
      </c>
      <c r="BH282">
        <f t="shared" si="87"/>
        <v>1.6072710693043593</v>
      </c>
      <c r="BJ282" s="9">
        <v>53.379040000000003</v>
      </c>
      <c r="BK282" s="9">
        <v>56.242710000000002</v>
      </c>
      <c r="BL282" s="9">
        <v>72.133759999999995</v>
      </c>
      <c r="BM282" s="9">
        <v>69.190600000000003</v>
      </c>
      <c r="BN282" s="9">
        <v>59.068629999999999</v>
      </c>
      <c r="BO282" s="9">
        <v>66.614909999999995</v>
      </c>
      <c r="BQ282">
        <f t="shared" si="84"/>
        <v>62.77160833333334</v>
      </c>
      <c r="BR282">
        <f t="shared" si="88"/>
        <v>3.0993720193391625</v>
      </c>
      <c r="BT282" s="9">
        <v>47.860700000000001</v>
      </c>
      <c r="BU282" s="9">
        <v>48.356250000000003</v>
      </c>
      <c r="BV282" s="9">
        <v>63.270780000000002</v>
      </c>
      <c r="BW282" s="9">
        <v>67.164180000000002</v>
      </c>
      <c r="BX282" s="9">
        <v>48.356250000000003</v>
      </c>
      <c r="BY282" s="9">
        <v>61.516449999999999</v>
      </c>
      <c r="CA282">
        <f t="shared" si="85"/>
        <v>56.087434999999999</v>
      </c>
      <c r="CB282">
        <f t="shared" si="89"/>
        <v>3.6101271483746471</v>
      </c>
      <c r="CC282" s="9"/>
      <c r="CD282" s="9">
        <v>41.549295774647888</v>
      </c>
      <c r="CE282" s="9">
        <v>45.562770562770559</v>
      </c>
      <c r="CF282" s="9">
        <v>57.365269461077837</v>
      </c>
      <c r="CG282" s="9">
        <v>56.384505021520802</v>
      </c>
      <c r="CH282" s="9">
        <v>56.655290102389074</v>
      </c>
      <c r="CI282" s="9">
        <v>64.586583463338528</v>
      </c>
      <c r="CK282">
        <f t="shared" si="86"/>
        <v>53.683952397624118</v>
      </c>
      <c r="CL282">
        <f t="shared" si="90"/>
        <v>3.4724860328936651</v>
      </c>
      <c r="CN282" s="9">
        <v>558.28160000000003</v>
      </c>
      <c r="CP282" s="8">
        <v>996</v>
      </c>
      <c r="CQ282" s="8">
        <v>1974</v>
      </c>
      <c r="CR282" s="8">
        <v>907</v>
      </c>
      <c r="CS282" s="8">
        <v>690</v>
      </c>
      <c r="CT282">
        <v>558</v>
      </c>
      <c r="CU282">
        <v>589</v>
      </c>
      <c r="CW282" s="9">
        <v>907</v>
      </c>
      <c r="CX282" s="9">
        <v>1698</v>
      </c>
      <c r="CY282" s="9">
        <v>666</v>
      </c>
      <c r="CZ282">
        <v>575</v>
      </c>
      <c r="DA282">
        <v>662</v>
      </c>
      <c r="DC282" s="8">
        <v>808</v>
      </c>
      <c r="DD282" s="8">
        <v>1765</v>
      </c>
      <c r="DE282" s="8">
        <v>722</v>
      </c>
      <c r="DF282" s="8">
        <v>670</v>
      </c>
      <c r="DG282">
        <v>690</v>
      </c>
      <c r="DH282">
        <v>651</v>
      </c>
      <c r="DJ282" s="8">
        <v>808</v>
      </c>
      <c r="DK282" s="8">
        <v>1782</v>
      </c>
      <c r="DL282" s="8">
        <v>785</v>
      </c>
      <c r="DM282" s="8">
        <v>684</v>
      </c>
      <c r="DN282">
        <v>742</v>
      </c>
      <c r="DO282">
        <v>640</v>
      </c>
      <c r="DQ282" s="8">
        <v>745</v>
      </c>
      <c r="DR282" s="8">
        <v>939</v>
      </c>
      <c r="DS282" s="8">
        <v>708</v>
      </c>
      <c r="DT282" s="8">
        <v>666</v>
      </c>
      <c r="DU282" s="8">
        <v>621</v>
      </c>
      <c r="DV282">
        <v>573</v>
      </c>
      <c r="DX282" s="8">
        <v>721</v>
      </c>
      <c r="DY282" s="8">
        <v>1306</v>
      </c>
      <c r="DZ282" s="8">
        <v>567</v>
      </c>
      <c r="EA282" s="8">
        <v>589</v>
      </c>
      <c r="EB282" s="8">
        <v>539</v>
      </c>
      <c r="EC282">
        <v>492</v>
      </c>
      <c r="EE282" s="8">
        <v>545</v>
      </c>
      <c r="EF282" s="8">
        <v>964</v>
      </c>
      <c r="EG282" s="8">
        <v>453</v>
      </c>
      <c r="EH282" s="8">
        <v>530</v>
      </c>
      <c r="EI282">
        <v>482</v>
      </c>
      <c r="EJ282">
        <v>429</v>
      </c>
      <c r="EL282" s="8">
        <v>481</v>
      </c>
      <c r="EM282" s="8">
        <v>809</v>
      </c>
      <c r="EN282" s="8">
        <v>472</v>
      </c>
      <c r="EO282" s="8">
        <v>495</v>
      </c>
      <c r="EP282">
        <v>369</v>
      </c>
      <c r="EQ282">
        <v>430</v>
      </c>
      <c r="ES282" s="8">
        <v>354</v>
      </c>
      <c r="ET282" s="8">
        <v>842</v>
      </c>
      <c r="EU282" s="8">
        <v>479</v>
      </c>
      <c r="EV282" s="8">
        <v>393</v>
      </c>
      <c r="EW282">
        <v>332</v>
      </c>
      <c r="EX282">
        <v>414</v>
      </c>
    </row>
    <row r="283" spans="1:154" x14ac:dyDescent="0.25">
      <c r="A283" s="9">
        <v>560.17840000000001</v>
      </c>
      <c r="C283" s="9">
        <v>91.881919999999994</v>
      </c>
      <c r="D283" s="9">
        <v>90.546589999999995</v>
      </c>
      <c r="E283" s="9">
        <v>101.3374</v>
      </c>
      <c r="F283" s="9">
        <v>92.857140000000001</v>
      </c>
      <c r="G283" s="9">
        <v>96.127949999999998</v>
      </c>
      <c r="H283" s="9">
        <v>96.579800000000006</v>
      </c>
      <c r="J283">
        <f t="shared" si="75"/>
        <v>94.888466666666659</v>
      </c>
      <c r="K283">
        <f t="shared" si="76"/>
        <v>1.6124843398715896</v>
      </c>
      <c r="L283" s="9"/>
      <c r="M283" s="9">
        <v>86.790700000000001</v>
      </c>
      <c r="N283" s="9">
        <v>84.872690000000006</v>
      </c>
      <c r="O283" s="9">
        <v>87.66234</v>
      </c>
      <c r="P283" s="9">
        <v>96.587029999999999</v>
      </c>
      <c r="Q283" s="9">
        <v>86.880859999999998</v>
      </c>
      <c r="S283">
        <f t="shared" si="77"/>
        <v>88.558724000000012</v>
      </c>
      <c r="T283">
        <f t="shared" si="78"/>
        <v>2.0589461457420386</v>
      </c>
      <c r="V283" s="9">
        <v>87.048190000000005</v>
      </c>
      <c r="W283" s="9">
        <v>78.947370000000006</v>
      </c>
      <c r="X283" s="9">
        <v>87.002340000000004</v>
      </c>
      <c r="Y283" s="9">
        <v>84.238410000000002</v>
      </c>
      <c r="Z283" s="9">
        <v>82.867559999999997</v>
      </c>
      <c r="AA283" s="9">
        <v>90</v>
      </c>
      <c r="AC283">
        <f t="shared" si="73"/>
        <v>85.017311666666671</v>
      </c>
      <c r="AD283">
        <f t="shared" si="74"/>
        <v>1.5807624656842378</v>
      </c>
      <c r="AF283" s="9">
        <v>77.878789999999995</v>
      </c>
      <c r="AG283" s="9">
        <v>75.654790000000006</v>
      </c>
      <c r="AH283" s="9">
        <v>80.269990000000007</v>
      </c>
      <c r="AI283" s="9">
        <v>83.678439999999995</v>
      </c>
      <c r="AJ283" s="9">
        <v>78.610799999999998</v>
      </c>
      <c r="AK283" s="9">
        <v>75.390159999999995</v>
      </c>
      <c r="AM283">
        <f t="shared" si="79"/>
        <v>78.580494999999999</v>
      </c>
      <c r="AN283">
        <f t="shared" si="80"/>
        <v>1.2658953621495208</v>
      </c>
      <c r="AP283" s="9">
        <v>72.447010000000006</v>
      </c>
      <c r="AQ283" s="9">
        <v>70.348839999999996</v>
      </c>
      <c r="AR283" s="9">
        <v>82.283000000000001</v>
      </c>
      <c r="AS283" s="9">
        <v>76.359340000000003</v>
      </c>
      <c r="AT283" s="9">
        <v>73.365039999999993</v>
      </c>
      <c r="AU283" s="9">
        <v>78.24324</v>
      </c>
      <c r="AW283">
        <f t="shared" si="81"/>
        <v>75.507745</v>
      </c>
      <c r="AX283">
        <f t="shared" si="82"/>
        <v>1.77656796014441</v>
      </c>
      <c r="AZ283" s="9">
        <v>68.047340000000005</v>
      </c>
      <c r="BA283" s="9">
        <v>65.780230000000003</v>
      </c>
      <c r="BB283" s="9">
        <v>68.943299999999994</v>
      </c>
      <c r="BC283" s="9">
        <v>76.653700000000001</v>
      </c>
      <c r="BD283" s="9">
        <v>65.835409999999996</v>
      </c>
      <c r="BE283" s="9">
        <v>72.830730000000003</v>
      </c>
      <c r="BG283">
        <f t="shared" si="83"/>
        <v>69.681785000000005</v>
      </c>
      <c r="BH283">
        <f t="shared" si="87"/>
        <v>1.7488754100101969</v>
      </c>
      <c r="BJ283" s="9">
        <v>52.791379999999997</v>
      </c>
      <c r="BK283" s="9">
        <v>57.409570000000002</v>
      </c>
      <c r="BL283" s="9">
        <v>70.222930000000005</v>
      </c>
      <c r="BM283" s="9">
        <v>68.537859999999995</v>
      </c>
      <c r="BN283" s="9">
        <v>57.720590000000001</v>
      </c>
      <c r="BO283" s="9">
        <v>65.217389999999995</v>
      </c>
      <c r="BQ283">
        <f t="shared" si="84"/>
        <v>61.983286666666665</v>
      </c>
      <c r="BR283">
        <f t="shared" si="88"/>
        <v>2.8571208899924327</v>
      </c>
      <c r="BT283" s="9">
        <v>46.069650000000003</v>
      </c>
      <c r="BU283" s="9">
        <v>47.818289999999998</v>
      </c>
      <c r="BV283" s="9">
        <v>64.209119999999999</v>
      </c>
      <c r="BW283" s="9">
        <v>65.671639999999996</v>
      </c>
      <c r="BX283" s="9">
        <v>47.818289999999998</v>
      </c>
      <c r="BY283" s="9">
        <v>62.37482</v>
      </c>
      <c r="CA283">
        <f t="shared" si="85"/>
        <v>55.660301666666669</v>
      </c>
      <c r="CB283">
        <f t="shared" si="89"/>
        <v>3.8007404538286154</v>
      </c>
      <c r="CC283" s="9"/>
      <c r="CD283" s="9">
        <v>42.370892018779344</v>
      </c>
      <c r="CE283" s="9">
        <v>46.428571428571431</v>
      </c>
      <c r="CF283" s="9">
        <v>54.491017964071851</v>
      </c>
      <c r="CG283" s="9">
        <v>55.236728837876612</v>
      </c>
      <c r="CH283" s="9">
        <v>56.484641638225256</v>
      </c>
      <c r="CI283" s="9">
        <v>62.090483619344774</v>
      </c>
      <c r="CK283">
        <f t="shared" si="86"/>
        <v>52.850389251144868</v>
      </c>
      <c r="CL283">
        <f t="shared" si="90"/>
        <v>2.9327633154450399</v>
      </c>
      <c r="CN283" s="9">
        <v>560.17840000000001</v>
      </c>
      <c r="CP283" s="8">
        <v>996</v>
      </c>
      <c r="CQ283" s="8">
        <v>2021</v>
      </c>
      <c r="CR283" s="8">
        <v>985</v>
      </c>
      <c r="CS283" s="8">
        <v>676</v>
      </c>
      <c r="CT283">
        <v>571</v>
      </c>
      <c r="CU283">
        <v>593</v>
      </c>
      <c r="CW283" s="9">
        <v>933</v>
      </c>
      <c r="CX283" s="9">
        <v>1700</v>
      </c>
      <c r="CY283" s="9">
        <v>675</v>
      </c>
      <c r="CZ283">
        <v>566</v>
      </c>
      <c r="DA283">
        <v>649</v>
      </c>
      <c r="DC283" s="8">
        <v>867</v>
      </c>
      <c r="DD283" s="8">
        <v>1770</v>
      </c>
      <c r="DE283" s="8">
        <v>743</v>
      </c>
      <c r="DF283" s="8">
        <v>636</v>
      </c>
      <c r="DG283">
        <v>682</v>
      </c>
      <c r="DH283">
        <v>657</v>
      </c>
      <c r="DJ283" s="8">
        <v>771</v>
      </c>
      <c r="DK283" s="8">
        <v>1762</v>
      </c>
      <c r="DL283" s="8">
        <v>773</v>
      </c>
      <c r="DM283" s="8">
        <v>687</v>
      </c>
      <c r="DN283">
        <v>713</v>
      </c>
      <c r="DO283">
        <v>628</v>
      </c>
      <c r="DQ283" s="8">
        <v>752</v>
      </c>
      <c r="DR283" s="8">
        <v>968</v>
      </c>
      <c r="DS283" s="8">
        <v>692</v>
      </c>
      <c r="DT283" s="8">
        <v>646</v>
      </c>
      <c r="DU283" s="8">
        <v>617</v>
      </c>
      <c r="DV283">
        <v>579</v>
      </c>
      <c r="DX283" s="8">
        <v>690</v>
      </c>
      <c r="DY283" s="8">
        <v>1311</v>
      </c>
      <c r="DZ283" s="8">
        <v>535</v>
      </c>
      <c r="EA283" s="8">
        <v>591</v>
      </c>
      <c r="EB283" s="8">
        <v>528</v>
      </c>
      <c r="EC283">
        <v>512</v>
      </c>
      <c r="EE283" s="8">
        <v>539</v>
      </c>
      <c r="EF283" s="8">
        <v>984</v>
      </c>
      <c r="EG283" s="8">
        <v>441</v>
      </c>
      <c r="EH283" s="8">
        <v>525</v>
      </c>
      <c r="EI283">
        <v>471</v>
      </c>
      <c r="EJ283">
        <v>420</v>
      </c>
      <c r="EL283" s="8">
        <v>463</v>
      </c>
      <c r="EM283" s="8">
        <v>800</v>
      </c>
      <c r="EN283" s="8">
        <v>479</v>
      </c>
      <c r="EO283" s="8">
        <v>484</v>
      </c>
      <c r="EP283">
        <v>370</v>
      </c>
      <c r="EQ283">
        <v>436</v>
      </c>
      <c r="ES283" s="8">
        <v>361</v>
      </c>
      <c r="ET283" s="8">
        <v>858</v>
      </c>
      <c r="EU283" s="8">
        <v>455</v>
      </c>
      <c r="EV283" s="8">
        <v>385</v>
      </c>
      <c r="EW283">
        <v>331</v>
      </c>
      <c r="EX283">
        <v>398</v>
      </c>
    </row>
    <row r="284" spans="1:154" x14ac:dyDescent="0.25">
      <c r="A284" s="9">
        <v>562.06809999999996</v>
      </c>
      <c r="C284" s="9">
        <v>92.712180000000004</v>
      </c>
      <c r="D284" s="9">
        <v>86.738349999999997</v>
      </c>
      <c r="E284" s="9">
        <v>94.032920000000004</v>
      </c>
      <c r="F284" s="9">
        <v>96.291210000000007</v>
      </c>
      <c r="G284" s="9">
        <v>95.286199999999994</v>
      </c>
      <c r="H284" s="9">
        <v>94.462540000000004</v>
      </c>
      <c r="J284">
        <f t="shared" si="75"/>
        <v>93.253900000000002</v>
      </c>
      <c r="K284">
        <f t="shared" si="76"/>
        <v>1.3924681982843758</v>
      </c>
      <c r="L284" s="9"/>
      <c r="M284" s="9">
        <v>86.046509999999998</v>
      </c>
      <c r="N284" s="9">
        <v>86.370440000000002</v>
      </c>
      <c r="O284" s="9">
        <v>84.025970000000001</v>
      </c>
      <c r="P284" s="9">
        <v>97.610919999999993</v>
      </c>
      <c r="Q284" s="9">
        <v>88.62115</v>
      </c>
      <c r="S284">
        <f t="shared" si="77"/>
        <v>88.534997999999987</v>
      </c>
      <c r="T284">
        <f t="shared" si="78"/>
        <v>2.3831596640120427</v>
      </c>
      <c r="V284" s="9">
        <v>86.546180000000007</v>
      </c>
      <c r="W284" s="9">
        <v>80.553079999999994</v>
      </c>
      <c r="X284" s="9">
        <v>82.201409999999996</v>
      </c>
      <c r="Y284" s="9">
        <v>83.178809999999999</v>
      </c>
      <c r="Z284" s="9">
        <v>80.923450000000003</v>
      </c>
      <c r="AA284" s="9">
        <v>90.684929999999994</v>
      </c>
      <c r="AC284">
        <f t="shared" si="73"/>
        <v>84.014643333333339</v>
      </c>
      <c r="AD284">
        <f t="shared" si="74"/>
        <v>1.5960966086793675</v>
      </c>
      <c r="AF284" s="9">
        <v>80.707070000000002</v>
      </c>
      <c r="AG284" s="9">
        <v>78.488619999999997</v>
      </c>
      <c r="AH284" s="9">
        <v>82.035309999999996</v>
      </c>
      <c r="AI284" s="9">
        <v>85.140069999999994</v>
      </c>
      <c r="AJ284" s="9">
        <v>82.359430000000003</v>
      </c>
      <c r="AK284" s="9">
        <v>78.151259999999994</v>
      </c>
      <c r="AM284">
        <f t="shared" si="79"/>
        <v>81.146959999999993</v>
      </c>
      <c r="AN284">
        <f t="shared" si="80"/>
        <v>1.071426929429472</v>
      </c>
      <c r="AP284" s="9">
        <v>69.364159999999998</v>
      </c>
      <c r="AQ284" s="9">
        <v>68.822670000000002</v>
      </c>
      <c r="AR284" s="9">
        <v>85.374549999999999</v>
      </c>
      <c r="AS284" s="9">
        <v>76.359340000000003</v>
      </c>
      <c r="AT284" s="9">
        <v>72.889420000000001</v>
      </c>
      <c r="AU284" s="9">
        <v>79.459460000000007</v>
      </c>
      <c r="AW284">
        <f t="shared" si="81"/>
        <v>75.378266666666661</v>
      </c>
      <c r="AX284">
        <f t="shared" si="82"/>
        <v>2.6005384620236724</v>
      </c>
      <c r="AZ284" s="9">
        <v>67.948719999999994</v>
      </c>
      <c r="BA284" s="9">
        <v>67.486199999999997</v>
      </c>
      <c r="BB284" s="9">
        <v>74.226799999999997</v>
      </c>
      <c r="BC284" s="9">
        <v>75.875489999999999</v>
      </c>
      <c r="BD284" s="9">
        <v>66.70823</v>
      </c>
      <c r="BE284" s="9">
        <v>72.830730000000003</v>
      </c>
      <c r="BG284">
        <f t="shared" si="83"/>
        <v>70.846028333333336</v>
      </c>
      <c r="BH284">
        <f t="shared" si="87"/>
        <v>1.6069469964239993</v>
      </c>
      <c r="BJ284" s="9">
        <v>53.574930000000002</v>
      </c>
      <c r="BK284" s="9">
        <v>57.759630000000001</v>
      </c>
      <c r="BL284" s="9">
        <v>65.923569999999998</v>
      </c>
      <c r="BM284" s="9">
        <v>71.932109999999994</v>
      </c>
      <c r="BN284" s="9">
        <v>60.416670000000003</v>
      </c>
      <c r="BO284" s="9">
        <v>65.993790000000004</v>
      </c>
      <c r="BQ284">
        <f t="shared" si="84"/>
        <v>62.600116666666658</v>
      </c>
      <c r="BR284">
        <f t="shared" si="88"/>
        <v>2.7037024319140177</v>
      </c>
      <c r="BT284" s="9">
        <v>45.970149999999997</v>
      </c>
      <c r="BU284" s="9">
        <v>49.073520000000002</v>
      </c>
      <c r="BV284" s="9">
        <v>60.321719999999999</v>
      </c>
      <c r="BW284" s="9">
        <v>66.485749999999996</v>
      </c>
      <c r="BX284" s="9">
        <v>49.073520000000002</v>
      </c>
      <c r="BY284" s="9">
        <v>63.519309999999997</v>
      </c>
      <c r="CA284">
        <f t="shared" si="85"/>
        <v>55.740661666666675</v>
      </c>
      <c r="CB284">
        <f t="shared" si="89"/>
        <v>3.5651780828521433</v>
      </c>
      <c r="CC284" s="9"/>
      <c r="CD284" s="9">
        <v>41.901408450704224</v>
      </c>
      <c r="CE284" s="9">
        <v>46.861471861471863</v>
      </c>
      <c r="CF284" s="9">
        <v>57.245508982035929</v>
      </c>
      <c r="CG284" s="9">
        <v>56.241032998565274</v>
      </c>
      <c r="CH284" s="9">
        <v>58.020477815699657</v>
      </c>
      <c r="CI284" s="9">
        <v>64.898595943837762</v>
      </c>
      <c r="CK284">
        <f t="shared" si="86"/>
        <v>54.194749342052454</v>
      </c>
      <c r="CL284">
        <f t="shared" si="90"/>
        <v>3.4039493263490979</v>
      </c>
      <c r="CN284" s="9">
        <v>562.06809999999996</v>
      </c>
      <c r="CP284" s="8">
        <v>1005</v>
      </c>
      <c r="CQ284" s="8">
        <v>1936</v>
      </c>
      <c r="CR284" s="8">
        <v>914</v>
      </c>
      <c r="CS284" s="8">
        <v>701</v>
      </c>
      <c r="CT284">
        <v>566</v>
      </c>
      <c r="CU284">
        <v>580</v>
      </c>
      <c r="CW284" s="9">
        <v>925</v>
      </c>
      <c r="CX284" s="9">
        <v>1730</v>
      </c>
      <c r="CY284" s="9">
        <v>647</v>
      </c>
      <c r="CZ284">
        <v>572</v>
      </c>
      <c r="DA284">
        <v>662</v>
      </c>
      <c r="DC284" s="8">
        <v>862</v>
      </c>
      <c r="DD284" s="8">
        <v>1806</v>
      </c>
      <c r="DE284" s="8">
        <v>702</v>
      </c>
      <c r="DF284" s="8">
        <v>628</v>
      </c>
      <c r="DG284">
        <v>666</v>
      </c>
      <c r="DH284">
        <v>662</v>
      </c>
      <c r="DJ284" s="8">
        <v>799</v>
      </c>
      <c r="DK284" s="8">
        <v>1828</v>
      </c>
      <c r="DL284" s="8">
        <v>790</v>
      </c>
      <c r="DM284" s="8">
        <v>699</v>
      </c>
      <c r="DN284">
        <v>747</v>
      </c>
      <c r="DO284">
        <v>651</v>
      </c>
      <c r="DQ284" s="8">
        <v>720</v>
      </c>
      <c r="DR284" s="8">
        <v>947</v>
      </c>
      <c r="DS284" s="8">
        <v>718</v>
      </c>
      <c r="DT284" s="8">
        <v>646</v>
      </c>
      <c r="DU284" s="8">
        <v>613</v>
      </c>
      <c r="DV284">
        <v>588</v>
      </c>
      <c r="DX284" s="8">
        <v>689</v>
      </c>
      <c r="DY284" s="8">
        <v>1345</v>
      </c>
      <c r="DZ284" s="8">
        <v>576</v>
      </c>
      <c r="EA284" s="8">
        <v>585</v>
      </c>
      <c r="EB284" s="8">
        <v>535</v>
      </c>
      <c r="EC284">
        <v>512</v>
      </c>
      <c r="EE284" s="8">
        <v>547</v>
      </c>
      <c r="EF284" s="8">
        <v>990</v>
      </c>
      <c r="EG284" s="8">
        <v>414</v>
      </c>
      <c r="EH284" s="8">
        <v>551</v>
      </c>
      <c r="EI284">
        <v>493</v>
      </c>
      <c r="EJ284">
        <v>425</v>
      </c>
      <c r="EL284" s="8">
        <v>462</v>
      </c>
      <c r="EM284" s="8">
        <v>821</v>
      </c>
      <c r="EN284" s="8">
        <v>450</v>
      </c>
      <c r="EO284" s="8">
        <v>490</v>
      </c>
      <c r="EP284">
        <v>385</v>
      </c>
      <c r="EQ284">
        <v>444</v>
      </c>
      <c r="ES284" s="8">
        <v>357</v>
      </c>
      <c r="ET284" s="8">
        <v>866</v>
      </c>
      <c r="EU284" s="8">
        <v>478</v>
      </c>
      <c r="EV284" s="8">
        <v>392</v>
      </c>
      <c r="EW284">
        <v>340</v>
      </c>
      <c r="EX284">
        <v>416</v>
      </c>
    </row>
    <row r="285" spans="1:154" x14ac:dyDescent="0.25">
      <c r="A285" s="9">
        <v>563.96249999999998</v>
      </c>
      <c r="C285" s="9">
        <v>94.188190000000006</v>
      </c>
      <c r="D285" s="9">
        <v>93.8172</v>
      </c>
      <c r="E285" s="9">
        <v>95.370369999999994</v>
      </c>
      <c r="F285" s="9">
        <v>95.741759999999999</v>
      </c>
      <c r="G285" s="9">
        <v>95.454549999999998</v>
      </c>
      <c r="H285" s="9">
        <v>94.462540000000004</v>
      </c>
      <c r="J285">
        <f t="shared" si="75"/>
        <v>94.839101666666679</v>
      </c>
      <c r="K285">
        <f t="shared" si="76"/>
        <v>0.32070663971316593</v>
      </c>
      <c r="L285" s="9"/>
      <c r="M285" s="9">
        <v>83.534880000000001</v>
      </c>
      <c r="N285" s="9">
        <v>86.769850000000005</v>
      </c>
      <c r="O285" s="9">
        <v>87.532470000000004</v>
      </c>
      <c r="P285" s="9">
        <v>94.368600000000001</v>
      </c>
      <c r="Q285" s="9">
        <v>89.290499999999994</v>
      </c>
      <c r="S285">
        <f t="shared" si="77"/>
        <v>88.299260000000004</v>
      </c>
      <c r="T285">
        <f t="shared" si="78"/>
        <v>1.7810926900332835</v>
      </c>
      <c r="V285" s="9">
        <v>87.449799999999996</v>
      </c>
      <c r="W285" s="9">
        <v>79.170379999999994</v>
      </c>
      <c r="X285" s="9">
        <v>87.002340000000004</v>
      </c>
      <c r="Y285" s="9">
        <v>85.827809999999999</v>
      </c>
      <c r="Z285" s="9">
        <v>82.989059999999995</v>
      </c>
      <c r="AA285" s="9">
        <v>89.45205</v>
      </c>
      <c r="AC285">
        <f t="shared" si="73"/>
        <v>85.315240000000003</v>
      </c>
      <c r="AD285">
        <f t="shared" si="74"/>
        <v>1.5049805712655131</v>
      </c>
      <c r="AF285" s="9">
        <v>78.787880000000001</v>
      </c>
      <c r="AG285" s="9">
        <v>75.955349999999996</v>
      </c>
      <c r="AH285" s="9">
        <v>82.969890000000007</v>
      </c>
      <c r="AI285" s="9">
        <v>85.749089999999995</v>
      </c>
      <c r="AJ285" s="9">
        <v>80.485119999999995</v>
      </c>
      <c r="AK285" s="9">
        <v>73.709479999999999</v>
      </c>
      <c r="AM285">
        <f t="shared" si="79"/>
        <v>79.609468333333339</v>
      </c>
      <c r="AN285">
        <f t="shared" si="80"/>
        <v>1.8128394334660327</v>
      </c>
      <c r="AP285" s="9">
        <v>72.158000000000001</v>
      </c>
      <c r="AQ285" s="9">
        <v>66.860470000000007</v>
      </c>
      <c r="AR285" s="9">
        <v>81.569559999999996</v>
      </c>
      <c r="AS285" s="9">
        <v>77.068560000000005</v>
      </c>
      <c r="AT285" s="9">
        <v>76.932220000000001</v>
      </c>
      <c r="AU285" s="9">
        <v>76.75676</v>
      </c>
      <c r="AW285">
        <f t="shared" si="81"/>
        <v>75.224261666666663</v>
      </c>
      <c r="AX285">
        <f t="shared" si="82"/>
        <v>2.0678885506983784</v>
      </c>
      <c r="AZ285" s="9">
        <v>66.863910000000004</v>
      </c>
      <c r="BA285" s="9">
        <v>65.880579999999995</v>
      </c>
      <c r="BB285" s="9">
        <v>72.938140000000004</v>
      </c>
      <c r="BC285" s="9">
        <v>73.929959999999994</v>
      </c>
      <c r="BD285" s="9">
        <v>67.830420000000004</v>
      </c>
      <c r="BE285" s="9">
        <v>74.110950000000003</v>
      </c>
      <c r="BG285">
        <f t="shared" si="83"/>
        <v>70.258993333333322</v>
      </c>
      <c r="BH285">
        <f t="shared" si="87"/>
        <v>1.5501231766576202</v>
      </c>
      <c r="BJ285" s="9">
        <v>52.203719999999997</v>
      </c>
      <c r="BK285" s="9">
        <v>57.759630000000001</v>
      </c>
      <c r="BL285" s="9">
        <v>67.834389999999999</v>
      </c>
      <c r="BM285" s="9">
        <v>72.193209999999993</v>
      </c>
      <c r="BN285" s="9">
        <v>59.068629999999999</v>
      </c>
      <c r="BO285" s="9">
        <v>62.26708</v>
      </c>
      <c r="BQ285">
        <f t="shared" si="84"/>
        <v>61.887776666666667</v>
      </c>
      <c r="BR285">
        <f t="shared" si="88"/>
        <v>2.9466261706994672</v>
      </c>
      <c r="BT285" s="9">
        <v>44.27861</v>
      </c>
      <c r="BU285" s="9">
        <v>47.878059999999998</v>
      </c>
      <c r="BV285" s="9">
        <v>64.343159999999997</v>
      </c>
      <c r="BW285" s="9">
        <v>71.506110000000007</v>
      </c>
      <c r="BX285" s="9">
        <v>47.878059999999998</v>
      </c>
      <c r="BY285" s="9">
        <v>59.370530000000002</v>
      </c>
      <c r="CA285">
        <f t="shared" si="85"/>
        <v>55.875754999999991</v>
      </c>
      <c r="CB285">
        <f t="shared" si="89"/>
        <v>4.4371102455605689</v>
      </c>
      <c r="CC285" s="9"/>
      <c r="CD285" s="9">
        <v>41.901408450704224</v>
      </c>
      <c r="CE285" s="9">
        <v>45.833333333333329</v>
      </c>
      <c r="CF285" s="9">
        <v>55.449101796407184</v>
      </c>
      <c r="CG285" s="9">
        <v>55.523672883787654</v>
      </c>
      <c r="CH285" s="9">
        <v>58.87372013651877</v>
      </c>
      <c r="CI285" s="9">
        <v>64.586583463338528</v>
      </c>
      <c r="CK285">
        <f t="shared" si="86"/>
        <v>53.694636677348285</v>
      </c>
      <c r="CL285">
        <f t="shared" si="90"/>
        <v>3.4290973245481018</v>
      </c>
      <c r="CN285" s="9">
        <v>563.96249999999998</v>
      </c>
      <c r="CP285" s="8">
        <v>1021</v>
      </c>
      <c r="CQ285" s="8">
        <v>2094</v>
      </c>
      <c r="CR285" s="8">
        <v>927</v>
      </c>
      <c r="CS285" s="8">
        <v>697</v>
      </c>
      <c r="CT285">
        <v>567</v>
      </c>
      <c r="CU285">
        <v>580</v>
      </c>
      <c r="CW285" s="9">
        <v>898</v>
      </c>
      <c r="CX285" s="9">
        <v>1738</v>
      </c>
      <c r="CY285" s="9">
        <v>674</v>
      </c>
      <c r="CZ285">
        <v>553</v>
      </c>
      <c r="DA285">
        <v>667</v>
      </c>
      <c r="DC285" s="8">
        <v>871</v>
      </c>
      <c r="DD285" s="8">
        <v>1775</v>
      </c>
      <c r="DE285" s="8">
        <v>743</v>
      </c>
      <c r="DF285" s="8">
        <v>648</v>
      </c>
      <c r="DG285">
        <v>683</v>
      </c>
      <c r="DH285">
        <v>653</v>
      </c>
      <c r="DJ285" s="8">
        <v>780</v>
      </c>
      <c r="DK285" s="8">
        <v>1769</v>
      </c>
      <c r="DL285" s="8">
        <v>799</v>
      </c>
      <c r="DM285" s="8">
        <v>704</v>
      </c>
      <c r="DN285">
        <v>730</v>
      </c>
      <c r="DO285">
        <v>614</v>
      </c>
      <c r="DQ285" s="8">
        <v>749</v>
      </c>
      <c r="DR285" s="8">
        <v>920</v>
      </c>
      <c r="DS285" s="8">
        <v>686</v>
      </c>
      <c r="DT285" s="8">
        <v>652</v>
      </c>
      <c r="DU285" s="8">
        <v>647</v>
      </c>
      <c r="DV285">
        <v>568</v>
      </c>
      <c r="DX285" s="8">
        <v>678</v>
      </c>
      <c r="DY285" s="8">
        <v>1313</v>
      </c>
      <c r="DZ285" s="8">
        <v>566</v>
      </c>
      <c r="EA285" s="8">
        <v>570</v>
      </c>
      <c r="EB285" s="8">
        <v>544</v>
      </c>
      <c r="EC285">
        <v>521</v>
      </c>
      <c r="EE285" s="8">
        <v>533</v>
      </c>
      <c r="EF285" s="8">
        <v>990</v>
      </c>
      <c r="EG285" s="8">
        <v>426</v>
      </c>
      <c r="EH285" s="8">
        <v>553</v>
      </c>
      <c r="EI285">
        <v>482</v>
      </c>
      <c r="EJ285">
        <v>401</v>
      </c>
      <c r="EL285" s="8">
        <v>445</v>
      </c>
      <c r="EM285" s="8">
        <v>801</v>
      </c>
      <c r="EN285" s="8">
        <v>480</v>
      </c>
      <c r="EO285" s="8">
        <v>527</v>
      </c>
      <c r="EP285">
        <v>370</v>
      </c>
      <c r="EQ285">
        <v>415</v>
      </c>
      <c r="ES285" s="8">
        <v>357</v>
      </c>
      <c r="ET285" s="8">
        <v>847</v>
      </c>
      <c r="EU285" s="8">
        <v>463</v>
      </c>
      <c r="EV285" s="8">
        <v>387</v>
      </c>
      <c r="EW285">
        <v>345</v>
      </c>
      <c r="EX285">
        <v>414</v>
      </c>
    </row>
    <row r="286" spans="1:154" x14ac:dyDescent="0.25">
      <c r="A286" s="9">
        <v>565.85130000000004</v>
      </c>
      <c r="C286" s="9">
        <v>89.667900000000003</v>
      </c>
      <c r="D286" s="9">
        <v>91.577060000000003</v>
      </c>
      <c r="E286" s="9">
        <v>96.913579999999996</v>
      </c>
      <c r="F286" s="9">
        <v>94.642859999999999</v>
      </c>
      <c r="G286" s="9">
        <v>95.959599999999995</v>
      </c>
      <c r="H286" s="9">
        <v>90.228009999999998</v>
      </c>
      <c r="J286">
        <f t="shared" si="75"/>
        <v>93.164834999999997</v>
      </c>
      <c r="K286">
        <f t="shared" si="76"/>
        <v>1.2572838887372775</v>
      </c>
      <c r="L286" s="9"/>
      <c r="M286" s="9">
        <v>88.37209</v>
      </c>
      <c r="N286" s="9">
        <v>85.521720000000002</v>
      </c>
      <c r="O286" s="9">
        <v>85.714290000000005</v>
      </c>
      <c r="P286" s="9">
        <v>96.757679999999993</v>
      </c>
      <c r="Q286" s="9">
        <v>85.140559999999994</v>
      </c>
      <c r="S286">
        <f t="shared" si="77"/>
        <v>88.301268000000007</v>
      </c>
      <c r="T286">
        <f t="shared" si="78"/>
        <v>2.1900266777767787</v>
      </c>
      <c r="V286" s="9">
        <v>84.738960000000006</v>
      </c>
      <c r="W286" s="9">
        <v>76.76182</v>
      </c>
      <c r="X286" s="9">
        <v>89.227170000000001</v>
      </c>
      <c r="Y286" s="9">
        <v>85.695359999999994</v>
      </c>
      <c r="Z286" s="9">
        <v>82.867559999999997</v>
      </c>
      <c r="AA286" s="9">
        <v>88.767120000000006</v>
      </c>
      <c r="AC286">
        <f t="shared" si="73"/>
        <v>84.67633166666667</v>
      </c>
      <c r="AD286">
        <f t="shared" si="74"/>
        <v>1.8654594576179115</v>
      </c>
      <c r="AF286" s="9">
        <v>78.383840000000006</v>
      </c>
      <c r="AG286" s="9">
        <v>75.22542</v>
      </c>
      <c r="AH286" s="9">
        <v>82.658360000000002</v>
      </c>
      <c r="AI286" s="9">
        <v>84.531059999999997</v>
      </c>
      <c r="AJ286" s="9">
        <v>79.272329999999997</v>
      </c>
      <c r="AK286" s="9">
        <v>77.67107</v>
      </c>
      <c r="AM286">
        <f t="shared" si="79"/>
        <v>79.623679999999993</v>
      </c>
      <c r="AN286">
        <f t="shared" si="80"/>
        <v>1.3917577381929656</v>
      </c>
      <c r="AP286" s="9">
        <v>72.350669999999994</v>
      </c>
      <c r="AQ286" s="9">
        <v>68.168599999999998</v>
      </c>
      <c r="AR286" s="9">
        <v>83.947680000000005</v>
      </c>
      <c r="AS286" s="9">
        <v>74.586290000000005</v>
      </c>
      <c r="AT286" s="9">
        <v>73.840670000000003</v>
      </c>
      <c r="AU286" s="9">
        <v>77.702699999999993</v>
      </c>
      <c r="AW286">
        <f t="shared" si="81"/>
        <v>75.099435</v>
      </c>
      <c r="AX286">
        <f t="shared" si="82"/>
        <v>2.1795138462430113</v>
      </c>
      <c r="AZ286" s="9">
        <v>67.061139999999995</v>
      </c>
      <c r="BA286" s="9">
        <v>66.583039999999997</v>
      </c>
      <c r="BB286" s="9">
        <v>73.453609999999998</v>
      </c>
      <c r="BC286" s="9">
        <v>77.0428</v>
      </c>
      <c r="BD286" s="9">
        <v>67.705740000000006</v>
      </c>
      <c r="BE286" s="9">
        <v>72.830730000000003</v>
      </c>
      <c r="BG286">
        <f t="shared" si="83"/>
        <v>70.779510000000002</v>
      </c>
      <c r="BH286">
        <f t="shared" si="87"/>
        <v>1.7461559099270989</v>
      </c>
      <c r="BJ286" s="9">
        <v>53.476979999999998</v>
      </c>
      <c r="BK286" s="9">
        <v>57.176200000000001</v>
      </c>
      <c r="BL286" s="9">
        <v>68.471339999999998</v>
      </c>
      <c r="BM286" s="9">
        <v>69.843339999999998</v>
      </c>
      <c r="BN286" s="9">
        <v>59.558819999999997</v>
      </c>
      <c r="BO286" s="9">
        <v>63.975160000000002</v>
      </c>
      <c r="BQ286">
        <f t="shared" si="84"/>
        <v>62.083639999999995</v>
      </c>
      <c r="BR286">
        <f t="shared" si="88"/>
        <v>2.6402385184676023</v>
      </c>
      <c r="BT286" s="9">
        <v>46.169150000000002</v>
      </c>
      <c r="BU286" s="9">
        <v>47.698740000000001</v>
      </c>
      <c r="BV286" s="9">
        <v>63.672919999999998</v>
      </c>
      <c r="BW286" s="9">
        <v>68.521029999999996</v>
      </c>
      <c r="BX286" s="9">
        <v>47.698740000000001</v>
      </c>
      <c r="BY286" s="9">
        <v>63.662370000000003</v>
      </c>
      <c r="CA286">
        <f t="shared" si="85"/>
        <v>56.237158333333333</v>
      </c>
      <c r="CB286">
        <f t="shared" si="89"/>
        <v>4.1170045342517385</v>
      </c>
      <c r="CC286" s="9"/>
      <c r="CD286" s="9">
        <v>41.549295774647888</v>
      </c>
      <c r="CE286" s="9">
        <v>45.670995670995673</v>
      </c>
      <c r="CF286" s="9">
        <v>55.449101796407184</v>
      </c>
      <c r="CG286" s="9">
        <v>55.81061692969871</v>
      </c>
      <c r="CH286" s="9">
        <v>57.67918088737202</v>
      </c>
      <c r="CI286" s="9">
        <v>64.274570982839322</v>
      </c>
      <c r="CK286">
        <f t="shared" si="86"/>
        <v>53.405627006993463</v>
      </c>
      <c r="CL286">
        <f t="shared" si="90"/>
        <v>3.3997749134158433</v>
      </c>
      <c r="CN286" s="9">
        <v>565.85130000000004</v>
      </c>
      <c r="CP286" s="8">
        <v>972</v>
      </c>
      <c r="CQ286" s="8">
        <v>2044</v>
      </c>
      <c r="CR286" s="8">
        <v>942</v>
      </c>
      <c r="CS286" s="8">
        <v>689</v>
      </c>
      <c r="CT286">
        <v>570</v>
      </c>
      <c r="CU286">
        <v>554</v>
      </c>
      <c r="CW286" s="9">
        <v>950</v>
      </c>
      <c r="CX286" s="9">
        <v>1713</v>
      </c>
      <c r="CY286" s="9">
        <v>660</v>
      </c>
      <c r="CZ286">
        <v>567</v>
      </c>
      <c r="DA286">
        <v>636</v>
      </c>
      <c r="DC286" s="8">
        <v>844</v>
      </c>
      <c r="DD286" s="8">
        <v>1721</v>
      </c>
      <c r="DE286" s="8">
        <v>762</v>
      </c>
      <c r="DF286" s="8">
        <v>647</v>
      </c>
      <c r="DG286">
        <v>682</v>
      </c>
      <c r="DH286">
        <v>648</v>
      </c>
      <c r="DJ286" s="8">
        <v>776</v>
      </c>
      <c r="DK286" s="8">
        <v>1752</v>
      </c>
      <c r="DL286" s="8">
        <v>796</v>
      </c>
      <c r="DM286" s="8">
        <v>694</v>
      </c>
      <c r="DN286">
        <v>719</v>
      </c>
      <c r="DO286">
        <v>647</v>
      </c>
      <c r="DQ286" s="8">
        <v>751</v>
      </c>
      <c r="DR286" s="8">
        <v>938</v>
      </c>
      <c r="DS286" s="8">
        <v>706</v>
      </c>
      <c r="DT286" s="8">
        <v>631</v>
      </c>
      <c r="DU286" s="8">
        <v>621</v>
      </c>
      <c r="DV286">
        <v>575</v>
      </c>
      <c r="DX286" s="8">
        <v>680</v>
      </c>
      <c r="DY286" s="8">
        <v>1327</v>
      </c>
      <c r="DZ286" s="8">
        <v>570</v>
      </c>
      <c r="EA286" s="8">
        <v>594</v>
      </c>
      <c r="EB286" s="8">
        <v>543</v>
      </c>
      <c r="EC286">
        <v>512</v>
      </c>
      <c r="EE286" s="8">
        <v>546</v>
      </c>
      <c r="EF286" s="8">
        <v>980</v>
      </c>
      <c r="EG286" s="8">
        <v>430</v>
      </c>
      <c r="EH286" s="8">
        <v>535</v>
      </c>
      <c r="EI286">
        <v>486</v>
      </c>
      <c r="EJ286">
        <v>412</v>
      </c>
      <c r="EL286" s="8">
        <v>464</v>
      </c>
      <c r="EM286" s="8">
        <v>798</v>
      </c>
      <c r="EN286" s="8">
        <v>475</v>
      </c>
      <c r="EO286" s="8">
        <v>505</v>
      </c>
      <c r="EP286">
        <v>369</v>
      </c>
      <c r="EQ286">
        <v>445</v>
      </c>
      <c r="ES286" s="8">
        <v>354</v>
      </c>
      <c r="ET286" s="8">
        <v>844</v>
      </c>
      <c r="EU286" s="8">
        <v>463</v>
      </c>
      <c r="EV286" s="8">
        <v>389</v>
      </c>
      <c r="EW286">
        <v>338</v>
      </c>
      <c r="EX286">
        <v>412</v>
      </c>
    </row>
    <row r="287" spans="1:154" x14ac:dyDescent="0.25">
      <c r="A287" s="9">
        <v>567.74440000000004</v>
      </c>
      <c r="C287" s="9">
        <v>90.774910000000006</v>
      </c>
      <c r="D287" s="9">
        <v>91.218639999999994</v>
      </c>
      <c r="E287" s="9">
        <v>98.25103</v>
      </c>
      <c r="F287" s="9">
        <v>93.406589999999994</v>
      </c>
      <c r="G287" s="9">
        <v>94.107740000000007</v>
      </c>
      <c r="H287" s="9">
        <v>96.579800000000006</v>
      </c>
      <c r="J287">
        <f t="shared" si="75"/>
        <v>94.056451666666661</v>
      </c>
      <c r="K287">
        <f t="shared" si="76"/>
        <v>1.2001168783398193</v>
      </c>
      <c r="L287" s="9"/>
      <c r="M287" s="9">
        <v>81.674419999999998</v>
      </c>
      <c r="N287" s="9">
        <v>83.374939999999995</v>
      </c>
      <c r="O287" s="9">
        <v>85.974029999999999</v>
      </c>
      <c r="P287" s="9">
        <v>95.733789999999999</v>
      </c>
      <c r="Q287" s="9">
        <v>86.211510000000004</v>
      </c>
      <c r="S287">
        <f t="shared" si="77"/>
        <v>86.593737999999988</v>
      </c>
      <c r="T287">
        <f t="shared" si="78"/>
        <v>2.4354777453497705</v>
      </c>
      <c r="V287" s="9">
        <v>87.449799999999996</v>
      </c>
      <c r="W287" s="9">
        <v>76.405000000000001</v>
      </c>
      <c r="X287" s="9">
        <v>85.714290000000005</v>
      </c>
      <c r="Y287" s="9">
        <v>84.768209999999996</v>
      </c>
      <c r="Z287" s="9">
        <v>81.287970000000001</v>
      </c>
      <c r="AA287" s="9">
        <v>86.164379999999994</v>
      </c>
      <c r="AC287">
        <f t="shared" si="73"/>
        <v>83.631608333333332</v>
      </c>
      <c r="AD287">
        <f t="shared" si="74"/>
        <v>1.6766976952041102</v>
      </c>
      <c r="AF287" s="9">
        <v>81.010099999999994</v>
      </c>
      <c r="AG287" s="9">
        <v>77.672820000000002</v>
      </c>
      <c r="AH287" s="9">
        <v>83.281409999999994</v>
      </c>
      <c r="AI287" s="9">
        <v>85.505480000000006</v>
      </c>
      <c r="AJ287" s="9">
        <v>80.485119999999995</v>
      </c>
      <c r="AK287" s="9">
        <v>76.710679999999996</v>
      </c>
      <c r="AM287">
        <f t="shared" si="79"/>
        <v>80.777601666666669</v>
      </c>
      <c r="AN287">
        <f t="shared" si="80"/>
        <v>1.3532801107640082</v>
      </c>
      <c r="AP287" s="9">
        <v>70.905590000000004</v>
      </c>
      <c r="AQ287" s="9">
        <v>67.805229999999995</v>
      </c>
      <c r="AR287" s="9">
        <v>83.353149999999999</v>
      </c>
      <c r="AS287" s="9">
        <v>76.359340000000003</v>
      </c>
      <c r="AT287" s="9">
        <v>75.029730000000001</v>
      </c>
      <c r="AU287" s="9">
        <v>79.32432</v>
      </c>
      <c r="AW287">
        <f t="shared" si="81"/>
        <v>75.462893333333326</v>
      </c>
      <c r="AX287">
        <f t="shared" si="82"/>
        <v>2.2917739465759808</v>
      </c>
      <c r="AZ287" s="9">
        <v>71.597629999999995</v>
      </c>
      <c r="BA287" s="9">
        <v>67.185149999999993</v>
      </c>
      <c r="BB287" s="9">
        <v>73.969070000000002</v>
      </c>
      <c r="BC287" s="9">
        <v>75.875489999999999</v>
      </c>
      <c r="BD287" s="9">
        <v>65.211969999999994</v>
      </c>
      <c r="BE287" s="9">
        <v>70.697010000000006</v>
      </c>
      <c r="BG287">
        <f t="shared" si="83"/>
        <v>70.756053333333341</v>
      </c>
      <c r="BH287">
        <f t="shared" si="87"/>
        <v>1.6404476615478416</v>
      </c>
      <c r="BJ287" s="9">
        <v>53.574930000000002</v>
      </c>
      <c r="BK287" s="9">
        <v>56.242710000000002</v>
      </c>
      <c r="BL287" s="9">
        <v>71.178340000000006</v>
      </c>
      <c r="BM287" s="9">
        <v>69.060050000000004</v>
      </c>
      <c r="BN287" s="9">
        <v>57.965690000000002</v>
      </c>
      <c r="BO287" s="9">
        <v>66.925470000000004</v>
      </c>
      <c r="BQ287">
        <f t="shared" si="84"/>
        <v>62.491198333333337</v>
      </c>
      <c r="BR287">
        <f t="shared" si="88"/>
        <v>3.0402997707906056</v>
      </c>
      <c r="BT287" s="9">
        <v>45.472639999999998</v>
      </c>
      <c r="BU287" s="9">
        <v>47.51943</v>
      </c>
      <c r="BV287" s="9">
        <v>60.991959999999999</v>
      </c>
      <c r="BW287" s="9">
        <v>69.199460000000002</v>
      </c>
      <c r="BX287" s="9">
        <v>47.51943</v>
      </c>
      <c r="BY287" s="9">
        <v>60.801139999999997</v>
      </c>
      <c r="CA287">
        <f t="shared" si="85"/>
        <v>55.250676666666664</v>
      </c>
      <c r="CB287">
        <f t="shared" si="89"/>
        <v>3.9727945038932546</v>
      </c>
      <c r="CC287" s="9"/>
      <c r="CD287" s="9">
        <v>41.784037558685441</v>
      </c>
      <c r="CE287" s="9">
        <v>46.645021645021643</v>
      </c>
      <c r="CF287" s="9">
        <v>56.526946107784426</v>
      </c>
      <c r="CG287" s="9">
        <v>55.667144906743182</v>
      </c>
      <c r="CH287" s="9">
        <v>56.655290102389074</v>
      </c>
      <c r="CI287" s="9">
        <v>64.118564742589697</v>
      </c>
      <c r="CK287">
        <f t="shared" si="86"/>
        <v>53.566167510535571</v>
      </c>
      <c r="CL287">
        <f t="shared" si="90"/>
        <v>3.2700506007597205</v>
      </c>
      <c r="CN287" s="9">
        <v>567.74440000000004</v>
      </c>
      <c r="CP287" s="8">
        <v>984</v>
      </c>
      <c r="CQ287" s="8">
        <v>2036</v>
      </c>
      <c r="CR287" s="8">
        <v>955</v>
      </c>
      <c r="CS287" s="8">
        <v>680</v>
      </c>
      <c r="CT287">
        <v>559</v>
      </c>
      <c r="CU287">
        <v>593</v>
      </c>
      <c r="CW287" s="9">
        <v>878</v>
      </c>
      <c r="CX287" s="9">
        <v>1670</v>
      </c>
      <c r="CY287" s="9">
        <v>662</v>
      </c>
      <c r="CZ287">
        <v>561</v>
      </c>
      <c r="DA287">
        <v>644</v>
      </c>
      <c r="DC287" s="8">
        <v>871</v>
      </c>
      <c r="DD287" s="8">
        <v>1713</v>
      </c>
      <c r="DE287" s="8">
        <v>732</v>
      </c>
      <c r="DF287" s="8">
        <v>640</v>
      </c>
      <c r="DG287">
        <v>669</v>
      </c>
      <c r="DH287">
        <v>629</v>
      </c>
      <c r="DJ287" s="8">
        <v>802</v>
      </c>
      <c r="DK287" s="8">
        <v>1809</v>
      </c>
      <c r="DL287" s="8">
        <v>802</v>
      </c>
      <c r="DM287" s="8">
        <v>702</v>
      </c>
      <c r="DN287">
        <v>730</v>
      </c>
      <c r="DO287">
        <v>639</v>
      </c>
      <c r="DQ287" s="8">
        <v>736</v>
      </c>
      <c r="DR287" s="8">
        <v>933</v>
      </c>
      <c r="DS287" s="8">
        <v>701</v>
      </c>
      <c r="DT287" s="8">
        <v>646</v>
      </c>
      <c r="DU287" s="8">
        <v>631</v>
      </c>
      <c r="DV287">
        <v>587</v>
      </c>
      <c r="DX287" s="8">
        <v>726</v>
      </c>
      <c r="DY287" s="8">
        <v>1339</v>
      </c>
      <c r="DZ287" s="8">
        <v>574</v>
      </c>
      <c r="EA287" s="8">
        <v>585</v>
      </c>
      <c r="EB287" s="8">
        <v>523</v>
      </c>
      <c r="EC287">
        <v>497</v>
      </c>
      <c r="EE287" s="8">
        <v>547</v>
      </c>
      <c r="EF287" s="8">
        <v>964</v>
      </c>
      <c r="EG287" s="8">
        <v>447</v>
      </c>
      <c r="EH287" s="8">
        <v>529</v>
      </c>
      <c r="EI287">
        <v>473</v>
      </c>
      <c r="EJ287">
        <v>431</v>
      </c>
      <c r="EL287" s="8">
        <v>457</v>
      </c>
      <c r="EM287" s="8">
        <v>795</v>
      </c>
      <c r="EN287" s="8">
        <v>455</v>
      </c>
      <c r="EO287" s="8">
        <v>510</v>
      </c>
      <c r="EP287">
        <v>385</v>
      </c>
      <c r="EQ287">
        <v>425</v>
      </c>
      <c r="ES287" s="8">
        <v>356</v>
      </c>
      <c r="ET287" s="8">
        <v>862</v>
      </c>
      <c r="EU287" s="8">
        <v>472</v>
      </c>
      <c r="EV287" s="8">
        <v>388</v>
      </c>
      <c r="EW287">
        <v>332</v>
      </c>
      <c r="EX287">
        <v>411</v>
      </c>
    </row>
    <row r="288" spans="1:154" x14ac:dyDescent="0.25">
      <c r="A288" s="9">
        <v>569.63300000000004</v>
      </c>
      <c r="C288" s="9">
        <v>92.712180000000004</v>
      </c>
      <c r="D288" s="9">
        <v>89.695340000000002</v>
      </c>
      <c r="E288" s="9">
        <v>96.810699999999997</v>
      </c>
      <c r="F288" s="9">
        <v>92.032970000000006</v>
      </c>
      <c r="G288" s="9">
        <v>99.158249999999995</v>
      </c>
      <c r="H288" s="9">
        <v>94.951139999999995</v>
      </c>
      <c r="J288">
        <f t="shared" si="75"/>
        <v>94.226763333333324</v>
      </c>
      <c r="K288">
        <f t="shared" si="76"/>
        <v>1.4042969805200658</v>
      </c>
      <c r="L288" s="9"/>
      <c r="M288" s="9">
        <v>84.186049999999994</v>
      </c>
      <c r="N288" s="9">
        <v>84.423360000000002</v>
      </c>
      <c r="O288" s="9">
        <v>87.012990000000002</v>
      </c>
      <c r="P288" s="9">
        <v>94.539249999999996</v>
      </c>
      <c r="Q288" s="9">
        <v>89.95984</v>
      </c>
      <c r="S288">
        <f t="shared" si="77"/>
        <v>88.024298000000002</v>
      </c>
      <c r="T288">
        <f t="shared" si="78"/>
        <v>1.9353626075787449</v>
      </c>
      <c r="V288" s="9">
        <v>85.542169999999999</v>
      </c>
      <c r="W288" s="9">
        <v>78.679749999999999</v>
      </c>
      <c r="X288" s="9">
        <v>87.119439999999997</v>
      </c>
      <c r="Y288" s="9">
        <v>85.827809999999999</v>
      </c>
      <c r="Z288" s="9">
        <v>82.624539999999996</v>
      </c>
      <c r="AA288" s="9">
        <v>89.45205</v>
      </c>
      <c r="AC288">
        <f t="shared" si="73"/>
        <v>84.874293333333341</v>
      </c>
      <c r="AD288">
        <f t="shared" si="74"/>
        <v>1.5360723735003867</v>
      </c>
      <c r="AF288" s="9">
        <v>78.787880000000001</v>
      </c>
      <c r="AG288" s="9">
        <v>77.028769999999994</v>
      </c>
      <c r="AH288" s="9">
        <v>83.073729999999998</v>
      </c>
      <c r="AI288" s="9">
        <v>82.582220000000007</v>
      </c>
      <c r="AJ288" s="9">
        <v>81.367140000000006</v>
      </c>
      <c r="AK288" s="9">
        <v>75.030010000000004</v>
      </c>
      <c r="AM288">
        <f t="shared" si="79"/>
        <v>79.644958333333335</v>
      </c>
      <c r="AN288">
        <f t="shared" si="80"/>
        <v>1.3194274480228583</v>
      </c>
      <c r="AP288" s="9">
        <v>75.337190000000007</v>
      </c>
      <c r="AQ288" s="9">
        <v>69.694770000000005</v>
      </c>
      <c r="AR288" s="9">
        <v>81.093940000000003</v>
      </c>
      <c r="AS288" s="9">
        <v>76.359340000000003</v>
      </c>
      <c r="AT288" s="9">
        <v>71.700360000000003</v>
      </c>
      <c r="AU288" s="9">
        <v>80.810810000000004</v>
      </c>
      <c r="AW288">
        <f t="shared" si="81"/>
        <v>75.832735</v>
      </c>
      <c r="AX288">
        <f t="shared" si="82"/>
        <v>1.8950419864526309</v>
      </c>
      <c r="AZ288" s="9">
        <v>67.159760000000006</v>
      </c>
      <c r="BA288" s="9">
        <v>64.927250000000001</v>
      </c>
      <c r="BB288" s="9">
        <v>72.551550000000006</v>
      </c>
      <c r="BC288" s="9">
        <v>77.561610000000002</v>
      </c>
      <c r="BD288" s="9">
        <v>66.084789999999998</v>
      </c>
      <c r="BE288" s="9">
        <v>71.266000000000005</v>
      </c>
      <c r="BG288">
        <f t="shared" si="83"/>
        <v>69.92516000000002</v>
      </c>
      <c r="BH288">
        <f t="shared" si="87"/>
        <v>1.9526574047111631</v>
      </c>
      <c r="BJ288" s="9">
        <v>52.791379999999997</v>
      </c>
      <c r="BK288" s="9">
        <v>57.292879999999997</v>
      </c>
      <c r="BL288" s="9">
        <v>68.949039999999997</v>
      </c>
      <c r="BM288" s="9">
        <v>71.671019999999999</v>
      </c>
      <c r="BN288" s="9">
        <v>59.558819999999997</v>
      </c>
      <c r="BO288" s="9">
        <v>66.149069999999995</v>
      </c>
      <c r="BQ288">
        <f t="shared" si="84"/>
        <v>62.735368333333334</v>
      </c>
      <c r="BR288">
        <f t="shared" si="88"/>
        <v>2.9927857028977667</v>
      </c>
      <c r="BT288" s="9">
        <v>46.965170000000001</v>
      </c>
      <c r="BU288" s="9">
        <v>47.5792</v>
      </c>
      <c r="BV288" s="9">
        <v>61.930289999999999</v>
      </c>
      <c r="BW288" s="9">
        <v>70.149249999999995</v>
      </c>
      <c r="BX288" s="9">
        <v>47.5792</v>
      </c>
      <c r="BY288" s="9">
        <v>60.658079999999998</v>
      </c>
      <c r="CA288">
        <f t="shared" si="85"/>
        <v>55.810198333333325</v>
      </c>
      <c r="CB288">
        <f t="shared" si="89"/>
        <v>4.0012459505587614</v>
      </c>
      <c r="CC288" s="9"/>
      <c r="CD288" s="9">
        <v>42.018779342723008</v>
      </c>
      <c r="CE288" s="9">
        <v>46.266233766233768</v>
      </c>
      <c r="CF288" s="9">
        <v>57.005988023952092</v>
      </c>
      <c r="CG288" s="9">
        <v>55.81061692969871</v>
      </c>
      <c r="CH288" s="9">
        <v>57.167235494880543</v>
      </c>
      <c r="CI288" s="9">
        <v>64.586583463338528</v>
      </c>
      <c r="CK288">
        <f t="shared" si="86"/>
        <v>53.809239503471105</v>
      </c>
      <c r="CL288">
        <f t="shared" si="90"/>
        <v>3.3544193683716639</v>
      </c>
      <c r="CN288" s="9">
        <v>569.63300000000004</v>
      </c>
      <c r="CP288" s="8">
        <v>1005</v>
      </c>
      <c r="CQ288" s="8">
        <v>2002</v>
      </c>
      <c r="CR288" s="8">
        <v>941</v>
      </c>
      <c r="CS288" s="8">
        <v>670</v>
      </c>
      <c r="CT288">
        <v>589</v>
      </c>
      <c r="CU288">
        <v>583</v>
      </c>
      <c r="CW288" s="9">
        <v>905</v>
      </c>
      <c r="CX288" s="9">
        <v>1691</v>
      </c>
      <c r="CY288" s="9">
        <v>670</v>
      </c>
      <c r="CZ288">
        <v>554</v>
      </c>
      <c r="DA288">
        <v>672</v>
      </c>
      <c r="DC288" s="8">
        <v>852</v>
      </c>
      <c r="DD288" s="8">
        <v>1764</v>
      </c>
      <c r="DE288" s="8">
        <v>744</v>
      </c>
      <c r="DF288" s="8">
        <v>648</v>
      </c>
      <c r="DG288">
        <v>680</v>
      </c>
      <c r="DH288">
        <v>653</v>
      </c>
      <c r="DJ288" s="8">
        <v>780</v>
      </c>
      <c r="DK288" s="8">
        <v>1794</v>
      </c>
      <c r="DL288" s="8">
        <v>800</v>
      </c>
      <c r="DM288" s="8">
        <v>678</v>
      </c>
      <c r="DN288">
        <v>738</v>
      </c>
      <c r="DO288">
        <v>625</v>
      </c>
      <c r="DQ288" s="8">
        <v>782</v>
      </c>
      <c r="DR288" s="8">
        <v>959</v>
      </c>
      <c r="DS288" s="8">
        <v>682</v>
      </c>
      <c r="DT288" s="8">
        <v>646</v>
      </c>
      <c r="DU288" s="8">
        <v>603</v>
      </c>
      <c r="DV288">
        <v>598</v>
      </c>
      <c r="DX288" s="8">
        <v>681</v>
      </c>
      <c r="DY288" s="8">
        <v>1294</v>
      </c>
      <c r="DZ288" s="8">
        <v>563</v>
      </c>
      <c r="EA288" s="8">
        <v>598</v>
      </c>
      <c r="EB288" s="8">
        <v>530</v>
      </c>
      <c r="EC288">
        <v>501</v>
      </c>
      <c r="EE288" s="8">
        <v>539</v>
      </c>
      <c r="EF288" s="8">
        <v>982</v>
      </c>
      <c r="EG288" s="8">
        <v>433</v>
      </c>
      <c r="EH288" s="8">
        <v>549</v>
      </c>
      <c r="EI288">
        <v>486</v>
      </c>
      <c r="EJ288">
        <v>426</v>
      </c>
      <c r="EL288" s="8">
        <v>472</v>
      </c>
      <c r="EM288" s="8">
        <v>796</v>
      </c>
      <c r="EN288" s="8">
        <v>462</v>
      </c>
      <c r="EO288" s="8">
        <v>517</v>
      </c>
      <c r="EP288">
        <v>366</v>
      </c>
      <c r="EQ288">
        <v>424</v>
      </c>
      <c r="ES288" s="8">
        <v>358</v>
      </c>
      <c r="ET288" s="8">
        <v>855</v>
      </c>
      <c r="EU288" s="8">
        <v>476</v>
      </c>
      <c r="EV288" s="8">
        <v>389</v>
      </c>
      <c r="EW288">
        <v>335</v>
      </c>
      <c r="EX288">
        <v>414</v>
      </c>
    </row>
    <row r="289" spans="1:154" x14ac:dyDescent="0.25">
      <c r="A289" s="9">
        <v>571.52750000000003</v>
      </c>
      <c r="C289" s="9">
        <v>90.774910000000006</v>
      </c>
      <c r="D289" s="9">
        <v>91.173839999999998</v>
      </c>
      <c r="E289" s="9">
        <v>97.839510000000004</v>
      </c>
      <c r="F289" s="9">
        <v>90.934070000000006</v>
      </c>
      <c r="G289" s="9">
        <v>94.276089999999996</v>
      </c>
      <c r="H289" s="9">
        <v>96.579800000000006</v>
      </c>
      <c r="J289">
        <f t="shared" si="75"/>
        <v>93.596370000000022</v>
      </c>
      <c r="K289">
        <f t="shared" si="76"/>
        <v>1.2686507310971502</v>
      </c>
      <c r="L289" s="9"/>
      <c r="M289" s="9">
        <v>84.558139999999995</v>
      </c>
      <c r="N289" s="9">
        <v>84.772840000000002</v>
      </c>
      <c r="O289" s="9">
        <v>88.441559999999996</v>
      </c>
      <c r="P289" s="9">
        <v>97.610919999999993</v>
      </c>
      <c r="Q289" s="9">
        <v>87.148589999999999</v>
      </c>
      <c r="S289">
        <f t="shared" si="77"/>
        <v>88.506410000000002</v>
      </c>
      <c r="T289">
        <f t="shared" si="78"/>
        <v>2.3902757576564242</v>
      </c>
      <c r="V289" s="9">
        <v>86.144580000000005</v>
      </c>
      <c r="W289" s="9">
        <v>80.865300000000005</v>
      </c>
      <c r="X289" s="9">
        <v>83.84075</v>
      </c>
      <c r="Y289" s="9">
        <v>85.827809999999999</v>
      </c>
      <c r="Z289" s="9">
        <v>85.176180000000002</v>
      </c>
      <c r="AA289" s="9">
        <v>90</v>
      </c>
      <c r="AC289">
        <f t="shared" si="73"/>
        <v>85.30910333333334</v>
      </c>
      <c r="AD289">
        <f t="shared" si="74"/>
        <v>1.2232839353332665</v>
      </c>
      <c r="AF289" s="9">
        <v>80.202020000000005</v>
      </c>
      <c r="AG289" s="9">
        <v>76.685270000000003</v>
      </c>
      <c r="AH289" s="9">
        <v>82.242990000000006</v>
      </c>
      <c r="AI289" s="9">
        <v>82.460409999999996</v>
      </c>
      <c r="AJ289" s="9">
        <v>80.595370000000003</v>
      </c>
      <c r="AK289" s="9">
        <v>77.67107</v>
      </c>
      <c r="AM289">
        <f t="shared" si="79"/>
        <v>79.976188333333326</v>
      </c>
      <c r="AN289">
        <f t="shared" si="80"/>
        <v>0.96415501814599869</v>
      </c>
      <c r="AP289" s="9">
        <v>71.483620000000002</v>
      </c>
      <c r="AQ289" s="9">
        <v>67.950580000000002</v>
      </c>
      <c r="AR289" s="9">
        <v>85.493459999999999</v>
      </c>
      <c r="AS289" s="9">
        <v>78.486999999999995</v>
      </c>
      <c r="AT289" s="9">
        <v>73.840670000000003</v>
      </c>
      <c r="AU289" s="9">
        <v>77.567570000000003</v>
      </c>
      <c r="AW289">
        <f t="shared" si="81"/>
        <v>75.803816666666663</v>
      </c>
      <c r="AX289">
        <f t="shared" si="82"/>
        <v>2.5059320073546369</v>
      </c>
      <c r="AZ289" s="9">
        <v>69.329390000000004</v>
      </c>
      <c r="BA289" s="9">
        <v>66.281989999999993</v>
      </c>
      <c r="BB289" s="9">
        <v>71.134020000000007</v>
      </c>
      <c r="BC289" s="9">
        <v>76.134889999999999</v>
      </c>
      <c r="BD289" s="9">
        <v>68.578550000000007</v>
      </c>
      <c r="BE289" s="9">
        <v>68.990039999999993</v>
      </c>
      <c r="BG289">
        <f t="shared" si="83"/>
        <v>70.074813333333339</v>
      </c>
      <c r="BH289">
        <f t="shared" si="87"/>
        <v>1.3687360337154539</v>
      </c>
      <c r="BJ289" s="9">
        <v>53.183149999999998</v>
      </c>
      <c r="BK289" s="9">
        <v>58.284709999999997</v>
      </c>
      <c r="BL289" s="9">
        <v>70.063689999999994</v>
      </c>
      <c r="BM289" s="9">
        <v>70.626630000000006</v>
      </c>
      <c r="BN289" s="9">
        <v>57.598039999999997</v>
      </c>
      <c r="BO289" s="9">
        <v>65.372669999999999</v>
      </c>
      <c r="BQ289">
        <f t="shared" si="84"/>
        <v>62.521481666666659</v>
      </c>
      <c r="BR289">
        <f t="shared" si="88"/>
        <v>2.9445008704254492</v>
      </c>
      <c r="BT289" s="9">
        <v>46.467660000000002</v>
      </c>
      <c r="BU289" s="9">
        <v>47.280329999999999</v>
      </c>
      <c r="BV289" s="9">
        <v>60.455759999999998</v>
      </c>
      <c r="BW289" s="9">
        <v>69.335139999999996</v>
      </c>
      <c r="BX289" s="9">
        <v>47.280329999999999</v>
      </c>
      <c r="BY289" s="9">
        <v>62.947069999999997</v>
      </c>
      <c r="CA289">
        <f t="shared" si="85"/>
        <v>55.627715000000002</v>
      </c>
      <c r="CB289">
        <f t="shared" si="89"/>
        <v>4.0333640076580712</v>
      </c>
      <c r="CC289" s="9"/>
      <c r="CD289" s="9">
        <v>41.549295774647888</v>
      </c>
      <c r="CE289" s="9">
        <v>46.807359307359306</v>
      </c>
      <c r="CF289" s="9">
        <v>56.047904191616773</v>
      </c>
      <c r="CG289" s="9">
        <v>58.82352941176471</v>
      </c>
      <c r="CH289" s="9">
        <v>57.508532423208194</v>
      </c>
      <c r="CI289" s="9">
        <v>64.118564742589697</v>
      </c>
      <c r="CK289">
        <f t="shared" si="86"/>
        <v>54.142530975197758</v>
      </c>
      <c r="CL289">
        <f t="shared" si="90"/>
        <v>3.409729828721392</v>
      </c>
      <c r="CN289" s="9">
        <v>571.52750000000003</v>
      </c>
      <c r="CP289" s="9">
        <v>984</v>
      </c>
      <c r="CQ289" s="9">
        <v>2035</v>
      </c>
      <c r="CR289" s="9">
        <v>951</v>
      </c>
      <c r="CS289" s="9">
        <v>662</v>
      </c>
      <c r="CT289">
        <v>560</v>
      </c>
      <c r="CU289">
        <v>593</v>
      </c>
      <c r="CW289" s="9">
        <v>909</v>
      </c>
      <c r="CX289" s="9">
        <v>1698</v>
      </c>
      <c r="CY289" s="9">
        <v>681</v>
      </c>
      <c r="CZ289">
        <v>572</v>
      </c>
      <c r="DA289">
        <v>651</v>
      </c>
      <c r="DC289" s="9">
        <v>858</v>
      </c>
      <c r="DD289" s="9">
        <v>1813</v>
      </c>
      <c r="DE289" s="9">
        <v>716</v>
      </c>
      <c r="DF289" s="9">
        <v>648</v>
      </c>
      <c r="DG289">
        <v>701</v>
      </c>
      <c r="DH289">
        <v>657</v>
      </c>
      <c r="DJ289" s="9">
        <v>794</v>
      </c>
      <c r="DK289" s="9">
        <v>1786</v>
      </c>
      <c r="DL289" s="9">
        <v>792</v>
      </c>
      <c r="DM289" s="9">
        <v>677</v>
      </c>
      <c r="DN289">
        <v>731</v>
      </c>
      <c r="DO289">
        <v>647</v>
      </c>
      <c r="DQ289" s="9">
        <v>742</v>
      </c>
      <c r="DR289" s="9">
        <v>935</v>
      </c>
      <c r="DS289" s="9">
        <v>719</v>
      </c>
      <c r="DT289" s="9">
        <v>664</v>
      </c>
      <c r="DU289" s="9">
        <v>621</v>
      </c>
      <c r="DV289">
        <v>574</v>
      </c>
      <c r="DX289" s="9">
        <v>703</v>
      </c>
      <c r="DY289" s="9">
        <v>1321</v>
      </c>
      <c r="DZ289" s="9">
        <v>552</v>
      </c>
      <c r="EA289" s="9">
        <v>587</v>
      </c>
      <c r="EB289" s="9">
        <v>550</v>
      </c>
      <c r="EC289">
        <v>485</v>
      </c>
      <c r="EE289" s="9">
        <v>543</v>
      </c>
      <c r="EF289" s="9">
        <v>999</v>
      </c>
      <c r="EG289" s="9">
        <v>440</v>
      </c>
      <c r="EH289" s="9">
        <v>541</v>
      </c>
      <c r="EI289">
        <v>470</v>
      </c>
      <c r="EJ289">
        <v>421</v>
      </c>
      <c r="EL289" s="9">
        <v>467</v>
      </c>
      <c r="EM289" s="9">
        <v>791</v>
      </c>
      <c r="EN289" s="9">
        <v>451</v>
      </c>
      <c r="EO289" s="9">
        <v>511</v>
      </c>
      <c r="EP289">
        <v>367</v>
      </c>
      <c r="EQ289">
        <v>440</v>
      </c>
      <c r="ES289" s="9">
        <v>354</v>
      </c>
      <c r="ET289" s="9">
        <v>865</v>
      </c>
      <c r="EU289" s="9">
        <v>468</v>
      </c>
      <c r="EV289" s="9">
        <v>410</v>
      </c>
      <c r="EW289">
        <v>337</v>
      </c>
      <c r="EX289">
        <v>411</v>
      </c>
    </row>
    <row r="290" spans="1:154" x14ac:dyDescent="0.25">
      <c r="A290" s="9">
        <v>573.4153</v>
      </c>
      <c r="C290" s="9">
        <v>90.036900000000003</v>
      </c>
      <c r="D290" s="9">
        <v>90.770610000000005</v>
      </c>
      <c r="E290" s="9">
        <v>94.032920000000004</v>
      </c>
      <c r="F290" s="9">
        <v>95.741759999999999</v>
      </c>
      <c r="G290" s="9">
        <v>95.791250000000005</v>
      </c>
      <c r="H290" s="9">
        <v>94.951139999999995</v>
      </c>
      <c r="J290">
        <f t="shared" si="75"/>
        <v>93.554096666666666</v>
      </c>
      <c r="K290">
        <f t="shared" si="76"/>
        <v>1.0342501014766414</v>
      </c>
      <c r="L290" s="9"/>
      <c r="M290" s="9">
        <v>87.720929999999996</v>
      </c>
      <c r="N290" s="9">
        <v>85.371939999999995</v>
      </c>
      <c r="O290" s="9">
        <v>85.844160000000002</v>
      </c>
      <c r="P290" s="9">
        <v>94.027299999999997</v>
      </c>
      <c r="Q290" s="9">
        <v>89.95984</v>
      </c>
      <c r="S290">
        <f t="shared" si="77"/>
        <v>88.584834000000001</v>
      </c>
      <c r="T290">
        <f t="shared" si="78"/>
        <v>1.5825831670392552</v>
      </c>
      <c r="V290" s="9">
        <v>84.437749999999994</v>
      </c>
      <c r="W290" s="9">
        <v>77.921499999999995</v>
      </c>
      <c r="X290" s="9">
        <v>85.245900000000006</v>
      </c>
      <c r="Y290" s="9">
        <v>83.841059999999999</v>
      </c>
      <c r="Z290" s="9">
        <v>82.381529999999998</v>
      </c>
      <c r="AA290" s="9">
        <v>91.780820000000006</v>
      </c>
      <c r="AC290">
        <f t="shared" si="73"/>
        <v>84.268093333333326</v>
      </c>
      <c r="AD290">
        <f t="shared" si="74"/>
        <v>1.8389007300298867</v>
      </c>
      <c r="AF290" s="9">
        <v>78.383840000000006</v>
      </c>
      <c r="AG290" s="9">
        <v>75.31129</v>
      </c>
      <c r="AH290" s="9">
        <v>82.346829999999997</v>
      </c>
      <c r="AI290" s="9">
        <v>82.460409999999996</v>
      </c>
      <c r="AJ290" s="9">
        <v>81.697909999999993</v>
      </c>
      <c r="AK290" s="9">
        <v>74.669870000000003</v>
      </c>
      <c r="AM290">
        <f t="shared" si="79"/>
        <v>79.145025000000004</v>
      </c>
      <c r="AN290">
        <f t="shared" si="80"/>
        <v>1.4498792329932162</v>
      </c>
      <c r="AP290" s="9">
        <v>70.905590000000004</v>
      </c>
      <c r="AQ290" s="9">
        <v>68.023259999999993</v>
      </c>
      <c r="AR290" s="9">
        <v>82.520809999999997</v>
      </c>
      <c r="AS290" s="9">
        <v>75.295509999999993</v>
      </c>
      <c r="AT290" s="9">
        <v>75.029730000000001</v>
      </c>
      <c r="AU290" s="9">
        <v>76.891890000000004</v>
      </c>
      <c r="AW290">
        <f t="shared" si="81"/>
        <v>74.777798333333337</v>
      </c>
      <c r="AX290">
        <f t="shared" si="82"/>
        <v>2.0442838489544726</v>
      </c>
      <c r="AZ290" s="9">
        <v>69.132149999999996</v>
      </c>
      <c r="BA290" s="9">
        <v>66.181640000000002</v>
      </c>
      <c r="BB290" s="9">
        <v>74.484539999999996</v>
      </c>
      <c r="BC290" s="9">
        <v>76.653700000000001</v>
      </c>
      <c r="BD290" s="9">
        <v>67.08229</v>
      </c>
      <c r="BE290" s="9">
        <v>72.403980000000004</v>
      </c>
      <c r="BG290">
        <f t="shared" si="83"/>
        <v>70.989716666666666</v>
      </c>
      <c r="BH290">
        <f t="shared" si="87"/>
        <v>1.7139698209763723</v>
      </c>
      <c r="BJ290" s="9">
        <v>52.105780000000003</v>
      </c>
      <c r="BK290" s="9">
        <v>56.242710000000002</v>
      </c>
      <c r="BL290" s="9">
        <v>71.178340000000006</v>
      </c>
      <c r="BM290" s="9">
        <v>69.712789999999998</v>
      </c>
      <c r="BN290" s="9">
        <v>58.823529999999998</v>
      </c>
      <c r="BO290" s="9">
        <v>65.372669999999999</v>
      </c>
      <c r="BQ290">
        <f t="shared" si="84"/>
        <v>62.239303333333339</v>
      </c>
      <c r="BR290">
        <f t="shared" si="88"/>
        <v>3.1405535625105494</v>
      </c>
      <c r="BT290" s="9">
        <v>46.169150000000002</v>
      </c>
      <c r="BU290" s="9">
        <v>46.981470000000002</v>
      </c>
      <c r="BV290" s="9">
        <v>61.528149999999997</v>
      </c>
      <c r="BW290" s="9">
        <v>68.521029999999996</v>
      </c>
      <c r="BX290" s="9">
        <v>46.981470000000002</v>
      </c>
      <c r="BY290" s="9">
        <v>63.519309999999997</v>
      </c>
      <c r="CA290">
        <f t="shared" si="85"/>
        <v>55.616763333333331</v>
      </c>
      <c r="CB290">
        <f t="shared" si="89"/>
        <v>4.0918977420741136</v>
      </c>
      <c r="CC290" s="9"/>
      <c r="CD290" s="9">
        <v>42.840375586854464</v>
      </c>
      <c r="CE290" s="9">
        <v>45.400432900432904</v>
      </c>
      <c r="CF290" s="9">
        <v>57.245508982035929</v>
      </c>
      <c r="CG290" s="9">
        <v>55.523672883787654</v>
      </c>
      <c r="CH290" s="9">
        <v>56.484641638225256</v>
      </c>
      <c r="CI290" s="9">
        <v>64.118564742589697</v>
      </c>
      <c r="CK290">
        <f t="shared" si="86"/>
        <v>53.602199455654308</v>
      </c>
      <c r="CL290">
        <f t="shared" si="90"/>
        <v>3.2606441277432228</v>
      </c>
      <c r="CN290" s="9">
        <v>573.4153</v>
      </c>
      <c r="CP290" s="9">
        <v>976</v>
      </c>
      <c r="CQ290" s="9">
        <v>2026</v>
      </c>
      <c r="CR290" s="9">
        <v>914</v>
      </c>
      <c r="CS290" s="9">
        <v>697</v>
      </c>
      <c r="CT290">
        <v>569</v>
      </c>
      <c r="CU290">
        <v>583</v>
      </c>
      <c r="CW290" s="9">
        <v>943</v>
      </c>
      <c r="CX290" s="9">
        <v>1710</v>
      </c>
      <c r="CY290" s="9">
        <v>661</v>
      </c>
      <c r="CZ290">
        <v>551</v>
      </c>
      <c r="DA290">
        <v>672</v>
      </c>
      <c r="DC290" s="9">
        <v>841</v>
      </c>
      <c r="DD290" s="9">
        <v>1747</v>
      </c>
      <c r="DE290" s="9">
        <v>728</v>
      </c>
      <c r="DF290" s="9">
        <v>633</v>
      </c>
      <c r="DG290">
        <v>678</v>
      </c>
      <c r="DH290">
        <v>670</v>
      </c>
      <c r="DJ290" s="9">
        <v>776</v>
      </c>
      <c r="DK290" s="9">
        <v>1754</v>
      </c>
      <c r="DL290" s="9">
        <v>793</v>
      </c>
      <c r="DM290" s="9">
        <v>677</v>
      </c>
      <c r="DN290">
        <v>741</v>
      </c>
      <c r="DO290">
        <v>622</v>
      </c>
      <c r="DQ290" s="9">
        <v>736</v>
      </c>
      <c r="DR290" s="9">
        <v>936</v>
      </c>
      <c r="DS290" s="9">
        <v>694</v>
      </c>
      <c r="DT290" s="9">
        <v>637</v>
      </c>
      <c r="DU290" s="9">
        <v>631</v>
      </c>
      <c r="DV290">
        <v>569</v>
      </c>
      <c r="DX290" s="9">
        <v>701</v>
      </c>
      <c r="DY290" s="9">
        <v>1319</v>
      </c>
      <c r="DZ290" s="9">
        <v>578</v>
      </c>
      <c r="EA290" s="9">
        <v>591</v>
      </c>
      <c r="EB290" s="9">
        <v>538</v>
      </c>
      <c r="EC290">
        <v>509</v>
      </c>
      <c r="EE290" s="9">
        <v>532</v>
      </c>
      <c r="EF290" s="9">
        <v>964</v>
      </c>
      <c r="EG290" s="9">
        <v>447</v>
      </c>
      <c r="EH290" s="9">
        <v>534</v>
      </c>
      <c r="EI290">
        <v>480</v>
      </c>
      <c r="EJ290">
        <v>421</v>
      </c>
      <c r="EL290" s="9">
        <v>464</v>
      </c>
      <c r="EM290" s="9">
        <v>786</v>
      </c>
      <c r="EN290" s="9">
        <v>459</v>
      </c>
      <c r="EO290" s="9">
        <v>505</v>
      </c>
      <c r="EP290">
        <v>368</v>
      </c>
      <c r="EQ290">
        <v>444</v>
      </c>
      <c r="ES290" s="9">
        <v>365</v>
      </c>
      <c r="ET290" s="9">
        <v>839</v>
      </c>
      <c r="EU290" s="9">
        <v>478</v>
      </c>
      <c r="EV290" s="9">
        <v>387</v>
      </c>
      <c r="EW290">
        <v>331</v>
      </c>
      <c r="EX290">
        <v>411</v>
      </c>
    </row>
    <row r="291" spans="1:154" x14ac:dyDescent="0.25">
      <c r="A291" s="9">
        <v>575.30859999999996</v>
      </c>
      <c r="C291" s="9">
        <v>90.221400000000003</v>
      </c>
      <c r="D291" s="9">
        <v>91.935479999999998</v>
      </c>
      <c r="E291" s="9">
        <v>96.50206</v>
      </c>
      <c r="F291" s="9">
        <v>92.582419999999999</v>
      </c>
      <c r="G291" s="9">
        <v>92.592590000000001</v>
      </c>
      <c r="H291" s="9">
        <v>95.276870000000002</v>
      </c>
      <c r="J291">
        <f t="shared" si="75"/>
        <v>93.185136666666679</v>
      </c>
      <c r="K291">
        <f t="shared" si="76"/>
        <v>0.93874179061360874</v>
      </c>
      <c r="L291" s="9"/>
      <c r="M291" s="9">
        <v>86.511629999999997</v>
      </c>
      <c r="N291" s="9">
        <v>86.869699999999995</v>
      </c>
      <c r="O291" s="9">
        <v>85.194810000000004</v>
      </c>
      <c r="P291" s="9">
        <v>94.197950000000006</v>
      </c>
      <c r="Q291" s="9">
        <v>86.479249999999993</v>
      </c>
      <c r="S291">
        <f t="shared" si="77"/>
        <v>87.850667999999999</v>
      </c>
      <c r="T291">
        <f t="shared" si="78"/>
        <v>1.6121054372602321</v>
      </c>
      <c r="V291" s="9">
        <v>83.232929999999996</v>
      </c>
      <c r="W291" s="9">
        <v>77.787689999999998</v>
      </c>
      <c r="X291" s="9">
        <v>86.41686</v>
      </c>
      <c r="Y291" s="9">
        <v>84.635760000000005</v>
      </c>
      <c r="Z291" s="9">
        <v>80.437420000000003</v>
      </c>
      <c r="AA291" s="9">
        <v>87.53425</v>
      </c>
      <c r="AC291">
        <f t="shared" si="73"/>
        <v>83.340818333333331</v>
      </c>
      <c r="AD291">
        <f t="shared" si="74"/>
        <v>1.5055715576825894</v>
      </c>
      <c r="AF291" s="9">
        <v>81.414140000000003</v>
      </c>
      <c r="AG291" s="9">
        <v>77.028769999999994</v>
      </c>
      <c r="AH291" s="9">
        <v>84.319829999999996</v>
      </c>
      <c r="AI291" s="9">
        <v>80.755179999999996</v>
      </c>
      <c r="AJ291" s="9">
        <v>81.146640000000005</v>
      </c>
      <c r="AK291" s="9">
        <v>76.590639999999993</v>
      </c>
      <c r="AM291">
        <f t="shared" si="79"/>
        <v>80.209199999999996</v>
      </c>
      <c r="AN291">
        <f t="shared" si="80"/>
        <v>1.193526410446512</v>
      </c>
      <c r="AP291" s="9">
        <v>69.556839999999994</v>
      </c>
      <c r="AQ291" s="9">
        <v>67.87791</v>
      </c>
      <c r="AR291" s="9">
        <v>83.472059999999999</v>
      </c>
      <c r="AS291" s="9">
        <v>76.832149999999999</v>
      </c>
      <c r="AT291" s="9">
        <v>72.889420000000001</v>
      </c>
      <c r="AU291" s="9">
        <v>78.513509999999997</v>
      </c>
      <c r="AW291">
        <f t="shared" si="81"/>
        <v>74.85698166666667</v>
      </c>
      <c r="AX291">
        <f t="shared" si="82"/>
        <v>2.3955605190593938</v>
      </c>
      <c r="AZ291" s="9">
        <v>67.455619999999996</v>
      </c>
      <c r="BA291" s="9">
        <v>65.830410000000001</v>
      </c>
      <c r="BB291" s="9">
        <v>74.613399999999999</v>
      </c>
      <c r="BC291" s="9">
        <v>74.319069999999996</v>
      </c>
      <c r="BD291" s="9">
        <v>64.588530000000006</v>
      </c>
      <c r="BE291" s="9">
        <v>72.119489999999999</v>
      </c>
      <c r="BG291">
        <f t="shared" si="83"/>
        <v>69.821086666666659</v>
      </c>
      <c r="BH291">
        <f t="shared" si="87"/>
        <v>1.8016784869794169</v>
      </c>
      <c r="BJ291" s="9">
        <v>52.105780000000003</v>
      </c>
      <c r="BK291" s="9">
        <v>57.409570000000002</v>
      </c>
      <c r="BL291" s="9">
        <v>70.541399999999996</v>
      </c>
      <c r="BM291" s="9">
        <v>69.582250000000002</v>
      </c>
      <c r="BN291" s="9">
        <v>59.191180000000003</v>
      </c>
      <c r="BO291" s="9">
        <v>63.043480000000002</v>
      </c>
      <c r="BQ291">
        <f t="shared" si="84"/>
        <v>61.978943333333341</v>
      </c>
      <c r="BR291">
        <f t="shared" si="88"/>
        <v>2.9347874767992583</v>
      </c>
      <c r="BT291" s="9">
        <v>45.771140000000003</v>
      </c>
      <c r="BU291" s="9">
        <v>49.013750000000002</v>
      </c>
      <c r="BV291" s="9">
        <v>64.075069999999997</v>
      </c>
      <c r="BW291" s="9">
        <v>69.470830000000007</v>
      </c>
      <c r="BX291" s="9">
        <v>49.013750000000002</v>
      </c>
      <c r="BY291" s="9">
        <v>61.087269999999997</v>
      </c>
      <c r="CA291">
        <f t="shared" si="85"/>
        <v>56.405301666666666</v>
      </c>
      <c r="CB291">
        <f t="shared" si="89"/>
        <v>3.9741232610698143</v>
      </c>
      <c r="CC291" s="9"/>
      <c r="CD291" s="9">
        <v>43.779342723004696</v>
      </c>
      <c r="CE291" s="9">
        <v>45.670995670995673</v>
      </c>
      <c r="CF291" s="9">
        <v>57.724550898203596</v>
      </c>
      <c r="CG291" s="9">
        <v>57.67575322812052</v>
      </c>
      <c r="CH291" s="9">
        <v>56.313993174061437</v>
      </c>
      <c r="CI291" s="9">
        <v>63.806552262090491</v>
      </c>
      <c r="CK291">
        <f t="shared" si="86"/>
        <v>54.161864659412743</v>
      </c>
      <c r="CL291">
        <f t="shared" si="90"/>
        <v>3.1758642925699414</v>
      </c>
      <c r="CN291" s="9">
        <v>575.30859999999996</v>
      </c>
      <c r="CP291" s="9">
        <v>978</v>
      </c>
      <c r="CQ291" s="9">
        <v>2052</v>
      </c>
      <c r="CR291" s="9">
        <v>938</v>
      </c>
      <c r="CS291" s="9">
        <v>674</v>
      </c>
      <c r="CT291">
        <v>550</v>
      </c>
      <c r="CU291">
        <v>585</v>
      </c>
      <c r="CW291" s="9">
        <v>930</v>
      </c>
      <c r="CX291" s="9">
        <v>1740</v>
      </c>
      <c r="CY291" s="9">
        <v>656</v>
      </c>
      <c r="CZ291">
        <v>552</v>
      </c>
      <c r="DA291">
        <v>646</v>
      </c>
      <c r="DC291" s="9">
        <v>829</v>
      </c>
      <c r="DD291" s="9">
        <v>1744</v>
      </c>
      <c r="DE291" s="9">
        <v>738</v>
      </c>
      <c r="DF291" s="9">
        <v>639</v>
      </c>
      <c r="DG291">
        <v>662</v>
      </c>
      <c r="DH291">
        <v>639</v>
      </c>
      <c r="DJ291" s="9">
        <v>806</v>
      </c>
      <c r="DK291" s="9">
        <v>1794</v>
      </c>
      <c r="DL291" s="9">
        <v>812</v>
      </c>
      <c r="DM291" s="9">
        <v>663</v>
      </c>
      <c r="DN291">
        <v>736</v>
      </c>
      <c r="DO291">
        <v>638</v>
      </c>
      <c r="DQ291" s="9">
        <v>722</v>
      </c>
      <c r="DR291" s="9">
        <v>934</v>
      </c>
      <c r="DS291" s="9">
        <v>702</v>
      </c>
      <c r="DT291" s="9">
        <v>650</v>
      </c>
      <c r="DU291" s="9">
        <v>613</v>
      </c>
      <c r="DV291">
        <v>581</v>
      </c>
      <c r="DX291" s="9">
        <v>684</v>
      </c>
      <c r="DY291" s="9">
        <v>1312</v>
      </c>
      <c r="DZ291" s="9">
        <v>579</v>
      </c>
      <c r="EA291" s="9">
        <v>573</v>
      </c>
      <c r="EB291" s="9">
        <v>518</v>
      </c>
      <c r="EC291">
        <v>507</v>
      </c>
      <c r="EE291" s="9">
        <v>532</v>
      </c>
      <c r="EF291" s="9">
        <v>984</v>
      </c>
      <c r="EG291" s="9">
        <v>443</v>
      </c>
      <c r="EH291" s="9">
        <v>533</v>
      </c>
      <c r="EI291">
        <v>483</v>
      </c>
      <c r="EJ291">
        <v>406</v>
      </c>
      <c r="EL291" s="9">
        <v>460</v>
      </c>
      <c r="EM291" s="9">
        <v>820</v>
      </c>
      <c r="EN291" s="9">
        <v>478</v>
      </c>
      <c r="EO291" s="9">
        <v>512</v>
      </c>
      <c r="EP291">
        <v>384</v>
      </c>
      <c r="EQ291">
        <v>427</v>
      </c>
      <c r="ES291" s="9">
        <v>373</v>
      </c>
      <c r="ET291" s="9">
        <v>844</v>
      </c>
      <c r="EU291" s="9">
        <v>482</v>
      </c>
      <c r="EV291" s="9">
        <v>402</v>
      </c>
      <c r="EW291">
        <v>330</v>
      </c>
      <c r="EX291">
        <v>409</v>
      </c>
    </row>
    <row r="292" spans="1:154" x14ac:dyDescent="0.25">
      <c r="A292" s="9">
        <v>577.19680000000005</v>
      </c>
      <c r="C292" s="9">
        <v>94.557199999999995</v>
      </c>
      <c r="D292" s="9">
        <v>92.74194</v>
      </c>
      <c r="E292" s="9">
        <v>96.50206</v>
      </c>
      <c r="F292" s="9">
        <v>88.5989</v>
      </c>
      <c r="G292" s="9">
        <v>95.791250000000005</v>
      </c>
      <c r="H292" s="9">
        <v>94.625410000000002</v>
      </c>
      <c r="J292">
        <f t="shared" si="75"/>
        <v>93.802793333333341</v>
      </c>
      <c r="K292">
        <f t="shared" si="76"/>
        <v>1.1646422007285235</v>
      </c>
      <c r="L292" s="9"/>
      <c r="M292" s="9">
        <v>89.395349999999993</v>
      </c>
      <c r="N292" s="9">
        <v>84.273589999999999</v>
      </c>
      <c r="O292" s="9">
        <v>87.792209999999997</v>
      </c>
      <c r="P292" s="9">
        <v>94.539249999999996</v>
      </c>
      <c r="Q292" s="9">
        <v>89.692099999999996</v>
      </c>
      <c r="S292">
        <f t="shared" si="77"/>
        <v>89.138499999999993</v>
      </c>
      <c r="T292">
        <f t="shared" si="78"/>
        <v>1.6586197803776481</v>
      </c>
      <c r="V292" s="9">
        <v>81.827309999999997</v>
      </c>
      <c r="W292" s="9">
        <v>77.252449999999996</v>
      </c>
      <c r="X292" s="9">
        <v>84.89461</v>
      </c>
      <c r="Y292" s="9">
        <v>84.105959999999996</v>
      </c>
      <c r="Z292" s="9">
        <v>77.521259999999998</v>
      </c>
      <c r="AA292" s="9">
        <v>89.589039999999997</v>
      </c>
      <c r="AC292">
        <f t="shared" si="73"/>
        <v>82.531771666666671</v>
      </c>
      <c r="AD292">
        <f t="shared" si="74"/>
        <v>1.9264720855204327</v>
      </c>
      <c r="AF292" s="9">
        <v>79.898989999999998</v>
      </c>
      <c r="AG292" s="9">
        <v>76.42765</v>
      </c>
      <c r="AH292" s="9">
        <v>84.942890000000006</v>
      </c>
      <c r="AI292" s="9">
        <v>84.287450000000007</v>
      </c>
      <c r="AJ292" s="9">
        <v>81.477400000000003</v>
      </c>
      <c r="AK292" s="9">
        <v>76.110439999999997</v>
      </c>
      <c r="AM292">
        <f t="shared" si="79"/>
        <v>80.524136666666664</v>
      </c>
      <c r="AN292">
        <f t="shared" si="80"/>
        <v>1.5410964590050107</v>
      </c>
      <c r="AP292" s="9">
        <v>71.965320000000006</v>
      </c>
      <c r="AQ292" s="9">
        <v>67.659880000000001</v>
      </c>
      <c r="AR292" s="9">
        <v>82.164090000000002</v>
      </c>
      <c r="AS292" s="9">
        <v>75.650120000000001</v>
      </c>
      <c r="AT292" s="9">
        <v>71.581450000000004</v>
      </c>
      <c r="AU292" s="9">
        <v>79.729730000000004</v>
      </c>
      <c r="AW292">
        <f t="shared" si="81"/>
        <v>74.791765000000012</v>
      </c>
      <c r="AX292">
        <f t="shared" si="82"/>
        <v>2.2258342626481276</v>
      </c>
      <c r="AZ292" s="9">
        <v>68.540430000000001</v>
      </c>
      <c r="BA292" s="9">
        <v>66.683390000000003</v>
      </c>
      <c r="BB292" s="9">
        <v>75.515460000000004</v>
      </c>
      <c r="BC292" s="9">
        <v>73.670559999999995</v>
      </c>
      <c r="BD292" s="9">
        <v>65.461349999999996</v>
      </c>
      <c r="BE292" s="9">
        <v>72.972970000000004</v>
      </c>
      <c r="BG292">
        <f t="shared" si="83"/>
        <v>70.47402666666666</v>
      </c>
      <c r="BH292">
        <f t="shared" si="87"/>
        <v>1.6843717222487182</v>
      </c>
      <c r="BJ292" s="9">
        <v>52.889319999999998</v>
      </c>
      <c r="BK292" s="9">
        <v>57.176200000000001</v>
      </c>
      <c r="BL292" s="9">
        <v>67.834389999999999</v>
      </c>
      <c r="BM292" s="9">
        <v>70.365539999999996</v>
      </c>
      <c r="BN292" s="9">
        <v>58.578429999999997</v>
      </c>
      <c r="BO292" s="9">
        <v>65.527950000000004</v>
      </c>
      <c r="BQ292">
        <f t="shared" si="84"/>
        <v>62.061971666666672</v>
      </c>
      <c r="BR292">
        <f t="shared" si="88"/>
        <v>2.7953916374912162</v>
      </c>
      <c r="BT292" s="9">
        <v>44.67662</v>
      </c>
      <c r="BU292" s="9">
        <v>47.399880000000003</v>
      </c>
      <c r="BV292" s="9">
        <v>62.198390000000003</v>
      </c>
      <c r="BW292" s="9">
        <v>66.621440000000007</v>
      </c>
      <c r="BX292" s="9">
        <v>47.399880000000003</v>
      </c>
      <c r="BY292" s="9">
        <v>61.802579999999999</v>
      </c>
      <c r="CA292">
        <f t="shared" si="85"/>
        <v>55.016465000000004</v>
      </c>
      <c r="CB292">
        <f t="shared" si="89"/>
        <v>3.8954844670804589</v>
      </c>
      <c r="CC292" s="9"/>
      <c r="CD292" s="9">
        <v>42.25352112676056</v>
      </c>
      <c r="CE292" s="9">
        <v>44.859307359307358</v>
      </c>
      <c r="CF292" s="9">
        <v>56.886227544910184</v>
      </c>
      <c r="CG292" s="9">
        <v>55.523672883787654</v>
      </c>
      <c r="CH292" s="9">
        <v>57.67918088737202</v>
      </c>
      <c r="CI292" s="9">
        <v>62.246489859594377</v>
      </c>
      <c r="CK292">
        <f t="shared" si="86"/>
        <v>53.241399943622021</v>
      </c>
      <c r="CL292">
        <f t="shared" si="90"/>
        <v>3.215960401404435</v>
      </c>
      <c r="CN292" s="9">
        <v>577.19680000000005</v>
      </c>
      <c r="CP292" s="9">
        <v>1025</v>
      </c>
      <c r="CQ292" s="9">
        <v>2070</v>
      </c>
      <c r="CR292" s="9">
        <v>938</v>
      </c>
      <c r="CS292" s="9">
        <v>645</v>
      </c>
      <c r="CT292">
        <v>569</v>
      </c>
      <c r="CU292">
        <v>581</v>
      </c>
      <c r="CW292" s="9">
        <v>961</v>
      </c>
      <c r="CX292" s="9">
        <v>1688</v>
      </c>
      <c r="CY292" s="9">
        <v>676</v>
      </c>
      <c r="CZ292">
        <v>554</v>
      </c>
      <c r="DA292">
        <v>670</v>
      </c>
      <c r="DC292" s="9">
        <v>815</v>
      </c>
      <c r="DD292" s="9">
        <v>1732</v>
      </c>
      <c r="DE292" s="9">
        <v>725</v>
      </c>
      <c r="DF292" s="9">
        <v>635</v>
      </c>
      <c r="DG292">
        <v>638</v>
      </c>
      <c r="DH292">
        <v>654</v>
      </c>
      <c r="DJ292" s="9">
        <v>791</v>
      </c>
      <c r="DK292" s="9">
        <v>1780</v>
      </c>
      <c r="DL292" s="9">
        <v>818</v>
      </c>
      <c r="DM292" s="9">
        <v>692</v>
      </c>
      <c r="DN292">
        <v>739</v>
      </c>
      <c r="DO292">
        <v>634</v>
      </c>
      <c r="DQ292" s="9">
        <v>747</v>
      </c>
      <c r="DR292" s="9">
        <v>931</v>
      </c>
      <c r="DS292" s="9">
        <v>691</v>
      </c>
      <c r="DT292" s="9">
        <v>640</v>
      </c>
      <c r="DU292" s="9">
        <v>602</v>
      </c>
      <c r="DV292">
        <v>590</v>
      </c>
      <c r="DX292" s="9">
        <v>695</v>
      </c>
      <c r="DY292" s="9">
        <v>1329</v>
      </c>
      <c r="DZ292" s="9">
        <v>586</v>
      </c>
      <c r="EA292" s="9">
        <v>568</v>
      </c>
      <c r="EB292" s="9">
        <v>525</v>
      </c>
      <c r="EC292">
        <v>513</v>
      </c>
      <c r="EE292" s="9">
        <v>540</v>
      </c>
      <c r="EF292" s="9">
        <v>980</v>
      </c>
      <c r="EG292" s="9">
        <v>426</v>
      </c>
      <c r="EH292" s="9">
        <v>539</v>
      </c>
      <c r="EI292">
        <v>478</v>
      </c>
      <c r="EJ292">
        <v>422</v>
      </c>
      <c r="EL292" s="9">
        <v>449</v>
      </c>
      <c r="EM292" s="9">
        <v>793</v>
      </c>
      <c r="EN292" s="9">
        <v>464</v>
      </c>
      <c r="EO292" s="9">
        <v>491</v>
      </c>
      <c r="EP292">
        <v>366</v>
      </c>
      <c r="EQ292">
        <v>432</v>
      </c>
      <c r="ES292" s="9">
        <v>360</v>
      </c>
      <c r="ET292" s="9">
        <v>829</v>
      </c>
      <c r="EU292" s="9">
        <v>475</v>
      </c>
      <c r="EV292" s="9">
        <v>387</v>
      </c>
      <c r="EW292">
        <v>338</v>
      </c>
      <c r="EX292">
        <v>399</v>
      </c>
    </row>
    <row r="293" spans="1:154" x14ac:dyDescent="0.25">
      <c r="A293" s="9">
        <v>579.0933</v>
      </c>
      <c r="C293" s="9">
        <v>92.988929999999996</v>
      </c>
      <c r="D293" s="9">
        <v>91.711470000000006</v>
      </c>
      <c r="E293" s="9">
        <v>93.930040000000005</v>
      </c>
      <c r="F293" s="9">
        <v>93.269229999999993</v>
      </c>
      <c r="G293" s="9">
        <v>97.138050000000007</v>
      </c>
      <c r="H293" s="9">
        <v>91.530940000000001</v>
      </c>
      <c r="J293">
        <f t="shared" si="75"/>
        <v>93.428110000000004</v>
      </c>
      <c r="K293">
        <f t="shared" si="76"/>
        <v>0.83226232550801049</v>
      </c>
      <c r="L293" s="9"/>
      <c r="M293" s="9">
        <v>86.976740000000007</v>
      </c>
      <c r="N293" s="9">
        <v>86.370440000000002</v>
      </c>
      <c r="O293" s="9">
        <v>85.584419999999994</v>
      </c>
      <c r="P293" s="9">
        <v>92.320819999999998</v>
      </c>
      <c r="Q293" s="9">
        <v>88.62115</v>
      </c>
      <c r="S293">
        <f t="shared" si="77"/>
        <v>87.974714000000006</v>
      </c>
      <c r="T293">
        <f t="shared" si="78"/>
        <v>1.1956100836710934</v>
      </c>
      <c r="V293" s="9">
        <v>85.04016</v>
      </c>
      <c r="W293" s="9">
        <v>75.512929999999997</v>
      </c>
      <c r="X293" s="9">
        <v>85.245900000000006</v>
      </c>
      <c r="Y293" s="9">
        <v>83.178809999999999</v>
      </c>
      <c r="Z293" s="9">
        <v>84.082620000000006</v>
      </c>
      <c r="AA293" s="9">
        <v>89.178079999999994</v>
      </c>
      <c r="AC293">
        <f t="shared" si="73"/>
        <v>83.706416666666669</v>
      </c>
      <c r="AD293">
        <f t="shared" si="74"/>
        <v>1.8406620307716581</v>
      </c>
      <c r="AF293" s="9">
        <v>82.222219999999993</v>
      </c>
      <c r="AG293" s="9">
        <v>78.273939999999996</v>
      </c>
      <c r="AH293" s="9">
        <v>82.554519999999997</v>
      </c>
      <c r="AI293" s="9">
        <v>80.146159999999995</v>
      </c>
      <c r="AJ293" s="9">
        <v>80.926130000000001</v>
      </c>
      <c r="AK293" s="9">
        <v>77.310919999999996</v>
      </c>
      <c r="AM293">
        <f t="shared" si="79"/>
        <v>80.23898166666666</v>
      </c>
      <c r="AN293">
        <f t="shared" si="80"/>
        <v>0.86043931859028333</v>
      </c>
      <c r="AP293" s="9">
        <v>67.822739999999996</v>
      </c>
      <c r="AQ293" s="9">
        <v>67.005809999999997</v>
      </c>
      <c r="AR293" s="9">
        <v>80.856120000000004</v>
      </c>
      <c r="AS293" s="9">
        <v>75.531909999999996</v>
      </c>
      <c r="AT293" s="9">
        <v>72.413790000000006</v>
      </c>
      <c r="AU293" s="9">
        <v>74.729730000000004</v>
      </c>
      <c r="AW293">
        <f t="shared" si="81"/>
        <v>73.060016666666669</v>
      </c>
      <c r="AX293">
        <f t="shared" si="82"/>
        <v>2.1148484626684518</v>
      </c>
      <c r="AZ293" s="9">
        <v>65.483230000000006</v>
      </c>
      <c r="BA293" s="9">
        <v>64.826890000000006</v>
      </c>
      <c r="BB293" s="9">
        <v>68.685569999999998</v>
      </c>
      <c r="BC293" s="9">
        <v>72.762649999999994</v>
      </c>
      <c r="BD293" s="9">
        <v>65.336659999999995</v>
      </c>
      <c r="BE293" s="9">
        <v>73.257469999999998</v>
      </c>
      <c r="BG293">
        <f t="shared" si="83"/>
        <v>68.392078333333345</v>
      </c>
      <c r="BH293">
        <f t="shared" si="87"/>
        <v>1.5638373507932681</v>
      </c>
      <c r="BJ293" s="9">
        <v>53.085209999999996</v>
      </c>
      <c r="BK293" s="9">
        <v>56.126019999999997</v>
      </c>
      <c r="BL293" s="9">
        <v>68.949039999999997</v>
      </c>
      <c r="BM293" s="9">
        <v>69.451700000000002</v>
      </c>
      <c r="BN293" s="9">
        <v>57.475490000000001</v>
      </c>
      <c r="BO293" s="9">
        <v>64.130430000000004</v>
      </c>
      <c r="BQ293">
        <f t="shared" si="84"/>
        <v>61.536314999999995</v>
      </c>
      <c r="BR293">
        <f t="shared" si="88"/>
        <v>2.83733449823221</v>
      </c>
      <c r="BT293" s="9">
        <v>47.064680000000003</v>
      </c>
      <c r="BU293" s="9">
        <v>47.758519999999997</v>
      </c>
      <c r="BV293" s="9">
        <v>61.26005</v>
      </c>
      <c r="BW293" s="9">
        <v>64.043419999999998</v>
      </c>
      <c r="BX293" s="9">
        <v>47.758519999999997</v>
      </c>
      <c r="BY293" s="9">
        <v>59.656649999999999</v>
      </c>
      <c r="CA293">
        <f t="shared" si="85"/>
        <v>54.590306666666663</v>
      </c>
      <c r="CB293">
        <f t="shared" si="89"/>
        <v>3.2119378233932974</v>
      </c>
      <c r="CC293" s="9"/>
      <c r="CD293" s="9">
        <v>42.605633802816897</v>
      </c>
      <c r="CE293" s="9">
        <v>44.967532467532465</v>
      </c>
      <c r="CF293" s="9">
        <v>57.724550898203596</v>
      </c>
      <c r="CG293" s="9">
        <v>54.949784791965563</v>
      </c>
      <c r="CH293" s="9">
        <v>55.972696245733786</v>
      </c>
      <c r="CI293" s="9">
        <v>65.366614664586592</v>
      </c>
      <c r="CK293">
        <f t="shared" si="86"/>
        <v>53.597802145139816</v>
      </c>
      <c r="CL293">
        <f t="shared" si="90"/>
        <v>3.455972135445875</v>
      </c>
      <c r="CN293" s="9">
        <v>579.0933</v>
      </c>
      <c r="CP293" s="9">
        <v>1008</v>
      </c>
      <c r="CQ293" s="9">
        <v>2047</v>
      </c>
      <c r="CR293" s="9">
        <v>913</v>
      </c>
      <c r="CS293" s="9">
        <v>679</v>
      </c>
      <c r="CT293">
        <v>577</v>
      </c>
      <c r="CU293">
        <v>562</v>
      </c>
      <c r="CW293" s="9">
        <v>935</v>
      </c>
      <c r="CX293" s="9">
        <v>1730</v>
      </c>
      <c r="CY293" s="9">
        <v>659</v>
      </c>
      <c r="CZ293">
        <v>541</v>
      </c>
      <c r="DA293">
        <v>662</v>
      </c>
      <c r="DC293" s="9">
        <v>847</v>
      </c>
      <c r="DD293" s="9">
        <v>1693</v>
      </c>
      <c r="DE293" s="9">
        <v>728</v>
      </c>
      <c r="DF293" s="9">
        <v>628</v>
      </c>
      <c r="DG293">
        <v>692</v>
      </c>
      <c r="DH293">
        <v>651</v>
      </c>
      <c r="DJ293" s="9">
        <v>814</v>
      </c>
      <c r="DK293" s="9">
        <v>1823</v>
      </c>
      <c r="DL293" s="9">
        <v>795</v>
      </c>
      <c r="DM293" s="9">
        <v>658</v>
      </c>
      <c r="DN293">
        <v>734</v>
      </c>
      <c r="DO293">
        <v>644</v>
      </c>
      <c r="DQ293" s="9">
        <v>704</v>
      </c>
      <c r="DR293" s="9">
        <v>922</v>
      </c>
      <c r="DS293" s="9">
        <v>680</v>
      </c>
      <c r="DT293" s="9">
        <v>639</v>
      </c>
      <c r="DU293" s="9">
        <v>609</v>
      </c>
      <c r="DV293">
        <v>553</v>
      </c>
      <c r="DX293" s="9">
        <v>664</v>
      </c>
      <c r="DY293" s="9">
        <v>1292</v>
      </c>
      <c r="DZ293" s="9">
        <v>533</v>
      </c>
      <c r="EA293" s="9">
        <v>561</v>
      </c>
      <c r="EB293" s="9">
        <v>524</v>
      </c>
      <c r="EC293">
        <v>515</v>
      </c>
      <c r="EE293" s="9">
        <v>542</v>
      </c>
      <c r="EF293" s="9">
        <v>962</v>
      </c>
      <c r="EG293" s="9">
        <v>433</v>
      </c>
      <c r="EH293" s="9">
        <v>532</v>
      </c>
      <c r="EI293">
        <v>469</v>
      </c>
      <c r="EJ293">
        <v>413</v>
      </c>
      <c r="EL293" s="9">
        <v>473</v>
      </c>
      <c r="EM293" s="9">
        <v>799</v>
      </c>
      <c r="EN293" s="9">
        <v>457</v>
      </c>
      <c r="EO293" s="9">
        <v>472</v>
      </c>
      <c r="EP293">
        <v>377</v>
      </c>
      <c r="EQ293">
        <v>417</v>
      </c>
      <c r="ES293" s="9">
        <v>363</v>
      </c>
      <c r="ET293" s="9">
        <v>831</v>
      </c>
      <c r="EU293" s="9">
        <v>482</v>
      </c>
      <c r="EV293" s="9">
        <v>383</v>
      </c>
      <c r="EW293">
        <v>328</v>
      </c>
      <c r="EX293">
        <v>419</v>
      </c>
    </row>
    <row r="294" spans="1:154" x14ac:dyDescent="0.25">
      <c r="A294" s="9">
        <v>580.98260000000005</v>
      </c>
      <c r="C294" s="9">
        <v>96.033209999999997</v>
      </c>
      <c r="D294" s="9">
        <v>89.964160000000007</v>
      </c>
      <c r="E294" s="9">
        <v>98.456789999999998</v>
      </c>
      <c r="F294" s="9">
        <v>94.505489999999995</v>
      </c>
      <c r="G294" s="9">
        <v>93.939390000000003</v>
      </c>
      <c r="H294" s="9">
        <v>95.928340000000006</v>
      </c>
      <c r="J294">
        <f t="shared" si="75"/>
        <v>94.804563333333348</v>
      </c>
      <c r="K294">
        <f t="shared" si="76"/>
        <v>1.1601534444134718</v>
      </c>
      <c r="L294" s="9"/>
      <c r="M294" s="9">
        <v>83.255809999999997</v>
      </c>
      <c r="N294" s="9">
        <v>84.323509999999999</v>
      </c>
      <c r="O294" s="9">
        <v>85.584419999999994</v>
      </c>
      <c r="P294" s="9">
        <v>97.269620000000003</v>
      </c>
      <c r="Q294" s="9">
        <v>89.692099999999996</v>
      </c>
      <c r="S294">
        <f t="shared" si="77"/>
        <v>88.025092000000001</v>
      </c>
      <c r="T294">
        <f t="shared" si="78"/>
        <v>2.5558252436804056</v>
      </c>
      <c r="V294" s="9">
        <v>85.943780000000004</v>
      </c>
      <c r="W294" s="9">
        <v>78.189120000000003</v>
      </c>
      <c r="X294" s="9">
        <v>87.470730000000003</v>
      </c>
      <c r="Y294" s="9">
        <v>88.609269999999995</v>
      </c>
      <c r="Z294" s="9">
        <v>80.923450000000003</v>
      </c>
      <c r="AA294" s="9">
        <v>84.383560000000003</v>
      </c>
      <c r="AC294">
        <f t="shared" si="73"/>
        <v>84.253318333333326</v>
      </c>
      <c r="AD294">
        <f t="shared" si="74"/>
        <v>1.6336380753467938</v>
      </c>
      <c r="AF294" s="9">
        <v>80.909090000000006</v>
      </c>
      <c r="AG294" s="9">
        <v>76.857020000000006</v>
      </c>
      <c r="AH294" s="9">
        <v>82.866039999999998</v>
      </c>
      <c r="AI294" s="9">
        <v>84.652860000000004</v>
      </c>
      <c r="AJ294" s="9">
        <v>80.926130000000001</v>
      </c>
      <c r="AK294" s="9">
        <v>76.470590000000001</v>
      </c>
      <c r="AM294">
        <f t="shared" si="79"/>
        <v>80.446955000000017</v>
      </c>
      <c r="AN294">
        <f t="shared" si="80"/>
        <v>1.3251905329995632</v>
      </c>
      <c r="AP294" s="9">
        <v>74.084779999999995</v>
      </c>
      <c r="AQ294" s="9">
        <v>69.331400000000002</v>
      </c>
      <c r="AR294" s="9">
        <v>82.045180000000002</v>
      </c>
      <c r="AS294" s="9">
        <v>78.132390000000001</v>
      </c>
      <c r="AT294" s="9">
        <v>73.008319999999998</v>
      </c>
      <c r="AU294" s="9">
        <v>78.24324</v>
      </c>
      <c r="AW294">
        <f t="shared" si="81"/>
        <v>75.807551666666669</v>
      </c>
      <c r="AX294">
        <f t="shared" si="82"/>
        <v>1.8528324146819413</v>
      </c>
      <c r="AZ294" s="9">
        <v>67.061139999999995</v>
      </c>
      <c r="BA294" s="9">
        <v>65.679879999999997</v>
      </c>
      <c r="BB294" s="9">
        <v>76.288659999999993</v>
      </c>
      <c r="BC294" s="9">
        <v>75.745779999999996</v>
      </c>
      <c r="BD294" s="9">
        <v>67.331670000000003</v>
      </c>
      <c r="BE294" s="9">
        <v>72.261740000000003</v>
      </c>
      <c r="BG294">
        <f t="shared" si="83"/>
        <v>70.728144999999998</v>
      </c>
      <c r="BH294">
        <f t="shared" si="87"/>
        <v>1.9053945285981235</v>
      </c>
      <c r="BJ294" s="9">
        <v>53.281100000000002</v>
      </c>
      <c r="BK294" s="9">
        <v>58.226370000000003</v>
      </c>
      <c r="BL294" s="9">
        <v>68.789810000000003</v>
      </c>
      <c r="BM294" s="9">
        <v>66.971279999999993</v>
      </c>
      <c r="BN294" s="9">
        <v>58.823529999999998</v>
      </c>
      <c r="BO294" s="9">
        <v>62.888199999999998</v>
      </c>
      <c r="BQ294">
        <f t="shared" si="84"/>
        <v>61.496714999999995</v>
      </c>
      <c r="BR294">
        <f t="shared" si="88"/>
        <v>2.3835109356783599</v>
      </c>
      <c r="BT294" s="9">
        <v>46.766170000000002</v>
      </c>
      <c r="BU294" s="9">
        <v>47.041240000000002</v>
      </c>
      <c r="BV294" s="9">
        <v>62.198390000000003</v>
      </c>
      <c r="BW294" s="9">
        <v>68.113979999999998</v>
      </c>
      <c r="BX294" s="9">
        <v>47.041240000000002</v>
      </c>
      <c r="BY294" s="9">
        <v>60.944209999999998</v>
      </c>
      <c r="CA294">
        <f t="shared" si="85"/>
        <v>55.35087166666667</v>
      </c>
      <c r="CB294">
        <f t="shared" si="89"/>
        <v>3.8853053717045434</v>
      </c>
      <c r="CC294" s="9"/>
      <c r="CD294" s="9">
        <v>42.018779342723008</v>
      </c>
      <c r="CE294" s="9">
        <v>45.400432900432904</v>
      </c>
      <c r="CF294" s="9">
        <v>58.32335329341317</v>
      </c>
      <c r="CG294" s="9">
        <v>54.23242467718795</v>
      </c>
      <c r="CH294" s="9">
        <v>57.337883959044369</v>
      </c>
      <c r="CI294" s="9">
        <v>65.054602184087358</v>
      </c>
      <c r="CK294">
        <f t="shared" si="86"/>
        <v>53.727912726148126</v>
      </c>
      <c r="CL294">
        <f t="shared" si="90"/>
        <v>3.5078441505359295</v>
      </c>
      <c r="CN294" s="9">
        <v>580.98260000000005</v>
      </c>
      <c r="CP294" s="9">
        <v>1041</v>
      </c>
      <c r="CQ294" s="9">
        <v>2008</v>
      </c>
      <c r="CR294" s="9">
        <v>957</v>
      </c>
      <c r="CS294" s="9">
        <v>688</v>
      </c>
      <c r="CT294">
        <v>558</v>
      </c>
      <c r="CU294">
        <v>589</v>
      </c>
      <c r="CW294" s="9">
        <v>895</v>
      </c>
      <c r="CX294" s="9">
        <v>1689</v>
      </c>
      <c r="CY294" s="9">
        <v>659</v>
      </c>
      <c r="CZ294">
        <v>570</v>
      </c>
      <c r="DA294">
        <v>670</v>
      </c>
      <c r="DC294" s="9">
        <v>856</v>
      </c>
      <c r="DD294" s="9">
        <v>1753</v>
      </c>
      <c r="DE294" s="9">
        <v>747</v>
      </c>
      <c r="DF294" s="9">
        <v>669</v>
      </c>
      <c r="DG294">
        <v>666</v>
      </c>
      <c r="DH294">
        <v>616</v>
      </c>
      <c r="DJ294" s="9">
        <v>801</v>
      </c>
      <c r="DK294" s="9">
        <v>1790</v>
      </c>
      <c r="DL294" s="9">
        <v>798</v>
      </c>
      <c r="DM294" s="9">
        <v>695</v>
      </c>
      <c r="DN294">
        <v>734</v>
      </c>
      <c r="DO294">
        <v>637</v>
      </c>
      <c r="DQ294" s="9">
        <v>769</v>
      </c>
      <c r="DR294" s="9">
        <v>954</v>
      </c>
      <c r="DS294" s="9">
        <v>690</v>
      </c>
      <c r="DT294" s="9">
        <v>661</v>
      </c>
      <c r="DU294" s="9">
        <v>614</v>
      </c>
      <c r="DV294">
        <v>579</v>
      </c>
      <c r="DX294" s="9">
        <v>680</v>
      </c>
      <c r="DY294" s="9">
        <v>1309</v>
      </c>
      <c r="DZ294" s="9">
        <v>592</v>
      </c>
      <c r="EA294" s="9">
        <v>584</v>
      </c>
      <c r="EB294" s="9">
        <v>540</v>
      </c>
      <c r="EC294">
        <v>508</v>
      </c>
      <c r="EE294" s="9">
        <v>544</v>
      </c>
      <c r="EF294" s="9">
        <v>998</v>
      </c>
      <c r="EG294" s="9">
        <v>432</v>
      </c>
      <c r="EH294" s="9">
        <v>513</v>
      </c>
      <c r="EI294">
        <v>480</v>
      </c>
      <c r="EJ294">
        <v>405</v>
      </c>
      <c r="EL294" s="9">
        <v>470</v>
      </c>
      <c r="EM294" s="9">
        <v>787</v>
      </c>
      <c r="EN294" s="9">
        <v>464</v>
      </c>
      <c r="EO294" s="9">
        <v>502</v>
      </c>
      <c r="EP294">
        <v>371</v>
      </c>
      <c r="EQ294">
        <v>426</v>
      </c>
      <c r="ES294" s="9">
        <v>358</v>
      </c>
      <c r="ET294" s="9">
        <v>839</v>
      </c>
      <c r="EU294" s="9">
        <v>487</v>
      </c>
      <c r="EV294" s="9">
        <v>378</v>
      </c>
      <c r="EW294">
        <v>336</v>
      </c>
      <c r="EX294">
        <v>417</v>
      </c>
    </row>
    <row r="295" spans="1:154" x14ac:dyDescent="0.25">
      <c r="A295" s="9">
        <v>582.87699999999995</v>
      </c>
      <c r="C295" s="9">
        <v>92.527680000000004</v>
      </c>
      <c r="D295" s="9">
        <v>89.695340000000002</v>
      </c>
      <c r="E295" s="9">
        <v>97.427980000000005</v>
      </c>
      <c r="F295" s="9">
        <v>93.406589999999994</v>
      </c>
      <c r="G295" s="9">
        <v>94.612790000000004</v>
      </c>
      <c r="H295" s="9">
        <v>93.648210000000006</v>
      </c>
      <c r="J295">
        <f t="shared" si="75"/>
        <v>93.553098333333352</v>
      </c>
      <c r="K295">
        <f t="shared" si="76"/>
        <v>1.034439419793532</v>
      </c>
      <c r="L295" s="9"/>
      <c r="M295" s="9">
        <v>86.790700000000001</v>
      </c>
      <c r="N295" s="9">
        <v>84.523219999999995</v>
      </c>
      <c r="O295" s="9">
        <v>83.896100000000004</v>
      </c>
      <c r="P295" s="9">
        <v>94.368600000000001</v>
      </c>
      <c r="Q295" s="9">
        <v>89.692099999999996</v>
      </c>
      <c r="S295">
        <f t="shared" si="77"/>
        <v>87.854143999999991</v>
      </c>
      <c r="T295">
        <f t="shared" si="78"/>
        <v>1.919743464303499</v>
      </c>
      <c r="V295" s="9">
        <v>85.341369999999998</v>
      </c>
      <c r="W295" s="9">
        <v>76.226579999999998</v>
      </c>
      <c r="X295" s="9">
        <v>85.480090000000004</v>
      </c>
      <c r="Y295" s="9">
        <v>84.238410000000002</v>
      </c>
      <c r="Z295" s="9">
        <v>83.839609999999993</v>
      </c>
      <c r="AA295" s="9">
        <v>85.47945</v>
      </c>
      <c r="AC295">
        <f t="shared" si="73"/>
        <v>83.434251666666668</v>
      </c>
      <c r="AD295">
        <f t="shared" si="74"/>
        <v>1.4693185257581531</v>
      </c>
      <c r="AF295" s="9">
        <v>78.383840000000006</v>
      </c>
      <c r="AG295" s="9">
        <v>77.200519999999997</v>
      </c>
      <c r="AH295" s="9">
        <v>82.554519999999997</v>
      </c>
      <c r="AI295" s="9">
        <v>83.800240000000002</v>
      </c>
      <c r="AJ295" s="9">
        <v>81.587649999999996</v>
      </c>
      <c r="AK295" s="9">
        <v>76.110439999999997</v>
      </c>
      <c r="AM295">
        <f t="shared" si="79"/>
        <v>79.939534999999992</v>
      </c>
      <c r="AN295">
        <f t="shared" si="80"/>
        <v>1.278590777936788</v>
      </c>
      <c r="AP295" s="9">
        <v>72.832369999999997</v>
      </c>
      <c r="AQ295" s="9">
        <v>66.351740000000007</v>
      </c>
      <c r="AR295" s="9">
        <v>83.709869999999995</v>
      </c>
      <c r="AS295" s="9">
        <v>80.378249999999994</v>
      </c>
      <c r="AT295" s="9">
        <v>71.700360000000003</v>
      </c>
      <c r="AU295" s="9">
        <v>78.783779999999993</v>
      </c>
      <c r="AW295">
        <f t="shared" si="81"/>
        <v>75.626061666666658</v>
      </c>
      <c r="AX295">
        <f t="shared" si="82"/>
        <v>2.6276182198528706</v>
      </c>
      <c r="AZ295" s="9">
        <v>70.512820000000005</v>
      </c>
      <c r="BA295" s="9">
        <v>66.332160000000002</v>
      </c>
      <c r="BB295" s="9">
        <v>72.809280000000001</v>
      </c>
      <c r="BC295" s="9">
        <v>75.486379999999997</v>
      </c>
      <c r="BD295" s="9">
        <v>65.087280000000007</v>
      </c>
      <c r="BE295" s="9">
        <v>72.972970000000004</v>
      </c>
      <c r="BG295">
        <f t="shared" si="83"/>
        <v>70.533481666666674</v>
      </c>
      <c r="BH295">
        <f t="shared" si="87"/>
        <v>1.6630715210926561</v>
      </c>
      <c r="BJ295" s="9">
        <v>51.714010000000002</v>
      </c>
      <c r="BK295" s="9">
        <v>57.292879999999997</v>
      </c>
      <c r="BL295" s="9">
        <v>71.178340000000006</v>
      </c>
      <c r="BM295" s="9">
        <v>69.582250000000002</v>
      </c>
      <c r="BN295" s="9">
        <v>58.088239999999999</v>
      </c>
      <c r="BO295" s="9">
        <v>65.527950000000004</v>
      </c>
      <c r="BQ295">
        <f t="shared" si="84"/>
        <v>62.230611666666654</v>
      </c>
      <c r="BR295">
        <f t="shared" si="88"/>
        <v>3.1470632672799956</v>
      </c>
      <c r="BT295" s="9">
        <v>46.268659999999997</v>
      </c>
      <c r="BU295" s="9">
        <v>48.057380000000002</v>
      </c>
      <c r="BV295" s="9">
        <v>63.13673</v>
      </c>
      <c r="BW295" s="9">
        <v>67.57123</v>
      </c>
      <c r="BX295" s="9">
        <v>48.057380000000002</v>
      </c>
      <c r="BY295" s="9">
        <v>61.087269999999997</v>
      </c>
      <c r="CA295">
        <f t="shared" si="85"/>
        <v>55.696441666666665</v>
      </c>
      <c r="CB295">
        <f t="shared" si="89"/>
        <v>3.7904402207513423</v>
      </c>
      <c r="CC295" s="9"/>
      <c r="CD295" s="9">
        <v>41.784037558685441</v>
      </c>
      <c r="CE295" s="9">
        <v>46.212121212121211</v>
      </c>
      <c r="CF295" s="9">
        <v>55.928143712574851</v>
      </c>
      <c r="CG295" s="9">
        <v>56.09756097560976</v>
      </c>
      <c r="CH295" s="9">
        <v>58.703071672354945</v>
      </c>
      <c r="CI295" s="9">
        <v>63.182527301092037</v>
      </c>
      <c r="CK295">
        <f t="shared" si="86"/>
        <v>53.651243738739701</v>
      </c>
      <c r="CL295">
        <f t="shared" si="90"/>
        <v>3.2848449979516872</v>
      </c>
      <c r="CN295" s="9">
        <v>582.87699999999995</v>
      </c>
      <c r="CP295" s="9">
        <v>1003</v>
      </c>
      <c r="CQ295" s="9">
        <v>2002</v>
      </c>
      <c r="CR295" s="9">
        <v>947</v>
      </c>
      <c r="CS295" s="9">
        <v>680</v>
      </c>
      <c r="CT295">
        <v>562</v>
      </c>
      <c r="CU295">
        <v>575</v>
      </c>
      <c r="CW295" s="9">
        <v>933</v>
      </c>
      <c r="CX295" s="9">
        <v>1693</v>
      </c>
      <c r="CY295" s="9">
        <v>646</v>
      </c>
      <c r="CZ295">
        <v>553</v>
      </c>
      <c r="DA295">
        <v>670</v>
      </c>
      <c r="DC295" s="9">
        <v>850</v>
      </c>
      <c r="DD295" s="9">
        <v>1709</v>
      </c>
      <c r="DE295" s="9">
        <v>730</v>
      </c>
      <c r="DF295" s="9">
        <v>636</v>
      </c>
      <c r="DG295">
        <v>690</v>
      </c>
      <c r="DH295">
        <v>624</v>
      </c>
      <c r="DJ295" s="9">
        <v>776</v>
      </c>
      <c r="DK295" s="9">
        <v>1798</v>
      </c>
      <c r="DL295" s="9">
        <v>795</v>
      </c>
      <c r="DM295" s="9">
        <v>688</v>
      </c>
      <c r="DN295">
        <v>740</v>
      </c>
      <c r="DO295">
        <v>634</v>
      </c>
      <c r="DQ295" s="9">
        <v>756</v>
      </c>
      <c r="DR295" s="9">
        <v>913</v>
      </c>
      <c r="DS295" s="9">
        <v>704</v>
      </c>
      <c r="DT295" s="9">
        <v>680</v>
      </c>
      <c r="DU295" s="9">
        <v>603</v>
      </c>
      <c r="DV295">
        <v>583</v>
      </c>
      <c r="DX295" s="9">
        <v>715</v>
      </c>
      <c r="DY295" s="9">
        <v>1322</v>
      </c>
      <c r="DZ295" s="9">
        <v>565</v>
      </c>
      <c r="EA295" s="9">
        <v>582</v>
      </c>
      <c r="EB295" s="9">
        <v>522</v>
      </c>
      <c r="EC295">
        <v>513</v>
      </c>
      <c r="EE295" s="9">
        <v>528</v>
      </c>
      <c r="EF295" s="9">
        <v>982</v>
      </c>
      <c r="EG295" s="9">
        <v>447</v>
      </c>
      <c r="EH295" s="9">
        <v>533</v>
      </c>
      <c r="EI295">
        <v>474</v>
      </c>
      <c r="EJ295">
        <v>422</v>
      </c>
      <c r="EL295" s="9">
        <v>465</v>
      </c>
      <c r="EM295" s="9">
        <v>804</v>
      </c>
      <c r="EN295" s="9">
        <v>471</v>
      </c>
      <c r="EO295" s="9">
        <v>498</v>
      </c>
      <c r="EP295">
        <v>363</v>
      </c>
      <c r="EQ295">
        <v>427</v>
      </c>
      <c r="ES295" s="9">
        <v>356</v>
      </c>
      <c r="ET295" s="9">
        <v>854</v>
      </c>
      <c r="EU295" s="9">
        <v>467</v>
      </c>
      <c r="EV295" s="9">
        <v>391</v>
      </c>
      <c r="EW295">
        <v>344</v>
      </c>
      <c r="EX295">
        <v>405</v>
      </c>
    </row>
    <row r="296" spans="1:154" x14ac:dyDescent="0.25">
      <c r="A296" s="9">
        <v>584.76760000000002</v>
      </c>
      <c r="C296" s="9">
        <v>92.527680000000004</v>
      </c>
      <c r="D296" s="9">
        <v>90.412189999999995</v>
      </c>
      <c r="E296" s="9">
        <v>97.942390000000003</v>
      </c>
      <c r="F296" s="9">
        <v>93.543959999999998</v>
      </c>
      <c r="G296" s="9">
        <v>95.959599999999995</v>
      </c>
      <c r="H296" s="9">
        <v>94.788269999999997</v>
      </c>
      <c r="J296">
        <f t="shared" si="75"/>
        <v>94.195681666666658</v>
      </c>
      <c r="K296">
        <f t="shared" si="76"/>
        <v>1.0804655175291091</v>
      </c>
      <c r="L296" s="9"/>
      <c r="M296" s="9">
        <v>84.930229999999995</v>
      </c>
      <c r="N296" s="9">
        <v>85.771339999999995</v>
      </c>
      <c r="O296" s="9">
        <v>88.181820000000002</v>
      </c>
      <c r="P296" s="9">
        <v>95.392489999999995</v>
      </c>
      <c r="Q296" s="9">
        <v>88.62115</v>
      </c>
      <c r="S296">
        <f t="shared" si="77"/>
        <v>88.579406000000006</v>
      </c>
      <c r="T296">
        <f t="shared" si="78"/>
        <v>1.8409189406288371</v>
      </c>
      <c r="V296" s="9">
        <v>86.546180000000007</v>
      </c>
      <c r="W296" s="9">
        <v>77.252449999999996</v>
      </c>
      <c r="X296" s="9">
        <v>82.78689</v>
      </c>
      <c r="Y296" s="9">
        <v>82.913910000000001</v>
      </c>
      <c r="Z296" s="9">
        <v>81.53098</v>
      </c>
      <c r="AA296" s="9">
        <v>86.438360000000003</v>
      </c>
      <c r="AC296">
        <f t="shared" si="73"/>
        <v>82.911461666666668</v>
      </c>
      <c r="AD296">
        <f t="shared" si="74"/>
        <v>1.4094426319918507</v>
      </c>
      <c r="AF296" s="9">
        <v>79.898989999999998</v>
      </c>
      <c r="AG296" s="9">
        <v>74.538430000000005</v>
      </c>
      <c r="AH296" s="9">
        <v>80.373829999999998</v>
      </c>
      <c r="AI296" s="9">
        <v>83.800240000000002</v>
      </c>
      <c r="AJ296" s="9">
        <v>81.808160000000001</v>
      </c>
      <c r="AK296" s="9">
        <v>77.791120000000006</v>
      </c>
      <c r="AM296">
        <f t="shared" si="79"/>
        <v>79.701795000000004</v>
      </c>
      <c r="AN296">
        <f t="shared" si="80"/>
        <v>1.3170112492477042</v>
      </c>
      <c r="AP296" s="9">
        <v>72.832369999999997</v>
      </c>
      <c r="AQ296" s="9">
        <v>68.459299999999999</v>
      </c>
      <c r="AR296" s="9">
        <v>84.185490000000001</v>
      </c>
      <c r="AS296" s="9">
        <v>75.650120000000001</v>
      </c>
      <c r="AT296" s="9">
        <v>74.910820000000001</v>
      </c>
      <c r="AU296" s="9">
        <v>78.513509999999997</v>
      </c>
      <c r="AW296">
        <f t="shared" si="81"/>
        <v>75.758601666666678</v>
      </c>
      <c r="AX296">
        <f t="shared" si="82"/>
        <v>2.1692940904196107</v>
      </c>
      <c r="AZ296" s="9">
        <v>67.356999999999999</v>
      </c>
      <c r="BA296" s="9">
        <v>67.185149999999993</v>
      </c>
      <c r="BB296" s="9">
        <v>74.613399999999999</v>
      </c>
      <c r="BC296" s="9">
        <v>75.486379999999997</v>
      </c>
      <c r="BD296" s="9">
        <v>66.458849999999998</v>
      </c>
      <c r="BE296" s="9">
        <v>72.688479999999998</v>
      </c>
      <c r="BG296">
        <f t="shared" si="83"/>
        <v>70.63154333333334</v>
      </c>
      <c r="BH296">
        <f t="shared" si="87"/>
        <v>1.6700024024786448</v>
      </c>
      <c r="BJ296" s="9">
        <v>53.085209999999996</v>
      </c>
      <c r="BK296" s="9">
        <v>56.534419999999997</v>
      </c>
      <c r="BL296" s="9">
        <v>70.063689999999994</v>
      </c>
      <c r="BM296" s="9">
        <v>68.537859999999995</v>
      </c>
      <c r="BN296" s="9">
        <v>59.068629999999999</v>
      </c>
      <c r="BO296" s="9">
        <v>64.440989999999999</v>
      </c>
      <c r="BQ296">
        <f t="shared" si="84"/>
        <v>61.955133333333329</v>
      </c>
      <c r="BR296">
        <f t="shared" si="88"/>
        <v>2.7788009370142204</v>
      </c>
      <c r="BT296" s="9">
        <v>46.467660000000002</v>
      </c>
      <c r="BU296" s="9">
        <v>47.459650000000003</v>
      </c>
      <c r="BV296" s="9">
        <v>59.383380000000002</v>
      </c>
      <c r="BW296" s="9">
        <v>69.199460000000002</v>
      </c>
      <c r="BX296" s="9">
        <v>47.459650000000003</v>
      </c>
      <c r="BY296" s="9">
        <v>62.37482</v>
      </c>
      <c r="CA296">
        <f t="shared" si="85"/>
        <v>55.390770000000003</v>
      </c>
      <c r="CB296">
        <f t="shared" si="89"/>
        <v>3.9192900271673259</v>
      </c>
      <c r="CC296" s="9"/>
      <c r="CD296" s="9">
        <v>41.314553990610328</v>
      </c>
      <c r="CE296" s="9">
        <v>44.967532467532465</v>
      </c>
      <c r="CF296" s="9">
        <v>58.203592814371255</v>
      </c>
      <c r="CG296" s="9">
        <v>54.519368723098992</v>
      </c>
      <c r="CH296" s="9">
        <v>56.484641638225256</v>
      </c>
      <c r="CI296" s="9">
        <v>65.210608424336968</v>
      </c>
      <c r="CK296">
        <f t="shared" si="86"/>
        <v>53.450049676362539</v>
      </c>
      <c r="CL296">
        <f t="shared" si="90"/>
        <v>3.6077807572208749</v>
      </c>
      <c r="CN296" s="9">
        <v>584.76760000000002</v>
      </c>
      <c r="CP296" s="9">
        <v>1003</v>
      </c>
      <c r="CQ296" s="9">
        <v>2018</v>
      </c>
      <c r="CR296" s="9">
        <v>952</v>
      </c>
      <c r="CS296" s="9">
        <v>681</v>
      </c>
      <c r="CT296">
        <v>570</v>
      </c>
      <c r="CU296">
        <v>582</v>
      </c>
      <c r="CW296" s="9">
        <v>913</v>
      </c>
      <c r="CX296" s="9">
        <v>1718</v>
      </c>
      <c r="CY296" s="9">
        <v>679</v>
      </c>
      <c r="CZ296">
        <v>559</v>
      </c>
      <c r="DA296">
        <v>662</v>
      </c>
      <c r="DC296" s="9">
        <v>862</v>
      </c>
      <c r="DD296" s="9">
        <v>1732</v>
      </c>
      <c r="DE296" s="9">
        <v>707</v>
      </c>
      <c r="DF296" s="9">
        <v>626</v>
      </c>
      <c r="DG296">
        <v>671</v>
      </c>
      <c r="DH296">
        <v>631</v>
      </c>
      <c r="DJ296" s="9">
        <v>791</v>
      </c>
      <c r="DK296" s="9">
        <v>1736</v>
      </c>
      <c r="DL296" s="9">
        <v>774</v>
      </c>
      <c r="DM296" s="9">
        <v>688</v>
      </c>
      <c r="DN296">
        <v>742</v>
      </c>
      <c r="DO296">
        <v>648</v>
      </c>
      <c r="DQ296" s="9">
        <v>756</v>
      </c>
      <c r="DR296" s="9">
        <v>942</v>
      </c>
      <c r="DS296" s="9">
        <v>708</v>
      </c>
      <c r="DT296" s="9">
        <v>640</v>
      </c>
      <c r="DU296" s="9">
        <v>630</v>
      </c>
      <c r="DV296">
        <v>581</v>
      </c>
      <c r="DX296" s="9">
        <v>683</v>
      </c>
      <c r="DY296" s="9">
        <v>1339</v>
      </c>
      <c r="DZ296" s="9">
        <v>579</v>
      </c>
      <c r="EA296" s="9">
        <v>582</v>
      </c>
      <c r="EB296" s="9">
        <v>533</v>
      </c>
      <c r="EC296">
        <v>511</v>
      </c>
      <c r="EE296" s="9">
        <v>542</v>
      </c>
      <c r="EF296" s="9">
        <v>969</v>
      </c>
      <c r="EG296" s="9">
        <v>440</v>
      </c>
      <c r="EH296" s="9">
        <v>525</v>
      </c>
      <c r="EI296">
        <v>482</v>
      </c>
      <c r="EJ296">
        <v>415</v>
      </c>
      <c r="EL296" s="9">
        <v>467</v>
      </c>
      <c r="EM296" s="9">
        <v>794</v>
      </c>
      <c r="EN296" s="9">
        <v>443</v>
      </c>
      <c r="EO296" s="9">
        <v>510</v>
      </c>
      <c r="EP296">
        <v>364</v>
      </c>
      <c r="EQ296">
        <v>436</v>
      </c>
      <c r="ES296" s="9">
        <v>352</v>
      </c>
      <c r="ET296" s="9">
        <v>831</v>
      </c>
      <c r="EU296" s="9">
        <v>486</v>
      </c>
      <c r="EV296" s="9">
        <v>380</v>
      </c>
      <c r="EW296">
        <v>331</v>
      </c>
      <c r="EX296">
        <v>418</v>
      </c>
    </row>
    <row r="297" spans="1:154" x14ac:dyDescent="0.25">
      <c r="A297" s="9">
        <v>586.66189999999995</v>
      </c>
      <c r="C297" s="9">
        <v>93.819190000000006</v>
      </c>
      <c r="D297" s="9">
        <v>91.218639999999994</v>
      </c>
      <c r="E297" s="9">
        <v>95.987650000000002</v>
      </c>
      <c r="F297" s="9">
        <v>91.208789999999993</v>
      </c>
      <c r="G297" s="9">
        <v>96.127949999999998</v>
      </c>
      <c r="H297" s="9">
        <v>94.951139999999995</v>
      </c>
      <c r="J297">
        <f t="shared" si="75"/>
        <v>93.885559999999998</v>
      </c>
      <c r="K297">
        <f t="shared" si="76"/>
        <v>0.91039407058701916</v>
      </c>
      <c r="L297" s="9"/>
      <c r="M297" s="9">
        <v>83.069770000000005</v>
      </c>
      <c r="N297" s="9">
        <v>84.623069999999998</v>
      </c>
      <c r="O297" s="9">
        <v>87.012990000000002</v>
      </c>
      <c r="P297" s="9">
        <v>93.344710000000006</v>
      </c>
      <c r="Q297" s="9">
        <v>89.156630000000007</v>
      </c>
      <c r="S297">
        <f t="shared" si="77"/>
        <v>87.441434000000001</v>
      </c>
      <c r="T297">
        <f t="shared" si="78"/>
        <v>1.8031742965825579</v>
      </c>
      <c r="V297" s="9">
        <v>88.755020000000002</v>
      </c>
      <c r="W297" s="9">
        <v>75.200710000000001</v>
      </c>
      <c r="X297" s="9">
        <v>82.435599999999994</v>
      </c>
      <c r="Y297" s="9">
        <v>85.033109999999994</v>
      </c>
      <c r="Z297" s="9">
        <v>82.746049999999997</v>
      </c>
      <c r="AA297" s="9">
        <v>87.945210000000003</v>
      </c>
      <c r="AC297">
        <f t="shared" si="73"/>
        <v>83.685949999999991</v>
      </c>
      <c r="AD297">
        <f t="shared" si="74"/>
        <v>2.0008139299478436</v>
      </c>
      <c r="AF297" s="9">
        <v>80.303030000000007</v>
      </c>
      <c r="AG297" s="9">
        <v>77.157579999999996</v>
      </c>
      <c r="AH297" s="9">
        <v>81.308409999999995</v>
      </c>
      <c r="AI297" s="9">
        <v>84.287450000000007</v>
      </c>
      <c r="AJ297" s="9">
        <v>79.713340000000002</v>
      </c>
      <c r="AK297" s="9">
        <v>76.950779999999995</v>
      </c>
      <c r="AM297">
        <f t="shared" si="79"/>
        <v>79.953431666666674</v>
      </c>
      <c r="AN297">
        <f t="shared" si="80"/>
        <v>1.1200036871052916</v>
      </c>
      <c r="AP297" s="9">
        <v>71.772639999999996</v>
      </c>
      <c r="AQ297" s="9">
        <v>68.75</v>
      </c>
      <c r="AR297" s="9">
        <v>80.856120000000004</v>
      </c>
      <c r="AS297" s="9">
        <v>74.704490000000007</v>
      </c>
      <c r="AT297" s="9">
        <v>73.721760000000003</v>
      </c>
      <c r="AU297" s="9">
        <v>78.783779999999993</v>
      </c>
      <c r="AW297">
        <f t="shared" si="81"/>
        <v>74.764798333333331</v>
      </c>
      <c r="AX297">
        <f t="shared" si="82"/>
        <v>1.8209776662192885</v>
      </c>
      <c r="AZ297" s="9">
        <v>67.948719999999994</v>
      </c>
      <c r="BA297" s="9">
        <v>65.328649999999996</v>
      </c>
      <c r="BB297" s="9">
        <v>72.293809999999993</v>
      </c>
      <c r="BC297" s="9">
        <v>73.800259999999994</v>
      </c>
      <c r="BD297" s="9">
        <v>69.451369999999997</v>
      </c>
      <c r="BE297" s="9">
        <v>72.972970000000004</v>
      </c>
      <c r="BG297">
        <f t="shared" si="83"/>
        <v>70.299296666666649</v>
      </c>
      <c r="BH297">
        <f t="shared" si="87"/>
        <v>1.3457943797169678</v>
      </c>
      <c r="BJ297" s="9">
        <v>53.574930000000002</v>
      </c>
      <c r="BK297" s="9">
        <v>56.942819999999998</v>
      </c>
      <c r="BL297" s="9">
        <v>67.038219999999995</v>
      </c>
      <c r="BM297" s="9">
        <v>69.321150000000003</v>
      </c>
      <c r="BN297" s="9">
        <v>59.31373</v>
      </c>
      <c r="BO297" s="9">
        <v>62.111800000000002</v>
      </c>
      <c r="BQ297">
        <f t="shared" si="84"/>
        <v>61.383775000000007</v>
      </c>
      <c r="BR297">
        <f t="shared" si="88"/>
        <v>2.4528209500990896</v>
      </c>
      <c r="BT297" s="9">
        <v>46.368160000000003</v>
      </c>
      <c r="BU297" s="9">
        <v>47.698740000000001</v>
      </c>
      <c r="BV297" s="9">
        <v>63.270780000000002</v>
      </c>
      <c r="BW297" s="9">
        <v>67.706919999999997</v>
      </c>
      <c r="BX297" s="9">
        <v>47.698740000000001</v>
      </c>
      <c r="BY297" s="9">
        <v>59.513590000000001</v>
      </c>
      <c r="CA297">
        <f t="shared" si="85"/>
        <v>55.376155000000004</v>
      </c>
      <c r="CB297">
        <f t="shared" si="89"/>
        <v>3.7882300785439278</v>
      </c>
      <c r="CC297" s="9"/>
      <c r="CD297" s="9">
        <v>40.845070422535215</v>
      </c>
      <c r="CE297" s="9">
        <v>43.614718614718619</v>
      </c>
      <c r="CF297" s="9">
        <v>59.281437125748504</v>
      </c>
      <c r="CG297" s="9">
        <v>55.38020086083214</v>
      </c>
      <c r="CH297" s="9">
        <v>58.703071672354945</v>
      </c>
      <c r="CI297" s="9">
        <v>61.154446177847113</v>
      </c>
      <c r="CK297">
        <f t="shared" si="86"/>
        <v>53.163157479006088</v>
      </c>
      <c r="CL297">
        <f t="shared" si="90"/>
        <v>3.5581264967506141</v>
      </c>
      <c r="CN297" s="9">
        <v>586.66189999999995</v>
      </c>
      <c r="CP297" s="9">
        <v>1017</v>
      </c>
      <c r="CQ297" s="9">
        <v>2036</v>
      </c>
      <c r="CR297" s="9">
        <v>933</v>
      </c>
      <c r="CS297" s="9">
        <v>664</v>
      </c>
      <c r="CT297">
        <v>571</v>
      </c>
      <c r="CU297">
        <v>583</v>
      </c>
      <c r="CW297" s="9">
        <v>893</v>
      </c>
      <c r="CX297" s="9">
        <v>1695</v>
      </c>
      <c r="CY297" s="9">
        <v>670</v>
      </c>
      <c r="CZ297">
        <v>547</v>
      </c>
      <c r="DA297">
        <v>666</v>
      </c>
      <c r="DC297" s="9">
        <v>884</v>
      </c>
      <c r="DD297" s="9">
        <v>1686</v>
      </c>
      <c r="DE297" s="9">
        <v>704</v>
      </c>
      <c r="DF297" s="9">
        <v>642</v>
      </c>
      <c r="DG297">
        <v>681</v>
      </c>
      <c r="DH297">
        <v>642</v>
      </c>
      <c r="DJ297" s="9">
        <v>795</v>
      </c>
      <c r="DK297" s="9">
        <v>1797</v>
      </c>
      <c r="DL297" s="9">
        <v>783</v>
      </c>
      <c r="DM297" s="9">
        <v>692</v>
      </c>
      <c r="DN297">
        <v>723</v>
      </c>
      <c r="DO297">
        <v>641</v>
      </c>
      <c r="DQ297" s="9">
        <v>745</v>
      </c>
      <c r="DR297" s="9">
        <v>946</v>
      </c>
      <c r="DS297" s="9">
        <v>680</v>
      </c>
      <c r="DT297" s="9">
        <v>632</v>
      </c>
      <c r="DU297" s="9">
        <v>620</v>
      </c>
      <c r="DV297">
        <v>583</v>
      </c>
      <c r="DX297" s="9">
        <v>689</v>
      </c>
      <c r="DY297" s="9">
        <v>1302</v>
      </c>
      <c r="DZ297" s="9">
        <v>561</v>
      </c>
      <c r="EA297" s="9">
        <v>569</v>
      </c>
      <c r="EB297" s="9">
        <v>557</v>
      </c>
      <c r="EC297">
        <v>513</v>
      </c>
      <c r="EE297" s="9">
        <v>547</v>
      </c>
      <c r="EF297" s="9">
        <v>976</v>
      </c>
      <c r="EG297" s="9">
        <v>421</v>
      </c>
      <c r="EH297" s="9">
        <v>531</v>
      </c>
      <c r="EI297">
        <v>484</v>
      </c>
      <c r="EJ297">
        <v>400</v>
      </c>
      <c r="EL297" s="9">
        <v>466</v>
      </c>
      <c r="EM297" s="9">
        <v>798</v>
      </c>
      <c r="EN297" s="9">
        <v>472</v>
      </c>
      <c r="EO297" s="9">
        <v>499</v>
      </c>
      <c r="EP297">
        <v>371</v>
      </c>
      <c r="EQ297">
        <v>416</v>
      </c>
      <c r="ES297" s="9">
        <v>348</v>
      </c>
      <c r="ET297" s="9">
        <v>806</v>
      </c>
      <c r="EU297" s="9">
        <v>495</v>
      </c>
      <c r="EV297" s="9">
        <v>386</v>
      </c>
      <c r="EW297">
        <v>344</v>
      </c>
      <c r="EX297">
        <v>392</v>
      </c>
    </row>
    <row r="298" spans="1:154" x14ac:dyDescent="0.25">
      <c r="A298" s="9">
        <v>588.55079999999998</v>
      </c>
      <c r="C298" s="9">
        <v>89.852400000000003</v>
      </c>
      <c r="D298" s="9">
        <v>91.039429999999996</v>
      </c>
      <c r="E298" s="9">
        <v>96.810699999999997</v>
      </c>
      <c r="F298" s="9">
        <v>92.445049999999995</v>
      </c>
      <c r="G298" s="9">
        <v>92.929289999999995</v>
      </c>
      <c r="H298" s="9">
        <v>94.788269999999997</v>
      </c>
      <c r="J298">
        <f t="shared" si="75"/>
        <v>92.977523333333338</v>
      </c>
      <c r="K298">
        <f t="shared" si="76"/>
        <v>1.0292473426592417</v>
      </c>
      <c r="L298" s="9"/>
      <c r="M298" s="9">
        <v>87.441860000000005</v>
      </c>
      <c r="N298" s="9">
        <v>85.571640000000002</v>
      </c>
      <c r="O298" s="9">
        <v>84.935059999999993</v>
      </c>
      <c r="P298" s="9">
        <v>96.245729999999995</v>
      </c>
      <c r="Q298" s="9">
        <v>89.95984</v>
      </c>
      <c r="S298">
        <f t="shared" si="77"/>
        <v>88.830826000000002</v>
      </c>
      <c r="T298">
        <f t="shared" si="78"/>
        <v>2.0491948004023426</v>
      </c>
      <c r="V298" s="9">
        <v>83.935739999999996</v>
      </c>
      <c r="W298" s="9">
        <v>76.449600000000004</v>
      </c>
      <c r="X298" s="9">
        <v>83.723650000000006</v>
      </c>
      <c r="Y298" s="9">
        <v>81.986750000000001</v>
      </c>
      <c r="Z298" s="9">
        <v>82.017009999999999</v>
      </c>
      <c r="AA298" s="9">
        <v>86.712329999999994</v>
      </c>
      <c r="AC298">
        <f t="shared" si="73"/>
        <v>82.470846666666674</v>
      </c>
      <c r="AD298">
        <f t="shared" si="74"/>
        <v>1.3952459551459406</v>
      </c>
      <c r="AF298" s="9">
        <v>78.888890000000004</v>
      </c>
      <c r="AG298" s="9">
        <v>76.513530000000003</v>
      </c>
      <c r="AH298" s="9">
        <v>81.100729999999999</v>
      </c>
      <c r="AI298" s="9">
        <v>84.165649999999999</v>
      </c>
      <c r="AJ298" s="9">
        <v>77.949280000000002</v>
      </c>
      <c r="AK298" s="9">
        <v>78.511399999999995</v>
      </c>
      <c r="AM298">
        <f t="shared" si="79"/>
        <v>79.52158</v>
      </c>
      <c r="AN298">
        <f t="shared" si="80"/>
        <v>1.1105907324242654</v>
      </c>
      <c r="AP298" s="9">
        <v>71.387280000000004</v>
      </c>
      <c r="AQ298" s="9">
        <v>66.642439999999993</v>
      </c>
      <c r="AR298" s="9">
        <v>78.953630000000004</v>
      </c>
      <c r="AS298" s="9">
        <v>73.877070000000003</v>
      </c>
      <c r="AT298" s="9">
        <v>72.889420000000001</v>
      </c>
      <c r="AU298" s="9">
        <v>78.24324</v>
      </c>
      <c r="AW298">
        <f t="shared" si="81"/>
        <v>73.665513333333323</v>
      </c>
      <c r="AX298">
        <f t="shared" si="82"/>
        <v>1.862621294186712</v>
      </c>
      <c r="AZ298" s="9">
        <v>66.666669999999996</v>
      </c>
      <c r="BA298" s="9">
        <v>63.271450000000002</v>
      </c>
      <c r="BB298" s="9">
        <v>72.42268</v>
      </c>
      <c r="BC298" s="9">
        <v>75.616079999999997</v>
      </c>
      <c r="BD298" s="9">
        <v>63.092269999999999</v>
      </c>
      <c r="BE298" s="9">
        <v>72.688479999999998</v>
      </c>
      <c r="BG298">
        <f t="shared" si="83"/>
        <v>68.959604999999996</v>
      </c>
      <c r="BH298">
        <f t="shared" si="87"/>
        <v>2.1774934739079397</v>
      </c>
      <c r="BJ298" s="9">
        <v>50.342799999999997</v>
      </c>
      <c r="BK298" s="9">
        <v>55.834310000000002</v>
      </c>
      <c r="BL298" s="9">
        <v>65.127390000000005</v>
      </c>
      <c r="BM298" s="9">
        <v>69.190600000000003</v>
      </c>
      <c r="BN298" s="9">
        <v>57.965690000000002</v>
      </c>
      <c r="BO298" s="9">
        <v>65.993790000000004</v>
      </c>
      <c r="BQ298">
        <f t="shared" si="84"/>
        <v>60.742430000000006</v>
      </c>
      <c r="BR298">
        <f t="shared" si="88"/>
        <v>2.9333056636895782</v>
      </c>
      <c r="BT298" s="9">
        <v>45.074629999999999</v>
      </c>
      <c r="BU298" s="9">
        <v>46.981470000000002</v>
      </c>
      <c r="BV298" s="9">
        <v>62.198390000000003</v>
      </c>
      <c r="BW298" s="9">
        <v>69.199460000000002</v>
      </c>
      <c r="BX298" s="9">
        <v>46.981470000000002</v>
      </c>
      <c r="BY298" s="9">
        <v>59.656649999999999</v>
      </c>
      <c r="CA298">
        <f t="shared" si="85"/>
        <v>55.015345000000003</v>
      </c>
      <c r="CB298">
        <f t="shared" si="89"/>
        <v>4.0915810947633551</v>
      </c>
      <c r="CC298" s="9"/>
      <c r="CD298" s="9">
        <v>40.02347417840376</v>
      </c>
      <c r="CE298" s="9">
        <v>43.831168831168831</v>
      </c>
      <c r="CF298" s="9">
        <v>57.964071856287426</v>
      </c>
      <c r="CG298" s="9">
        <v>54.375896700143464</v>
      </c>
      <c r="CH298" s="9">
        <v>57.67918088737202</v>
      </c>
      <c r="CI298" s="9">
        <v>63.026521060842434</v>
      </c>
      <c r="CK298">
        <f t="shared" si="86"/>
        <v>52.816718919036326</v>
      </c>
      <c r="CL298">
        <f t="shared" si="90"/>
        <v>3.6570347512584598</v>
      </c>
      <c r="CN298" s="9">
        <v>588.55079999999998</v>
      </c>
      <c r="CP298" s="9">
        <v>974</v>
      </c>
      <c r="CQ298" s="9">
        <v>2032</v>
      </c>
      <c r="CR298" s="9">
        <v>941</v>
      </c>
      <c r="CS298" s="9">
        <v>673</v>
      </c>
      <c r="CT298">
        <v>552</v>
      </c>
      <c r="CU298">
        <v>582</v>
      </c>
      <c r="CW298" s="9">
        <v>940</v>
      </c>
      <c r="CX298" s="9">
        <v>1714</v>
      </c>
      <c r="CY298" s="9">
        <v>654</v>
      </c>
      <c r="CZ298">
        <v>564</v>
      </c>
      <c r="DA298">
        <v>672</v>
      </c>
      <c r="DC298" s="9">
        <v>836</v>
      </c>
      <c r="DD298" s="9">
        <v>1714</v>
      </c>
      <c r="DE298" s="9">
        <v>715</v>
      </c>
      <c r="DF298" s="9">
        <v>619</v>
      </c>
      <c r="DG298">
        <v>675</v>
      </c>
      <c r="DH298">
        <v>633</v>
      </c>
      <c r="DJ298" s="9">
        <v>781</v>
      </c>
      <c r="DK298" s="9">
        <v>1782</v>
      </c>
      <c r="DL298" s="9">
        <v>781</v>
      </c>
      <c r="DM298" s="9">
        <v>691</v>
      </c>
      <c r="DN298">
        <v>707</v>
      </c>
      <c r="DO298">
        <v>654</v>
      </c>
      <c r="DQ298" s="9">
        <v>741</v>
      </c>
      <c r="DR298" s="9">
        <v>917</v>
      </c>
      <c r="DS298" s="9">
        <v>664</v>
      </c>
      <c r="DT298" s="9">
        <v>625</v>
      </c>
      <c r="DU298" s="9">
        <v>613</v>
      </c>
      <c r="DV298">
        <v>579</v>
      </c>
      <c r="DX298" s="9">
        <v>676</v>
      </c>
      <c r="DY298" s="9">
        <v>1261</v>
      </c>
      <c r="DZ298" s="9">
        <v>562</v>
      </c>
      <c r="EA298" s="9">
        <v>583</v>
      </c>
      <c r="EB298" s="9">
        <v>506</v>
      </c>
      <c r="EC298">
        <v>511</v>
      </c>
      <c r="EE298" s="9">
        <v>514</v>
      </c>
      <c r="EF298" s="9">
        <v>957</v>
      </c>
      <c r="EG298" s="9">
        <v>409</v>
      </c>
      <c r="EH298" s="9">
        <v>530</v>
      </c>
      <c r="EI298">
        <v>473</v>
      </c>
      <c r="EJ298">
        <v>425</v>
      </c>
      <c r="EL298" s="9">
        <v>453</v>
      </c>
      <c r="EM298" s="9">
        <v>786</v>
      </c>
      <c r="EN298" s="9">
        <v>464</v>
      </c>
      <c r="EO298" s="9">
        <v>510</v>
      </c>
      <c r="EP298">
        <v>367</v>
      </c>
      <c r="EQ298">
        <v>417</v>
      </c>
      <c r="ES298" s="9">
        <v>341</v>
      </c>
      <c r="ET298" s="9">
        <v>810</v>
      </c>
      <c r="EU298" s="9">
        <v>484</v>
      </c>
      <c r="EV298" s="9">
        <v>379</v>
      </c>
      <c r="EW298">
        <v>338</v>
      </c>
      <c r="EX298">
        <v>404</v>
      </c>
    </row>
    <row r="299" spans="1:154" x14ac:dyDescent="0.25">
      <c r="A299" s="9">
        <v>590.44479999999999</v>
      </c>
      <c r="C299" s="9">
        <v>94.464939999999999</v>
      </c>
      <c r="D299" s="9">
        <v>91.353049999999996</v>
      </c>
      <c r="E299" s="9">
        <v>96.707819999999998</v>
      </c>
      <c r="F299" s="9">
        <v>93.681319999999999</v>
      </c>
      <c r="G299" s="9">
        <v>93.602689999999996</v>
      </c>
      <c r="H299" s="9">
        <v>91.042349999999999</v>
      </c>
      <c r="J299">
        <f t="shared" si="75"/>
        <v>93.475361666666672</v>
      </c>
      <c r="K299">
        <f t="shared" si="76"/>
        <v>0.85460392531049811</v>
      </c>
      <c r="L299" s="9"/>
      <c r="M299" s="9">
        <v>85.116280000000003</v>
      </c>
      <c r="N299" s="9">
        <v>84.573139999999995</v>
      </c>
      <c r="O299" s="9">
        <v>88.181820000000002</v>
      </c>
      <c r="P299" s="9">
        <v>97.610919999999993</v>
      </c>
      <c r="Q299" s="9">
        <v>88.487279999999998</v>
      </c>
      <c r="S299">
        <f t="shared" si="77"/>
        <v>88.79388800000001</v>
      </c>
      <c r="T299">
        <f t="shared" si="78"/>
        <v>2.3403867551377044</v>
      </c>
      <c r="V299" s="9">
        <v>85.441770000000005</v>
      </c>
      <c r="W299" s="9">
        <v>76.717219999999998</v>
      </c>
      <c r="X299" s="9">
        <v>83.957849999999993</v>
      </c>
      <c r="Y299" s="9">
        <v>81.986750000000001</v>
      </c>
      <c r="Z299" s="9">
        <v>82.017009999999999</v>
      </c>
      <c r="AA299" s="9">
        <v>87.397260000000003</v>
      </c>
      <c r="AC299">
        <f t="shared" si="73"/>
        <v>82.919643333333354</v>
      </c>
      <c r="AD299">
        <f t="shared" si="74"/>
        <v>1.5015895925178027</v>
      </c>
      <c r="AF299" s="9">
        <v>80.606059999999999</v>
      </c>
      <c r="AG299" s="9">
        <v>78.230999999999995</v>
      </c>
      <c r="AH299" s="9">
        <v>79.023880000000005</v>
      </c>
      <c r="AI299" s="9">
        <v>85.018270000000001</v>
      </c>
      <c r="AJ299" s="9">
        <v>79.382580000000004</v>
      </c>
      <c r="AK299" s="9">
        <v>76.470590000000001</v>
      </c>
      <c r="AM299">
        <f t="shared" si="79"/>
        <v>79.788730000000015</v>
      </c>
      <c r="AN299">
        <f t="shared" si="80"/>
        <v>1.1860669753151942</v>
      </c>
      <c r="AP299" s="9">
        <v>72.061660000000003</v>
      </c>
      <c r="AQ299" s="9">
        <v>66.642439999999993</v>
      </c>
      <c r="AR299" s="9">
        <v>83.472059999999999</v>
      </c>
      <c r="AS299" s="9">
        <v>78.841610000000003</v>
      </c>
      <c r="AT299" s="9">
        <v>73.483949999999993</v>
      </c>
      <c r="AU299" s="9">
        <v>79.054050000000004</v>
      </c>
      <c r="AW299">
        <f t="shared" si="81"/>
        <v>75.592628333333337</v>
      </c>
      <c r="AX299">
        <f t="shared" si="82"/>
        <v>2.460642857067258</v>
      </c>
      <c r="AZ299" s="9">
        <v>67.455619999999996</v>
      </c>
      <c r="BA299" s="9">
        <v>65.278469999999999</v>
      </c>
      <c r="BB299" s="9">
        <v>72.036079999999998</v>
      </c>
      <c r="BC299" s="9">
        <v>72.892349999999993</v>
      </c>
      <c r="BD299" s="9">
        <v>65.835409999999996</v>
      </c>
      <c r="BE299" s="9">
        <v>75.391180000000006</v>
      </c>
      <c r="BG299">
        <f t="shared" si="83"/>
        <v>69.814851666666669</v>
      </c>
      <c r="BH299">
        <f t="shared" si="87"/>
        <v>1.7076394783704922</v>
      </c>
      <c r="BJ299" s="9">
        <v>48.971600000000002</v>
      </c>
      <c r="BK299" s="9">
        <v>58.69312</v>
      </c>
      <c r="BL299" s="9">
        <v>68.471339999999998</v>
      </c>
      <c r="BM299" s="9">
        <v>68.146209999999996</v>
      </c>
      <c r="BN299" s="9">
        <v>58.946080000000002</v>
      </c>
      <c r="BO299" s="9">
        <v>63.509320000000002</v>
      </c>
      <c r="BQ299">
        <f t="shared" si="84"/>
        <v>61.122944999999994</v>
      </c>
      <c r="BR299">
        <f t="shared" si="88"/>
        <v>2.9850623781575756</v>
      </c>
      <c r="BT299" s="9">
        <v>44.27861</v>
      </c>
      <c r="BU299" s="9">
        <v>46.50329</v>
      </c>
      <c r="BV299" s="9">
        <v>62.734580000000001</v>
      </c>
      <c r="BW299" s="9">
        <v>67.978290000000001</v>
      </c>
      <c r="BX299" s="9">
        <v>46.50329</v>
      </c>
      <c r="BY299" s="9">
        <v>62.804009999999998</v>
      </c>
      <c r="CA299">
        <f t="shared" si="85"/>
        <v>55.133678333333336</v>
      </c>
      <c r="CB299">
        <f t="shared" si="89"/>
        <v>4.2754783630220068</v>
      </c>
      <c r="CC299" s="9"/>
      <c r="CD299" s="9">
        <v>40.02347417840376</v>
      </c>
      <c r="CE299" s="9">
        <v>45.292207792207797</v>
      </c>
      <c r="CF299" s="9">
        <v>54.970059880239518</v>
      </c>
      <c r="CG299" s="9">
        <v>56.241032998565274</v>
      </c>
      <c r="CH299" s="9">
        <v>56.655290102389074</v>
      </c>
      <c r="CI299" s="9">
        <v>62.870514820592824</v>
      </c>
      <c r="CK299">
        <f t="shared" si="86"/>
        <v>52.675429962066374</v>
      </c>
      <c r="CL299">
        <f t="shared" si="90"/>
        <v>3.4270582537875094</v>
      </c>
      <c r="CN299" s="9">
        <v>590.44479999999999</v>
      </c>
      <c r="CP299" s="9">
        <v>1024</v>
      </c>
      <c r="CQ299" s="9">
        <v>2039</v>
      </c>
      <c r="CR299" s="9">
        <v>940</v>
      </c>
      <c r="CS299" s="9">
        <v>682</v>
      </c>
      <c r="CT299">
        <v>556</v>
      </c>
      <c r="CU299">
        <v>559</v>
      </c>
      <c r="CW299" s="9">
        <v>915</v>
      </c>
      <c r="CX299" s="9">
        <v>1694</v>
      </c>
      <c r="CY299" s="9">
        <v>679</v>
      </c>
      <c r="CZ299">
        <v>572</v>
      </c>
      <c r="DA299">
        <v>661</v>
      </c>
      <c r="DC299" s="9">
        <v>851</v>
      </c>
      <c r="DD299" s="9">
        <v>1720</v>
      </c>
      <c r="DE299" s="9">
        <v>717</v>
      </c>
      <c r="DF299" s="9">
        <v>619</v>
      </c>
      <c r="DG299">
        <v>675</v>
      </c>
      <c r="DH299">
        <v>638</v>
      </c>
      <c r="DJ299" s="9">
        <v>798</v>
      </c>
      <c r="DK299" s="9">
        <v>1822</v>
      </c>
      <c r="DL299" s="9">
        <v>761</v>
      </c>
      <c r="DM299" s="9">
        <v>698</v>
      </c>
      <c r="DN299">
        <v>720</v>
      </c>
      <c r="DO299">
        <v>637</v>
      </c>
      <c r="DQ299" s="9">
        <v>748</v>
      </c>
      <c r="DR299" s="9">
        <v>917</v>
      </c>
      <c r="DS299" s="9">
        <v>702</v>
      </c>
      <c r="DT299" s="9">
        <v>667</v>
      </c>
      <c r="DU299" s="9">
        <v>618</v>
      </c>
      <c r="DV299">
        <v>585</v>
      </c>
      <c r="DX299" s="9">
        <v>684</v>
      </c>
      <c r="DY299" s="9">
        <v>1301</v>
      </c>
      <c r="DZ299" s="9">
        <v>559</v>
      </c>
      <c r="EA299" s="9">
        <v>562</v>
      </c>
      <c r="EB299" s="9">
        <v>528</v>
      </c>
      <c r="EC299">
        <v>530</v>
      </c>
      <c r="EE299" s="9">
        <v>500</v>
      </c>
      <c r="EF299" s="9">
        <v>1006</v>
      </c>
      <c r="EG299" s="9">
        <v>430</v>
      </c>
      <c r="EH299" s="9">
        <v>522</v>
      </c>
      <c r="EI299">
        <v>481</v>
      </c>
      <c r="EJ299">
        <v>409</v>
      </c>
      <c r="EL299" s="9">
        <v>445</v>
      </c>
      <c r="EM299" s="9">
        <v>778</v>
      </c>
      <c r="EN299" s="9">
        <v>468</v>
      </c>
      <c r="EO299" s="9">
        <v>501</v>
      </c>
      <c r="EP299">
        <v>377</v>
      </c>
      <c r="EQ299">
        <v>439</v>
      </c>
      <c r="ES299" s="9">
        <v>341</v>
      </c>
      <c r="ET299" s="9">
        <v>837</v>
      </c>
      <c r="EU299" s="9">
        <v>459</v>
      </c>
      <c r="EV299" s="9">
        <v>392</v>
      </c>
      <c r="EW299">
        <v>332</v>
      </c>
      <c r="EX299">
        <v>403</v>
      </c>
    </row>
    <row r="300" spans="1:154" x14ac:dyDescent="0.25">
      <c r="A300" s="9">
        <v>592.33389999999997</v>
      </c>
      <c r="C300" s="9">
        <v>92.158670000000001</v>
      </c>
      <c r="D300" s="9">
        <v>90.053759999999997</v>
      </c>
      <c r="E300" s="9">
        <v>95.267489999999995</v>
      </c>
      <c r="F300" s="9">
        <v>94.230770000000007</v>
      </c>
      <c r="G300" s="9">
        <v>99.326599999999999</v>
      </c>
      <c r="H300" s="9">
        <v>94.951139999999995</v>
      </c>
      <c r="J300">
        <f t="shared" si="75"/>
        <v>94.331405000000004</v>
      </c>
      <c r="K300">
        <f t="shared" si="76"/>
        <v>1.2811641999232575</v>
      </c>
      <c r="L300" s="9"/>
      <c r="M300" s="9">
        <v>85.767439999999993</v>
      </c>
      <c r="N300" s="9">
        <v>85.371939999999995</v>
      </c>
      <c r="O300" s="9">
        <v>84.935059999999993</v>
      </c>
      <c r="P300" s="9">
        <v>96.587029999999999</v>
      </c>
      <c r="Q300" s="9">
        <v>89.424359999999993</v>
      </c>
      <c r="S300">
        <f t="shared" si="77"/>
        <v>88.417165999999995</v>
      </c>
      <c r="T300">
        <f t="shared" si="78"/>
        <v>2.192950398361988</v>
      </c>
      <c r="V300" s="9">
        <v>86.546180000000007</v>
      </c>
      <c r="W300" s="9">
        <v>76.048169999999999</v>
      </c>
      <c r="X300" s="9">
        <v>87.470730000000003</v>
      </c>
      <c r="Y300" s="9">
        <v>83.311260000000004</v>
      </c>
      <c r="Z300" s="9">
        <v>82.746049999999997</v>
      </c>
      <c r="AA300" s="9">
        <v>87.808220000000006</v>
      </c>
      <c r="AC300">
        <f t="shared" si="73"/>
        <v>83.988434999999996</v>
      </c>
      <c r="AD300">
        <f t="shared" si="74"/>
        <v>1.8102402247340008</v>
      </c>
      <c r="AF300" s="9">
        <v>78.686869999999999</v>
      </c>
      <c r="AG300" s="9">
        <v>77.286389999999997</v>
      </c>
      <c r="AH300" s="9">
        <v>80.893039999999999</v>
      </c>
      <c r="AI300" s="9">
        <v>83.434839999999994</v>
      </c>
      <c r="AJ300" s="9">
        <v>81.146640000000005</v>
      </c>
      <c r="AK300" s="9">
        <v>78.151259999999994</v>
      </c>
      <c r="AM300">
        <f t="shared" si="79"/>
        <v>79.933173333333329</v>
      </c>
      <c r="AN300">
        <f t="shared" si="80"/>
        <v>0.93789594222268513</v>
      </c>
      <c r="AP300" s="9">
        <v>71.868979999999993</v>
      </c>
      <c r="AQ300" s="9">
        <v>68.531980000000004</v>
      </c>
      <c r="AR300" s="9">
        <v>82.164090000000002</v>
      </c>
      <c r="AS300" s="9">
        <v>75.650120000000001</v>
      </c>
      <c r="AT300" s="9">
        <v>72.413790000000006</v>
      </c>
      <c r="AU300" s="9">
        <v>75.810810000000004</v>
      </c>
      <c r="AW300">
        <f t="shared" si="81"/>
        <v>74.40662833333333</v>
      </c>
      <c r="AX300">
        <f t="shared" si="82"/>
        <v>1.9027941377062954</v>
      </c>
      <c r="AZ300" s="9">
        <v>69.42801</v>
      </c>
      <c r="BA300" s="9">
        <v>65.730059999999995</v>
      </c>
      <c r="BB300" s="9">
        <v>70.360820000000004</v>
      </c>
      <c r="BC300" s="9">
        <v>75.356679999999997</v>
      </c>
      <c r="BD300" s="9">
        <v>66.084789999999998</v>
      </c>
      <c r="BE300" s="9">
        <v>70.98151</v>
      </c>
      <c r="BG300">
        <f t="shared" si="83"/>
        <v>69.656978333333328</v>
      </c>
      <c r="BH300">
        <f t="shared" si="87"/>
        <v>1.4487928296790558</v>
      </c>
      <c r="BJ300" s="9">
        <v>52.595489999999998</v>
      </c>
      <c r="BK300" s="9">
        <v>57.993000000000002</v>
      </c>
      <c r="BL300" s="9">
        <v>66.719750000000005</v>
      </c>
      <c r="BM300" s="9">
        <v>71.018280000000004</v>
      </c>
      <c r="BN300" s="9">
        <v>57.965690000000002</v>
      </c>
      <c r="BO300" s="9">
        <v>66.149069999999995</v>
      </c>
      <c r="BQ300">
        <f t="shared" si="84"/>
        <v>62.073546666666665</v>
      </c>
      <c r="BR300">
        <f t="shared" si="88"/>
        <v>2.8376296207041869</v>
      </c>
      <c r="BT300" s="9">
        <v>46.069650000000003</v>
      </c>
      <c r="BU300" s="9">
        <v>46.62283</v>
      </c>
      <c r="BV300" s="9">
        <v>63.13673</v>
      </c>
      <c r="BW300" s="9">
        <v>67.028490000000005</v>
      </c>
      <c r="BX300" s="9">
        <v>46.62283</v>
      </c>
      <c r="BY300" s="9">
        <v>62.947069999999997</v>
      </c>
      <c r="CA300">
        <f t="shared" si="85"/>
        <v>55.404599999999995</v>
      </c>
      <c r="CB300">
        <f t="shared" si="89"/>
        <v>4.0545027107246447</v>
      </c>
      <c r="CC300" s="9"/>
      <c r="CD300" s="9">
        <v>41.666666666666671</v>
      </c>
      <c r="CE300" s="9">
        <v>44.372294372294377</v>
      </c>
      <c r="CF300" s="9">
        <v>60.479041916167667</v>
      </c>
      <c r="CG300" s="9">
        <v>56.52797704447633</v>
      </c>
      <c r="CH300" s="9">
        <v>58.87372013651877</v>
      </c>
      <c r="CI300" s="9">
        <v>63.650546021840867</v>
      </c>
      <c r="CK300">
        <f>AVERAGE(CD300:CI300)</f>
        <v>54.261707692994115</v>
      </c>
      <c r="CL300">
        <f t="shared" si="90"/>
        <v>3.6952569592342099</v>
      </c>
      <c r="CN300" s="9">
        <v>592.33389999999997</v>
      </c>
      <c r="CP300" s="9">
        <v>999</v>
      </c>
      <c r="CQ300" s="9">
        <v>2010</v>
      </c>
      <c r="CR300" s="9">
        <v>926</v>
      </c>
      <c r="CS300" s="9">
        <v>686</v>
      </c>
      <c r="CT300">
        <v>590</v>
      </c>
      <c r="CU300">
        <v>583</v>
      </c>
      <c r="CW300" s="9">
        <v>922</v>
      </c>
      <c r="CX300" s="9">
        <v>1710</v>
      </c>
      <c r="CY300" s="9">
        <v>654</v>
      </c>
      <c r="CZ300">
        <v>566</v>
      </c>
      <c r="DA300">
        <v>668</v>
      </c>
      <c r="DC300" s="9">
        <v>862</v>
      </c>
      <c r="DD300" s="9">
        <v>1705</v>
      </c>
      <c r="DE300" s="9">
        <v>747</v>
      </c>
      <c r="DF300" s="9">
        <v>629</v>
      </c>
      <c r="DG300">
        <v>681</v>
      </c>
      <c r="DH300">
        <v>641</v>
      </c>
      <c r="DJ300" s="9">
        <v>779</v>
      </c>
      <c r="DK300" s="9">
        <v>1800</v>
      </c>
      <c r="DL300" s="9">
        <v>779</v>
      </c>
      <c r="DM300" s="9">
        <v>685</v>
      </c>
      <c r="DN300">
        <v>736</v>
      </c>
      <c r="DO300">
        <v>651</v>
      </c>
      <c r="DQ300" s="9">
        <v>746</v>
      </c>
      <c r="DR300" s="9">
        <v>943</v>
      </c>
      <c r="DS300" s="9">
        <v>691</v>
      </c>
      <c r="DT300" s="9">
        <v>640</v>
      </c>
      <c r="DU300" s="9">
        <v>609</v>
      </c>
      <c r="DV300">
        <v>561</v>
      </c>
      <c r="DX300" s="9">
        <v>704</v>
      </c>
      <c r="DY300" s="9">
        <v>1310</v>
      </c>
      <c r="DZ300" s="9">
        <v>546</v>
      </c>
      <c r="EA300" s="9">
        <v>581</v>
      </c>
      <c r="EB300" s="9">
        <v>530</v>
      </c>
      <c r="EC300">
        <v>499</v>
      </c>
      <c r="EE300" s="9">
        <v>537</v>
      </c>
      <c r="EF300" s="9">
        <v>994</v>
      </c>
      <c r="EG300" s="9">
        <v>419</v>
      </c>
      <c r="EH300" s="9">
        <v>544</v>
      </c>
      <c r="EI300">
        <v>473</v>
      </c>
      <c r="EJ300">
        <v>426</v>
      </c>
      <c r="EL300" s="9">
        <v>463</v>
      </c>
      <c r="EM300" s="9">
        <v>780</v>
      </c>
      <c r="EN300" s="9">
        <v>471</v>
      </c>
      <c r="EO300" s="9">
        <v>494</v>
      </c>
      <c r="EP300">
        <v>368</v>
      </c>
      <c r="EQ300">
        <v>440</v>
      </c>
      <c r="ES300" s="9">
        <v>355</v>
      </c>
      <c r="ET300" s="9">
        <v>820</v>
      </c>
      <c r="EU300" s="9">
        <v>505</v>
      </c>
      <c r="EV300" s="9">
        <v>394</v>
      </c>
      <c r="EW300">
        <v>345</v>
      </c>
      <c r="EX300">
        <v>408</v>
      </c>
    </row>
    <row r="301" spans="1:154" x14ac:dyDescent="0.25">
      <c r="A301" s="9">
        <v>594.23170000000005</v>
      </c>
      <c r="C301" s="9">
        <v>92.712180000000004</v>
      </c>
      <c r="D301" s="9">
        <v>90.053759999999997</v>
      </c>
      <c r="E301" s="9">
        <v>96.707819999999998</v>
      </c>
      <c r="F301" s="9">
        <v>93.131870000000006</v>
      </c>
      <c r="G301" s="9">
        <v>91.91919</v>
      </c>
      <c r="H301" s="9">
        <v>94.136809999999997</v>
      </c>
      <c r="J301">
        <f t="shared" si="75"/>
        <v>93.110271666666662</v>
      </c>
      <c r="K301">
        <f t="shared" si="76"/>
        <v>0.91133633616946164</v>
      </c>
      <c r="M301" s="9">
        <v>86.790700000000001</v>
      </c>
      <c r="N301" s="9">
        <v>82.975539999999995</v>
      </c>
      <c r="O301" s="9">
        <v>83.766229999999993</v>
      </c>
      <c r="P301" s="9">
        <v>96.757679999999993</v>
      </c>
      <c r="Q301" s="9">
        <v>87.01473</v>
      </c>
      <c r="S301">
        <f t="shared" si="77"/>
        <v>87.460975999999988</v>
      </c>
      <c r="T301">
        <f t="shared" si="78"/>
        <v>2.4581232148421681</v>
      </c>
      <c r="V301" s="9">
        <v>84.13655</v>
      </c>
      <c r="W301" s="9">
        <v>78.456739999999996</v>
      </c>
      <c r="X301" s="9">
        <v>86.065569999999994</v>
      </c>
      <c r="Y301" s="9">
        <v>85.695359999999994</v>
      </c>
      <c r="Z301" s="9">
        <v>81.895499999999998</v>
      </c>
      <c r="AA301" s="9">
        <v>89.726029999999994</v>
      </c>
      <c r="AC301">
        <f t="shared" si="73"/>
        <v>84.329291666666663</v>
      </c>
      <c r="AD301">
        <f t="shared" si="74"/>
        <v>1.5753618006147381</v>
      </c>
      <c r="AF301" s="9">
        <v>78.989900000000006</v>
      </c>
      <c r="AG301" s="9">
        <v>77.501069999999999</v>
      </c>
      <c r="AH301" s="9">
        <v>79.439250000000001</v>
      </c>
      <c r="AI301" s="9">
        <v>80.389769999999999</v>
      </c>
      <c r="AJ301" s="9">
        <v>79.823589999999996</v>
      </c>
      <c r="AK301" s="9">
        <v>77.070830000000001</v>
      </c>
      <c r="AM301">
        <f t="shared" si="79"/>
        <v>78.869068333333345</v>
      </c>
      <c r="AN301">
        <f t="shared" si="80"/>
        <v>0.5375386230862339</v>
      </c>
      <c r="AP301" s="9">
        <v>71.194609999999997</v>
      </c>
      <c r="AQ301" s="9">
        <v>66.424419999999998</v>
      </c>
      <c r="AR301" s="9">
        <v>83.23424</v>
      </c>
      <c r="AS301" s="9">
        <v>73.04965</v>
      </c>
      <c r="AT301" s="9">
        <v>72.770510000000002</v>
      </c>
      <c r="AU301" s="9">
        <v>79.594589999999997</v>
      </c>
      <c r="AW301">
        <f t="shared" si="81"/>
        <v>74.378003333333325</v>
      </c>
      <c r="AX301">
        <f t="shared" si="82"/>
        <v>2.4724329630058279</v>
      </c>
      <c r="AZ301" s="9">
        <v>68.047340000000005</v>
      </c>
      <c r="BA301" s="9">
        <v>66.031109999999998</v>
      </c>
      <c r="BB301" s="9">
        <v>74.871129999999994</v>
      </c>
      <c r="BC301" s="9">
        <v>74.578469999999996</v>
      </c>
      <c r="BD301" s="9">
        <v>67.581050000000005</v>
      </c>
      <c r="BE301" s="9">
        <v>72.119489999999999</v>
      </c>
      <c r="BF301" s="9"/>
      <c r="BJ301" s="9">
        <v>52.987270000000002</v>
      </c>
      <c r="BK301" s="9">
        <v>56.417740000000002</v>
      </c>
      <c r="BL301" s="9">
        <v>68.630570000000006</v>
      </c>
      <c r="BM301" s="9">
        <v>68.668409999999994</v>
      </c>
      <c r="BN301" s="9">
        <v>58.700980000000001</v>
      </c>
      <c r="BO301" s="9">
        <v>63.6646</v>
      </c>
      <c r="BQ301">
        <f t="shared" si="84"/>
        <v>61.511595</v>
      </c>
      <c r="BR301">
        <f t="shared" si="88"/>
        <v>2.6648719085523913</v>
      </c>
      <c r="BT301" s="9">
        <v>43.68159</v>
      </c>
      <c r="BU301" s="9">
        <v>46.025100000000002</v>
      </c>
      <c r="BV301" s="9">
        <v>63.270780000000002</v>
      </c>
      <c r="BW301" s="9">
        <v>64.179100000000005</v>
      </c>
      <c r="BX301" s="9">
        <v>46.025100000000002</v>
      </c>
      <c r="BY301" s="9">
        <v>61.516449999999999</v>
      </c>
      <c r="CA301">
        <f t="shared" si="85"/>
        <v>54.116353333333336</v>
      </c>
      <c r="CB301">
        <f t="shared" si="89"/>
        <v>3.9985200411316177</v>
      </c>
      <c r="CD301" s="9">
        <v>41.079810000000002</v>
      </c>
      <c r="CE301" s="9">
        <v>44.155839999999998</v>
      </c>
      <c r="CF301" s="9">
        <v>57.365270000000002</v>
      </c>
      <c r="CG301" s="9">
        <v>55.667140000000003</v>
      </c>
      <c r="CH301" s="9">
        <v>44.155839999999998</v>
      </c>
      <c r="CI301" s="9">
        <v>63.494540000000001</v>
      </c>
      <c r="CK301">
        <f t="shared" ref="CK301:CK302" si="91">AVERAGE(CD301:CI301)</f>
        <v>50.986406666666674</v>
      </c>
      <c r="CL301">
        <f t="shared" si="90"/>
        <v>3.6991282799200556</v>
      </c>
      <c r="CN301" s="9">
        <v>594.23170000000005</v>
      </c>
      <c r="CP301" s="9">
        <v>1005</v>
      </c>
      <c r="CQ301" s="9">
        <v>909</v>
      </c>
      <c r="CR301" s="9">
        <v>781</v>
      </c>
      <c r="CS301" s="9">
        <v>2010</v>
      </c>
      <c r="CT301" s="9">
        <v>940</v>
      </c>
      <c r="CU301">
        <v>578</v>
      </c>
      <c r="CW301" s="9">
        <v>933</v>
      </c>
      <c r="CX301" s="9">
        <v>1662</v>
      </c>
      <c r="CY301" s="9">
        <v>645</v>
      </c>
      <c r="CZ301">
        <v>567</v>
      </c>
      <c r="DA301">
        <v>673</v>
      </c>
      <c r="DC301" s="9">
        <v>838</v>
      </c>
      <c r="DD301" s="9">
        <v>1759</v>
      </c>
      <c r="DE301" s="9">
        <v>735</v>
      </c>
      <c r="DF301" s="9">
        <v>647</v>
      </c>
      <c r="DG301">
        <v>681</v>
      </c>
      <c r="DH301">
        <v>655</v>
      </c>
      <c r="DJ301" s="9">
        <v>782</v>
      </c>
      <c r="DK301" s="9">
        <v>1805</v>
      </c>
      <c r="DL301" s="9">
        <v>765</v>
      </c>
      <c r="DM301" s="9">
        <v>660</v>
      </c>
      <c r="DN301">
        <v>724</v>
      </c>
      <c r="DO301">
        <v>642</v>
      </c>
      <c r="DQ301" s="9">
        <v>739</v>
      </c>
      <c r="DR301" s="9">
        <v>914</v>
      </c>
      <c r="DS301" s="9">
        <v>700</v>
      </c>
      <c r="DT301" s="9">
        <v>618</v>
      </c>
      <c r="DU301" s="9">
        <v>612</v>
      </c>
      <c r="DV301">
        <v>589</v>
      </c>
      <c r="DX301" s="9">
        <v>690</v>
      </c>
      <c r="DY301" s="9">
        <v>1316</v>
      </c>
      <c r="DZ301" s="9">
        <v>581</v>
      </c>
      <c r="EA301" s="9">
        <v>575</v>
      </c>
      <c r="EB301" s="9">
        <v>542</v>
      </c>
      <c r="EC301">
        <v>507</v>
      </c>
      <c r="EE301" s="9">
        <v>541</v>
      </c>
      <c r="EF301" s="9">
        <v>967</v>
      </c>
      <c r="EG301" s="9">
        <v>431</v>
      </c>
      <c r="EH301" s="9">
        <v>526</v>
      </c>
      <c r="EI301">
        <v>479</v>
      </c>
      <c r="EJ301">
        <v>410</v>
      </c>
      <c r="EL301" s="9">
        <v>439</v>
      </c>
      <c r="EM301" s="9">
        <v>770</v>
      </c>
      <c r="EN301" s="9">
        <v>472</v>
      </c>
      <c r="EO301" s="9">
        <v>473</v>
      </c>
      <c r="EP301">
        <v>365</v>
      </c>
      <c r="EQ301">
        <v>430</v>
      </c>
      <c r="ES301" s="9">
        <v>350</v>
      </c>
      <c r="ET301" s="9">
        <v>816</v>
      </c>
      <c r="EU301" s="9">
        <v>479</v>
      </c>
      <c r="EV301" s="9">
        <v>388</v>
      </c>
      <c r="EW301">
        <v>347</v>
      </c>
      <c r="EX301">
        <v>407</v>
      </c>
    </row>
    <row r="302" spans="1:154" x14ac:dyDescent="0.25">
      <c r="A302" s="9">
        <v>596.12149999999997</v>
      </c>
      <c r="C302" s="9">
        <v>91.328410000000005</v>
      </c>
      <c r="D302" s="9">
        <v>91.218639999999994</v>
      </c>
      <c r="E302" s="9">
        <v>96.193420000000003</v>
      </c>
      <c r="F302" s="9">
        <v>92.71978</v>
      </c>
      <c r="G302" s="9">
        <v>96.801349999999999</v>
      </c>
      <c r="H302" s="9">
        <v>95.276870000000002</v>
      </c>
      <c r="J302">
        <f t="shared" si="75"/>
        <v>93.923078333333351</v>
      </c>
      <c r="K302">
        <f t="shared" si="76"/>
        <v>1.0126840291206889</v>
      </c>
      <c r="M302" s="9">
        <v>84.186049999999994</v>
      </c>
      <c r="N302" s="9">
        <v>85.721419999999995</v>
      </c>
      <c r="O302" s="9">
        <v>87.922079999999994</v>
      </c>
      <c r="P302" s="9">
        <v>95.392489999999995</v>
      </c>
      <c r="Q302" s="9">
        <v>89.825969999999998</v>
      </c>
      <c r="S302">
        <f t="shared" si="77"/>
        <v>88.609601999999995</v>
      </c>
      <c r="T302">
        <f t="shared" si="78"/>
        <v>1.9476808618749635</v>
      </c>
      <c r="V302" s="9">
        <v>81.5261</v>
      </c>
      <c r="W302" s="9">
        <v>77.520070000000004</v>
      </c>
      <c r="X302" s="9">
        <v>84.309129999999996</v>
      </c>
      <c r="Y302" s="9">
        <v>86.225170000000006</v>
      </c>
      <c r="Z302" s="9">
        <v>83.475089999999994</v>
      </c>
      <c r="AA302" s="9">
        <v>88.082189999999997</v>
      </c>
      <c r="AC302">
        <f t="shared" si="73"/>
        <v>83.522958333333335</v>
      </c>
      <c r="AD302">
        <f t="shared" si="74"/>
        <v>1.5136160906306824</v>
      </c>
      <c r="AF302" s="9">
        <v>81.717169999999996</v>
      </c>
      <c r="AG302" s="9">
        <v>75.182479999999998</v>
      </c>
      <c r="AH302" s="9">
        <v>82.658360000000002</v>
      </c>
      <c r="AI302" s="9">
        <v>83.191230000000004</v>
      </c>
      <c r="AJ302" s="9">
        <v>81.808160000000001</v>
      </c>
      <c r="AK302" s="9">
        <v>76.590639999999993</v>
      </c>
      <c r="AM302">
        <f t="shared" si="79"/>
        <v>80.191340000000011</v>
      </c>
      <c r="AN302">
        <f t="shared" si="80"/>
        <v>1.3914202670101763</v>
      </c>
      <c r="AP302" s="9">
        <v>71.868979999999993</v>
      </c>
      <c r="AQ302" s="9">
        <v>68.459299999999999</v>
      </c>
      <c r="AR302" s="9">
        <v>82.283000000000001</v>
      </c>
      <c r="AS302" s="9">
        <v>74.704490000000007</v>
      </c>
      <c r="AT302" s="9">
        <v>72.294889999999995</v>
      </c>
      <c r="AU302" s="9">
        <v>78.91892</v>
      </c>
      <c r="AW302">
        <f t="shared" si="81"/>
        <v>74.754930000000016</v>
      </c>
      <c r="AX302">
        <f t="shared" si="82"/>
        <v>2.0658223232698414</v>
      </c>
      <c r="AZ302" s="9">
        <v>68.343199999999996</v>
      </c>
      <c r="BA302" s="9">
        <v>65.6297</v>
      </c>
      <c r="BB302" s="9">
        <v>75.515460000000004</v>
      </c>
      <c r="BC302" s="9">
        <v>76.7834</v>
      </c>
      <c r="BD302" s="9">
        <v>64.962590000000006</v>
      </c>
      <c r="BE302" s="9">
        <v>72.546229999999994</v>
      </c>
      <c r="BF302" s="9"/>
      <c r="BJ302" s="9">
        <v>52.693440000000002</v>
      </c>
      <c r="BK302" s="9">
        <v>55.600929999999998</v>
      </c>
      <c r="BL302" s="9">
        <v>68.471339999999998</v>
      </c>
      <c r="BM302" s="9">
        <v>70.234989999999996</v>
      </c>
      <c r="BN302" s="9">
        <v>59.558819999999997</v>
      </c>
      <c r="BO302" s="9">
        <v>64.751549999999995</v>
      </c>
      <c r="BQ302">
        <f t="shared" si="84"/>
        <v>61.885178333333336</v>
      </c>
      <c r="BR302">
        <f t="shared" si="88"/>
        <v>2.8908173048365562</v>
      </c>
      <c r="BT302" s="9">
        <v>44.37811</v>
      </c>
      <c r="BU302" s="9">
        <v>48.117150000000002</v>
      </c>
      <c r="BV302" s="9">
        <v>61.394100000000002</v>
      </c>
      <c r="BW302" s="9">
        <v>64.993219999999994</v>
      </c>
      <c r="BX302" s="9">
        <v>48.117150000000002</v>
      </c>
      <c r="BY302" s="9">
        <v>60.228900000000003</v>
      </c>
      <c r="CA302">
        <f t="shared" si="85"/>
        <v>54.538105000000002</v>
      </c>
      <c r="CB302">
        <f t="shared" si="89"/>
        <v>3.5326197524375234</v>
      </c>
      <c r="CD302" s="9">
        <v>41.901409999999998</v>
      </c>
      <c r="CE302" s="9">
        <v>44.264069999999997</v>
      </c>
      <c r="CF302" s="9">
        <v>58.922159999999998</v>
      </c>
      <c r="CG302" s="9">
        <v>56.097560000000001</v>
      </c>
      <c r="CH302" s="9">
        <v>44.264069999999997</v>
      </c>
      <c r="CI302" s="9">
        <v>63.18253</v>
      </c>
      <c r="CK302">
        <f t="shared" si="91"/>
        <v>51.438633333333335</v>
      </c>
      <c r="CL302">
        <f t="shared" si="90"/>
        <v>3.6947495401417534</v>
      </c>
      <c r="CN302" s="9">
        <v>596.12149999999997</v>
      </c>
      <c r="CP302" s="9">
        <v>990</v>
      </c>
      <c r="CQ302" s="9">
        <v>927</v>
      </c>
      <c r="CR302" s="9">
        <v>740</v>
      </c>
      <c r="CS302" s="9">
        <v>2036</v>
      </c>
      <c r="CT302" s="9">
        <v>935</v>
      </c>
      <c r="CU302">
        <v>585</v>
      </c>
      <c r="CW302" s="9">
        <v>905</v>
      </c>
      <c r="CX302" s="9">
        <v>1717</v>
      </c>
      <c r="CY302" s="9">
        <v>677</v>
      </c>
      <c r="CZ302">
        <v>559</v>
      </c>
      <c r="DA302">
        <v>671</v>
      </c>
      <c r="DC302" s="9">
        <v>812</v>
      </c>
      <c r="DD302" s="9">
        <v>1738</v>
      </c>
      <c r="DE302" s="9">
        <v>720</v>
      </c>
      <c r="DF302" s="9">
        <v>651</v>
      </c>
      <c r="DG302">
        <v>663</v>
      </c>
      <c r="DH302">
        <v>643</v>
      </c>
      <c r="DJ302" s="9">
        <v>809</v>
      </c>
      <c r="DK302" s="9">
        <v>1751</v>
      </c>
      <c r="DL302" s="9">
        <v>796</v>
      </c>
      <c r="DM302" s="9">
        <v>683</v>
      </c>
      <c r="DN302">
        <v>742</v>
      </c>
      <c r="DO302">
        <v>638</v>
      </c>
      <c r="DQ302" s="9">
        <v>746</v>
      </c>
      <c r="DR302" s="9">
        <v>942</v>
      </c>
      <c r="DS302" s="9">
        <v>692</v>
      </c>
      <c r="DT302" s="9">
        <v>632</v>
      </c>
      <c r="DU302" s="9">
        <v>608</v>
      </c>
      <c r="DV302">
        <v>584</v>
      </c>
      <c r="DX302" s="9">
        <v>693</v>
      </c>
      <c r="DY302" s="9">
        <v>1308</v>
      </c>
      <c r="DZ302" s="9">
        <v>586</v>
      </c>
      <c r="EA302" s="9">
        <v>592</v>
      </c>
      <c r="EB302" s="9">
        <v>521</v>
      </c>
      <c r="EC302">
        <v>510</v>
      </c>
      <c r="EE302" s="9">
        <v>538</v>
      </c>
      <c r="EF302" s="9">
        <v>953</v>
      </c>
      <c r="EG302" s="9">
        <v>430</v>
      </c>
      <c r="EH302" s="9">
        <v>538</v>
      </c>
      <c r="EI302">
        <v>486</v>
      </c>
      <c r="EJ302">
        <v>417</v>
      </c>
      <c r="EL302" s="9">
        <v>446</v>
      </c>
      <c r="EM302" s="9">
        <v>805</v>
      </c>
      <c r="EN302" s="9">
        <v>458</v>
      </c>
      <c r="EO302" s="9">
        <v>479</v>
      </c>
      <c r="EP302">
        <v>369</v>
      </c>
      <c r="EQ302">
        <v>421</v>
      </c>
      <c r="ES302" s="9">
        <v>357</v>
      </c>
      <c r="ET302" s="9">
        <v>818</v>
      </c>
      <c r="EU302" s="9">
        <v>492</v>
      </c>
      <c r="EV302" s="9">
        <v>391</v>
      </c>
      <c r="EW302">
        <v>349</v>
      </c>
      <c r="EX302">
        <v>405</v>
      </c>
    </row>
    <row r="303" spans="1:154" x14ac:dyDescent="0.25">
      <c r="B303" s="10"/>
      <c r="C303" s="10"/>
      <c r="D303" s="10"/>
      <c r="E303" s="10"/>
      <c r="F303" s="10"/>
      <c r="G303" s="10"/>
      <c r="L303" s="10"/>
      <c r="M303" s="10"/>
      <c r="N303" s="10"/>
      <c r="O303" s="10"/>
      <c r="P303" s="10"/>
      <c r="W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10"/>
      <c r="AU303" s="8"/>
      <c r="AV303" s="10"/>
      <c r="AW303" s="10"/>
      <c r="AX303" s="8"/>
      <c r="AY303" s="8"/>
      <c r="AZ303" s="8"/>
      <c r="BA303" s="8"/>
      <c r="BB303" s="10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10"/>
      <c r="BQ303" s="8"/>
      <c r="BR303" s="10"/>
      <c r="BS303" s="10"/>
      <c r="BT303" s="8"/>
      <c r="BU303" s="8"/>
      <c r="BV303" s="8"/>
      <c r="BW303" s="8"/>
      <c r="BX303" s="10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10"/>
      <c r="CN303" s="11"/>
      <c r="CO303" s="9"/>
      <c r="CP303" s="9"/>
      <c r="CQ303" s="9"/>
      <c r="CR303" s="9"/>
      <c r="CS303" s="9"/>
      <c r="CV303" s="11"/>
      <c r="CW303" s="9"/>
      <c r="CZ303" s="11"/>
      <c r="DA303" s="9"/>
      <c r="DD303" s="9"/>
      <c r="DE303" s="9"/>
      <c r="DI303" s="11"/>
      <c r="DJ303" s="9"/>
      <c r="DK303" s="9"/>
      <c r="DL303" s="9"/>
      <c r="DM303" s="9"/>
      <c r="DP303" s="11"/>
      <c r="DQ303" s="9"/>
      <c r="DR303" s="9"/>
      <c r="DS303" s="9"/>
      <c r="DT303" s="9"/>
      <c r="DW303" s="11"/>
      <c r="DX303" s="9"/>
      <c r="DY303" s="9"/>
      <c r="DZ303" s="9"/>
      <c r="EA303" s="9"/>
      <c r="EB303" s="9"/>
      <c r="ED303" s="11"/>
      <c r="EE303" s="9"/>
      <c r="EF303" s="9"/>
      <c r="EG303" s="9"/>
      <c r="EH303" s="9"/>
      <c r="EL303" s="9"/>
      <c r="EM303" s="9"/>
      <c r="EN303" s="9"/>
      <c r="EO303" s="9"/>
      <c r="ER303" s="9"/>
      <c r="ES303" s="9"/>
      <c r="ET303" s="9"/>
      <c r="EU303" s="9"/>
      <c r="EV303" s="9"/>
    </row>
    <row r="304" spans="1:154" x14ac:dyDescent="0.25">
      <c r="B304" s="10"/>
      <c r="C304" s="10"/>
      <c r="D304" s="10"/>
      <c r="E304" s="10"/>
      <c r="F304" s="10"/>
      <c r="G304" s="10"/>
      <c r="L304" s="10"/>
      <c r="M304" s="10"/>
      <c r="N304" s="10"/>
      <c r="O304" s="10"/>
      <c r="P304" s="10"/>
      <c r="W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10"/>
      <c r="AU304" s="8"/>
      <c r="AV304" s="10"/>
      <c r="AW304" s="10"/>
      <c r="AX304" s="8"/>
      <c r="AY304" s="8"/>
      <c r="AZ304" s="8"/>
      <c r="BA304" s="8"/>
      <c r="BB304" s="10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10"/>
      <c r="BQ304" s="8"/>
      <c r="BR304" s="10"/>
      <c r="BS304" s="10"/>
      <c r="BT304" s="8"/>
      <c r="BU304" s="8"/>
      <c r="BV304" s="8"/>
      <c r="BW304" s="8"/>
      <c r="BX304" s="10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10"/>
      <c r="CN304" s="10"/>
      <c r="CO304" s="8"/>
      <c r="CP304" s="8"/>
      <c r="CQ304" s="8"/>
      <c r="CR304" s="8"/>
      <c r="CS304" s="8"/>
      <c r="CV304" s="10"/>
      <c r="CW304" s="8"/>
      <c r="CX304" s="8"/>
      <c r="CY304" s="8"/>
      <c r="DB304" s="10"/>
      <c r="DC304" s="8"/>
      <c r="DD304" s="8"/>
      <c r="DE304" s="8"/>
      <c r="DI304" s="10"/>
      <c r="DJ304" s="8"/>
      <c r="DK304" s="8"/>
      <c r="DL304" s="8"/>
      <c r="DM304" s="8"/>
      <c r="DP304" s="10"/>
      <c r="DQ304" s="8"/>
      <c r="DR304" s="8"/>
      <c r="DS304" s="8"/>
      <c r="DT304" s="8"/>
      <c r="DW304" s="10"/>
      <c r="DX304" s="8"/>
      <c r="DY304" s="8"/>
      <c r="DZ304" s="8"/>
      <c r="EA304" s="8"/>
      <c r="EB304" s="8"/>
      <c r="ED304" s="10"/>
      <c r="EE304" s="8"/>
      <c r="EF304" s="8"/>
      <c r="EG304" s="8"/>
      <c r="EH304" s="8"/>
      <c r="EL304" s="8"/>
      <c r="EM304" s="8"/>
      <c r="EN304" s="8"/>
      <c r="EO304" s="8"/>
      <c r="ER304" s="8"/>
      <c r="ES304" s="8"/>
      <c r="ET304" s="8"/>
      <c r="EU304" s="8"/>
      <c r="EV304" s="8"/>
    </row>
    <row r="305" spans="2:152" x14ac:dyDescent="0.25">
      <c r="B305" s="10"/>
      <c r="C305" s="10"/>
      <c r="D305" s="10"/>
      <c r="E305" s="10"/>
      <c r="F305" s="10"/>
      <c r="G305" s="10"/>
      <c r="L305" s="10"/>
      <c r="M305" s="10"/>
      <c r="N305" s="10"/>
      <c r="O305" s="10"/>
      <c r="P305" s="10"/>
      <c r="W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10"/>
      <c r="AU305" s="8"/>
      <c r="AV305" s="10"/>
      <c r="AW305" s="10"/>
      <c r="AX305" s="8"/>
      <c r="AY305" s="8"/>
      <c r="AZ305" s="8"/>
      <c r="BA305" s="8"/>
      <c r="BB305" s="10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10"/>
      <c r="BQ305" s="8"/>
      <c r="BR305" s="10"/>
      <c r="BS305" s="10"/>
      <c r="BT305" s="8"/>
      <c r="BU305" s="8"/>
      <c r="BV305" s="8"/>
      <c r="BW305" s="8"/>
      <c r="BX305" s="10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10"/>
      <c r="CN305" s="10"/>
      <c r="CO305" s="8"/>
      <c r="CP305" s="8"/>
      <c r="CQ305" s="8"/>
      <c r="CR305" s="8"/>
      <c r="CS305" s="8"/>
      <c r="CV305" s="10"/>
      <c r="CW305" s="8"/>
      <c r="CX305" s="8"/>
      <c r="CY305" s="8"/>
      <c r="DB305" s="10"/>
      <c r="DC305" s="8"/>
      <c r="DD305" s="8"/>
      <c r="DE305" s="8"/>
      <c r="DI305" s="10"/>
      <c r="DJ305" s="8"/>
      <c r="DK305" s="8"/>
      <c r="DL305" s="8"/>
      <c r="DM305" s="8"/>
      <c r="DP305" s="10"/>
      <c r="DQ305" s="8"/>
      <c r="DR305" s="8"/>
      <c r="DS305" s="8"/>
      <c r="DT305" s="8"/>
      <c r="DW305" s="10"/>
      <c r="DX305" s="8"/>
      <c r="DY305" s="8"/>
      <c r="DZ305" s="8"/>
      <c r="EA305" s="8"/>
      <c r="EB305" s="8"/>
      <c r="ED305" s="10"/>
      <c r="EE305" s="8"/>
      <c r="EF305" s="8"/>
      <c r="EG305" s="8"/>
      <c r="EH305" s="8"/>
      <c r="EL305" s="8"/>
      <c r="EM305" s="8"/>
      <c r="EN305" s="8"/>
      <c r="EO305" s="8"/>
      <c r="ER305" s="8"/>
      <c r="ES305" s="8"/>
      <c r="ET305" s="8"/>
      <c r="EU305" s="8"/>
      <c r="EV305" s="8"/>
    </row>
    <row r="306" spans="2:152" x14ac:dyDescent="0.25">
      <c r="B306" s="10"/>
      <c r="C306" s="10"/>
      <c r="D306" s="10"/>
      <c r="E306" s="10"/>
      <c r="F306" s="10"/>
      <c r="G306" s="10"/>
      <c r="L306" s="10"/>
      <c r="M306" s="10"/>
      <c r="N306" s="10"/>
      <c r="O306" s="10"/>
      <c r="P306" s="10"/>
      <c r="W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10"/>
      <c r="AU306" s="8"/>
      <c r="AV306" s="10"/>
      <c r="AW306" s="10"/>
      <c r="AX306" s="8"/>
      <c r="AY306" s="8"/>
      <c r="AZ306" s="8"/>
      <c r="BA306" s="8"/>
      <c r="BB306" s="10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10"/>
      <c r="BQ306" s="8"/>
      <c r="BR306" s="10"/>
      <c r="BS306" s="10"/>
      <c r="BT306" s="8"/>
      <c r="BU306" s="8"/>
      <c r="BV306" s="8"/>
      <c r="BW306" s="8"/>
      <c r="BX306" s="10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10"/>
      <c r="CN306" s="10"/>
      <c r="CO306" s="8"/>
      <c r="CP306" s="8"/>
      <c r="CQ306" s="8"/>
      <c r="CR306" s="8"/>
      <c r="CS306" s="8"/>
      <c r="CV306" s="10"/>
      <c r="CW306" s="8"/>
      <c r="CX306" s="8"/>
      <c r="CY306" s="8"/>
      <c r="DB306" s="10"/>
      <c r="DC306" s="8"/>
      <c r="DD306" s="8"/>
      <c r="DE306" s="8"/>
      <c r="DI306" s="10"/>
      <c r="DJ306" s="8"/>
      <c r="DK306" s="8"/>
      <c r="DL306" s="8"/>
      <c r="DM306" s="8"/>
      <c r="DP306" s="10"/>
      <c r="DQ306" s="8"/>
      <c r="DR306" s="8"/>
      <c r="DS306" s="8"/>
      <c r="DT306" s="8"/>
      <c r="DW306" s="10"/>
      <c r="DX306" s="8"/>
      <c r="DY306" s="8"/>
      <c r="DZ306" s="8"/>
      <c r="EA306" s="8"/>
      <c r="EB306" s="8"/>
      <c r="ED306" s="10"/>
      <c r="EE306" s="8"/>
      <c r="EF306" s="8"/>
      <c r="EG306" s="8"/>
      <c r="EH306" s="8"/>
      <c r="EL306" s="8"/>
      <c r="EM306" s="8"/>
      <c r="EN306" s="8"/>
      <c r="EO306" s="8"/>
      <c r="ER306" s="8"/>
      <c r="ES306" s="8"/>
      <c r="ET306" s="8"/>
      <c r="EU306" s="8"/>
      <c r="EV306" s="8"/>
    </row>
    <row r="307" spans="2:152" x14ac:dyDescent="0.25">
      <c r="B307" s="10"/>
      <c r="C307" s="10"/>
      <c r="D307" s="10"/>
      <c r="E307" s="10"/>
      <c r="F307" s="10"/>
      <c r="G307" s="10"/>
      <c r="L307" s="10"/>
      <c r="M307" s="10"/>
      <c r="N307" s="10"/>
      <c r="O307" s="10"/>
      <c r="P307" s="10"/>
      <c r="W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10"/>
      <c r="AU307" s="8"/>
      <c r="AV307" s="10"/>
      <c r="AW307" s="10"/>
      <c r="AX307" s="8"/>
      <c r="AY307" s="8"/>
      <c r="AZ307" s="8"/>
      <c r="BA307" s="8"/>
      <c r="BB307" s="10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10"/>
      <c r="BQ307" s="8"/>
      <c r="BR307" s="10"/>
      <c r="BS307" s="10"/>
      <c r="BT307" s="8"/>
      <c r="BU307" s="8"/>
      <c r="BV307" s="8"/>
      <c r="BW307" s="8"/>
      <c r="BX307" s="10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10"/>
      <c r="CN307" s="10"/>
      <c r="CO307" s="8"/>
      <c r="CP307" s="8"/>
      <c r="CQ307" s="8"/>
      <c r="CR307" s="8"/>
      <c r="CS307" s="8"/>
      <c r="CV307" s="10"/>
      <c r="CW307" s="8"/>
      <c r="CX307" s="8"/>
      <c r="CY307" s="8"/>
      <c r="DB307" s="10"/>
      <c r="DC307" s="8"/>
      <c r="DD307" s="8"/>
      <c r="DE307" s="8"/>
      <c r="DI307" s="10"/>
      <c r="DJ307" s="8"/>
      <c r="DK307" s="8"/>
      <c r="DL307" s="8"/>
      <c r="DM307" s="8"/>
      <c r="DP307" s="10"/>
      <c r="DQ307" s="8"/>
      <c r="DR307" s="8"/>
      <c r="DS307" s="8"/>
      <c r="DT307" s="8"/>
      <c r="DW307" s="10"/>
      <c r="DX307" s="8"/>
      <c r="DY307" s="8"/>
      <c r="DZ307" s="8"/>
      <c r="EA307" s="8"/>
      <c r="EB307" s="8"/>
      <c r="ED307" s="10"/>
      <c r="EE307" s="8"/>
      <c r="EF307" s="8"/>
      <c r="EG307" s="8"/>
      <c r="EH307" s="8"/>
      <c r="EL307" s="8"/>
      <c r="EM307" s="8"/>
      <c r="EN307" s="8"/>
      <c r="EO307" s="8"/>
      <c r="ER307" s="8"/>
      <c r="ES307" s="8"/>
      <c r="ET307" s="8"/>
      <c r="EU307" s="8"/>
      <c r="EV307" s="8"/>
    </row>
    <row r="308" spans="2:152" x14ac:dyDescent="0.25">
      <c r="B308" s="10"/>
      <c r="C308" s="10"/>
      <c r="D308" s="10"/>
      <c r="E308" s="10"/>
      <c r="F308" s="10"/>
      <c r="G308" s="10"/>
      <c r="L308" s="10"/>
      <c r="M308" s="10"/>
      <c r="N308" s="10"/>
      <c r="O308" s="10"/>
      <c r="P308" s="10"/>
      <c r="W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10"/>
      <c r="AU308" s="8"/>
      <c r="AV308" s="10"/>
      <c r="AW308" s="10"/>
      <c r="AX308" s="8"/>
      <c r="AY308" s="8"/>
      <c r="AZ308" s="8"/>
      <c r="BA308" s="8"/>
      <c r="BB308" s="10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10"/>
      <c r="BQ308" s="8"/>
      <c r="BR308" s="10"/>
      <c r="BS308" s="10"/>
      <c r="BT308" s="8"/>
      <c r="BU308" s="8"/>
      <c r="BV308" s="8"/>
      <c r="BW308" s="8"/>
      <c r="BX308" s="10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10"/>
      <c r="CN308" s="10"/>
      <c r="CO308" s="8"/>
      <c r="CP308" s="8"/>
      <c r="CQ308" s="8"/>
      <c r="CR308" s="8"/>
      <c r="CS308" s="8"/>
      <c r="CV308" s="10"/>
      <c r="CW308" s="8"/>
      <c r="CX308" s="8"/>
      <c r="CY308" s="8"/>
      <c r="DB308" s="10"/>
      <c r="DC308" s="8"/>
      <c r="DD308" s="8"/>
      <c r="DE308" s="8"/>
      <c r="DI308" s="10"/>
      <c r="DJ308" s="8"/>
      <c r="DK308" s="8"/>
      <c r="DL308" s="8"/>
      <c r="DM308" s="8"/>
      <c r="DP308" s="10"/>
      <c r="DQ308" s="8"/>
      <c r="DR308" s="8"/>
      <c r="DS308" s="8"/>
      <c r="DT308" s="8"/>
      <c r="DW308" s="10"/>
      <c r="DX308" s="8"/>
      <c r="DY308" s="8"/>
      <c r="DZ308" s="8"/>
      <c r="EA308" s="8"/>
      <c r="EB308" s="8"/>
      <c r="ED308" s="10"/>
      <c r="EE308" s="8"/>
      <c r="EF308" s="8"/>
      <c r="EG308" s="8"/>
      <c r="EH308" s="8"/>
      <c r="EL308" s="8"/>
      <c r="EM308" s="8"/>
      <c r="EN308" s="8"/>
      <c r="EO308" s="8"/>
      <c r="ER308" s="8"/>
      <c r="ES308" s="8"/>
      <c r="ET308" s="8"/>
      <c r="EU308" s="8"/>
      <c r="EV308" s="8"/>
    </row>
    <row r="309" spans="2:152" x14ac:dyDescent="0.25">
      <c r="B309" s="10"/>
      <c r="C309" s="10"/>
      <c r="D309" s="10"/>
      <c r="E309" s="10"/>
      <c r="F309" s="10"/>
      <c r="G309" s="10"/>
      <c r="L309" s="10"/>
      <c r="M309" s="10"/>
      <c r="N309" s="10"/>
      <c r="O309" s="10"/>
      <c r="P309" s="10"/>
      <c r="W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10"/>
      <c r="AU309" s="8"/>
      <c r="AV309" s="10"/>
      <c r="AW309" s="10"/>
      <c r="AX309" s="8"/>
      <c r="AY309" s="8"/>
      <c r="AZ309" s="8"/>
      <c r="BA309" s="8"/>
      <c r="BB309" s="10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10"/>
      <c r="BQ309" s="8"/>
      <c r="BR309" s="10"/>
      <c r="BS309" s="10"/>
      <c r="BT309" s="8"/>
      <c r="BU309" s="8"/>
      <c r="BV309" s="8"/>
      <c r="BW309" s="8"/>
      <c r="BX309" s="10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10"/>
      <c r="CN309" s="10"/>
      <c r="CO309" s="8"/>
      <c r="CP309" s="8"/>
      <c r="CQ309" s="8"/>
      <c r="CR309" s="8"/>
      <c r="CS309" s="8"/>
      <c r="CV309" s="10"/>
      <c r="CW309" s="8"/>
      <c r="CX309" s="8"/>
      <c r="CY309" s="8"/>
      <c r="DB309" s="10"/>
      <c r="DC309" s="8"/>
      <c r="DD309" s="8"/>
      <c r="DE309" s="8"/>
      <c r="DI309" s="10"/>
      <c r="DJ309" s="8"/>
      <c r="DK309" s="8"/>
      <c r="DL309" s="8"/>
      <c r="DM309" s="8"/>
      <c r="DP309" s="10"/>
      <c r="DQ309" s="8"/>
      <c r="DR309" s="8"/>
      <c r="DS309" s="8"/>
      <c r="DT309" s="8"/>
      <c r="DW309" s="10"/>
      <c r="DX309" s="8"/>
      <c r="DY309" s="8"/>
      <c r="DZ309" s="8"/>
      <c r="EA309" s="8"/>
      <c r="EB309" s="8"/>
      <c r="ED309" s="10"/>
      <c r="EE309" s="8"/>
      <c r="EF309" s="8"/>
      <c r="EG309" s="8"/>
      <c r="EH309" s="8"/>
      <c r="EL309" s="8"/>
      <c r="EM309" s="8"/>
      <c r="EN309" s="8"/>
      <c r="EO309" s="8"/>
      <c r="ER309" s="8"/>
      <c r="ES309" s="8"/>
      <c r="ET309" s="8"/>
      <c r="EU309" s="8"/>
      <c r="EV309" s="8"/>
    </row>
    <row r="310" spans="2:152" x14ac:dyDescent="0.25">
      <c r="B310" s="10"/>
      <c r="C310" s="10"/>
      <c r="D310" s="10"/>
      <c r="E310" s="10"/>
      <c r="F310" s="10"/>
      <c r="G310" s="10"/>
      <c r="L310" s="10"/>
      <c r="M310" s="10"/>
      <c r="N310" s="10"/>
      <c r="O310" s="10"/>
      <c r="P310" s="10"/>
      <c r="W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10"/>
      <c r="AU310" s="8"/>
      <c r="AV310" s="10"/>
      <c r="AW310" s="10"/>
      <c r="AX310" s="8"/>
      <c r="AY310" s="8"/>
      <c r="AZ310" s="8"/>
      <c r="BA310" s="8"/>
      <c r="BB310" s="10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10"/>
      <c r="BQ310" s="8"/>
      <c r="BR310" s="10"/>
      <c r="BS310" s="10"/>
      <c r="BT310" s="8"/>
      <c r="BU310" s="8"/>
      <c r="BV310" s="8"/>
      <c r="BW310" s="8"/>
      <c r="BX310" s="10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10"/>
      <c r="CN310" s="10"/>
      <c r="CO310" s="8"/>
      <c r="CP310" s="8"/>
      <c r="CQ310" s="8"/>
      <c r="CR310" s="8"/>
      <c r="CS310" s="8"/>
      <c r="CV310" s="10"/>
      <c r="CW310" s="8"/>
      <c r="CX310" s="8"/>
      <c r="CY310" s="8"/>
      <c r="DB310" s="10"/>
      <c r="DC310" s="8"/>
      <c r="DD310" s="8"/>
      <c r="DE310" s="8"/>
      <c r="DI310" s="10"/>
      <c r="DJ310" s="8"/>
      <c r="DK310" s="8"/>
      <c r="DL310" s="8"/>
      <c r="DM310" s="8"/>
      <c r="DP310" s="10"/>
      <c r="DQ310" s="8"/>
      <c r="DR310" s="8"/>
      <c r="DS310" s="8"/>
      <c r="DT310" s="8"/>
      <c r="DW310" s="10"/>
      <c r="DX310" s="8"/>
      <c r="DY310" s="8"/>
      <c r="DZ310" s="8"/>
      <c r="EA310" s="8"/>
      <c r="EB310" s="8"/>
      <c r="ED310" s="10"/>
      <c r="EE310" s="8"/>
      <c r="EF310" s="8"/>
      <c r="EG310" s="8"/>
      <c r="EH310" s="8"/>
      <c r="EL310" s="8"/>
      <c r="EM310" s="8"/>
      <c r="EN310" s="8"/>
      <c r="EO310" s="8"/>
      <c r="ER310" s="8"/>
      <c r="ES310" s="8"/>
      <c r="ET310" s="8"/>
      <c r="EU310" s="8"/>
      <c r="EV310" s="8"/>
    </row>
    <row r="311" spans="2:152" x14ac:dyDescent="0.25">
      <c r="B311" s="10"/>
      <c r="C311" s="10"/>
      <c r="D311" s="10"/>
      <c r="E311" s="10"/>
      <c r="F311" s="10"/>
      <c r="G311" s="10"/>
      <c r="L311" s="10"/>
      <c r="M311" s="10"/>
      <c r="N311" s="10"/>
      <c r="O311" s="10"/>
      <c r="P311" s="10"/>
      <c r="W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10"/>
      <c r="AU311" s="8"/>
      <c r="AV311" s="10"/>
      <c r="AW311" s="10"/>
      <c r="AX311" s="8"/>
      <c r="AY311" s="8"/>
      <c r="AZ311" s="8"/>
      <c r="BA311" s="8"/>
      <c r="BB311" s="10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10"/>
      <c r="BQ311" s="8"/>
      <c r="BR311" s="10"/>
      <c r="BS311" s="10"/>
      <c r="BT311" s="8"/>
      <c r="BU311" s="8"/>
      <c r="BV311" s="8"/>
      <c r="BW311" s="8"/>
      <c r="BX311" s="10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10"/>
      <c r="CN311" s="10"/>
      <c r="CO311" s="8"/>
      <c r="CP311" s="8"/>
      <c r="CQ311" s="8"/>
      <c r="CR311" s="8"/>
      <c r="CS311" s="8"/>
      <c r="CV311" s="10"/>
      <c r="CW311" s="8"/>
      <c r="CX311" s="8"/>
      <c r="CY311" s="8"/>
      <c r="DB311" s="10"/>
      <c r="DC311" s="8"/>
      <c r="DD311" s="8"/>
      <c r="DE311" s="8"/>
      <c r="DI311" s="10"/>
      <c r="DJ311" s="8"/>
      <c r="DK311" s="8"/>
      <c r="DL311" s="8"/>
      <c r="DM311" s="8"/>
      <c r="DP311" s="10"/>
      <c r="DQ311" s="8"/>
      <c r="DR311" s="8"/>
      <c r="DS311" s="8"/>
      <c r="DT311" s="8"/>
      <c r="DW311" s="10"/>
      <c r="DX311" s="8"/>
      <c r="DY311" s="8"/>
      <c r="DZ311" s="8"/>
      <c r="EA311" s="8"/>
      <c r="EB311" s="8"/>
      <c r="ED311" s="10"/>
      <c r="EE311" s="8"/>
      <c r="EF311" s="8"/>
      <c r="EG311" s="8"/>
      <c r="EH311" s="8"/>
      <c r="EL311" s="8"/>
      <c r="EM311" s="8"/>
      <c r="EN311" s="8"/>
      <c r="EO311" s="8"/>
      <c r="ER311" s="8"/>
      <c r="ES311" s="8"/>
      <c r="ET311" s="8"/>
      <c r="EU311" s="8"/>
      <c r="EV311" s="8"/>
    </row>
    <row r="312" spans="2:152" x14ac:dyDescent="0.25">
      <c r="B312" s="10"/>
      <c r="C312" s="10"/>
      <c r="D312" s="10"/>
      <c r="E312" s="10"/>
      <c r="F312" s="10"/>
      <c r="G312" s="10"/>
      <c r="L312" s="10"/>
      <c r="M312" s="10"/>
      <c r="N312" s="10"/>
      <c r="O312" s="10"/>
      <c r="P312" s="10"/>
      <c r="W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10"/>
      <c r="AU312" s="8"/>
      <c r="AV312" s="10"/>
      <c r="AW312" s="10"/>
      <c r="AX312" s="8"/>
      <c r="AY312" s="8"/>
      <c r="AZ312" s="8"/>
      <c r="BA312" s="8"/>
      <c r="BB312" s="10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10"/>
      <c r="BQ312" s="8"/>
      <c r="BR312" s="10"/>
      <c r="BS312" s="10"/>
      <c r="BT312" s="8"/>
      <c r="BU312" s="8"/>
      <c r="BV312" s="8"/>
      <c r="BW312" s="8"/>
      <c r="BX312" s="10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10"/>
      <c r="CN312" s="10"/>
      <c r="CO312" s="8"/>
      <c r="CP312" s="8"/>
      <c r="CQ312" s="8"/>
      <c r="CR312" s="8"/>
      <c r="CS312" s="8"/>
      <c r="CV312" s="10"/>
      <c r="CW312" s="8"/>
      <c r="CX312" s="8"/>
      <c r="CY312" s="8"/>
      <c r="DB312" s="10"/>
      <c r="DC312" s="8"/>
      <c r="DD312" s="8"/>
      <c r="DE312" s="8"/>
      <c r="DI312" s="10"/>
      <c r="DJ312" s="8"/>
      <c r="DK312" s="8"/>
      <c r="DL312" s="8"/>
      <c r="DM312" s="8"/>
      <c r="DP312" s="10"/>
      <c r="DQ312" s="8"/>
      <c r="DR312" s="8"/>
      <c r="DS312" s="8"/>
      <c r="DT312" s="8"/>
      <c r="DW312" s="10"/>
      <c r="DX312" s="8"/>
      <c r="DY312" s="8"/>
      <c r="DZ312" s="8"/>
      <c r="EA312" s="8"/>
      <c r="EB312" s="8"/>
      <c r="ED312" s="10"/>
      <c r="EE312" s="8"/>
      <c r="EF312" s="8"/>
      <c r="EG312" s="8"/>
      <c r="EH312" s="8"/>
      <c r="EL312" s="8"/>
      <c r="EM312" s="8"/>
      <c r="EN312" s="8"/>
      <c r="EO312" s="8"/>
      <c r="ER312" s="8"/>
      <c r="ES312" s="8"/>
      <c r="ET312" s="8"/>
      <c r="EU312" s="8"/>
      <c r="EV312" s="8"/>
    </row>
    <row r="313" spans="2:152" x14ac:dyDescent="0.25">
      <c r="B313" s="10"/>
      <c r="C313" s="10"/>
      <c r="D313" s="10"/>
      <c r="E313" s="10"/>
      <c r="F313" s="10"/>
      <c r="G313" s="10"/>
      <c r="L313" s="10"/>
      <c r="M313" s="10"/>
      <c r="N313" s="10"/>
      <c r="O313" s="10"/>
      <c r="P313" s="10"/>
      <c r="W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10"/>
      <c r="AU313" s="8"/>
      <c r="AV313" s="10"/>
      <c r="AW313" s="10"/>
      <c r="AX313" s="8"/>
      <c r="AY313" s="8"/>
      <c r="AZ313" s="8"/>
      <c r="BA313" s="8"/>
      <c r="BB313" s="10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10"/>
      <c r="BQ313" s="8"/>
      <c r="BR313" s="10"/>
      <c r="BS313" s="10"/>
      <c r="BT313" s="8"/>
      <c r="BU313" s="8"/>
      <c r="BV313" s="8"/>
      <c r="BW313" s="8"/>
      <c r="BX313" s="10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10"/>
      <c r="CN313" s="10"/>
      <c r="CO313" s="8"/>
      <c r="CP313" s="8"/>
      <c r="CQ313" s="8"/>
      <c r="CR313" s="8"/>
      <c r="CS313" s="8"/>
      <c r="CV313" s="10"/>
      <c r="CW313" s="8"/>
      <c r="CX313" s="8"/>
      <c r="CY313" s="8"/>
      <c r="DB313" s="10"/>
      <c r="DC313" s="8"/>
      <c r="DD313" s="8"/>
      <c r="DE313" s="8"/>
      <c r="DI313" s="10"/>
      <c r="DJ313" s="8"/>
      <c r="DK313" s="8"/>
      <c r="DL313" s="8"/>
      <c r="DM313" s="8"/>
      <c r="DP313" s="10"/>
      <c r="DQ313" s="8"/>
      <c r="DR313" s="8"/>
      <c r="DS313" s="8"/>
      <c r="DT313" s="8"/>
      <c r="DW313" s="10"/>
      <c r="DX313" s="8"/>
      <c r="DY313" s="8"/>
      <c r="DZ313" s="8"/>
      <c r="EA313" s="8"/>
      <c r="EB313" s="8"/>
      <c r="ED313" s="10"/>
      <c r="EE313" s="8"/>
      <c r="EF313" s="8"/>
      <c r="EG313" s="8"/>
      <c r="EH313" s="8"/>
      <c r="EL313" s="8"/>
      <c r="EM313" s="8"/>
      <c r="EN313" s="8"/>
      <c r="EO313" s="8"/>
      <c r="ER313" s="8"/>
      <c r="ES313" s="8"/>
      <c r="ET313" s="8"/>
      <c r="EU313" s="8"/>
      <c r="EV313" s="8"/>
    </row>
    <row r="314" spans="2:152" x14ac:dyDescent="0.25">
      <c r="B314" s="10"/>
      <c r="C314" s="10"/>
      <c r="D314" s="10"/>
      <c r="E314" s="10"/>
      <c r="F314" s="10"/>
      <c r="G314" s="10"/>
      <c r="L314" s="10"/>
      <c r="M314" s="10"/>
      <c r="N314" s="10"/>
      <c r="O314" s="10"/>
      <c r="P314" s="10"/>
      <c r="W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10"/>
      <c r="AU314" s="8"/>
      <c r="AV314" s="10"/>
      <c r="AW314" s="10"/>
      <c r="AX314" s="8"/>
      <c r="AY314" s="8"/>
      <c r="AZ314" s="8"/>
      <c r="BA314" s="8"/>
      <c r="BB314" s="10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10"/>
      <c r="BQ314" s="8"/>
      <c r="BR314" s="10"/>
      <c r="BS314" s="10"/>
      <c r="BT314" s="8"/>
      <c r="BU314" s="8"/>
      <c r="BV314" s="8"/>
      <c r="BW314" s="8"/>
      <c r="BX314" s="10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10"/>
      <c r="CN314" s="10"/>
      <c r="CO314" s="8"/>
      <c r="CP314" s="8"/>
      <c r="CQ314" s="8"/>
      <c r="CR314" s="8"/>
      <c r="CS314" s="8"/>
      <c r="CV314" s="10"/>
      <c r="CW314" s="8"/>
      <c r="CX314" s="8"/>
      <c r="CY314" s="8"/>
      <c r="DB314" s="10"/>
      <c r="DC314" s="8"/>
      <c r="DD314" s="8"/>
      <c r="DE314" s="8"/>
      <c r="DI314" s="10"/>
      <c r="DJ314" s="8"/>
      <c r="DK314" s="8"/>
      <c r="DL314" s="8"/>
      <c r="DM314" s="8"/>
      <c r="DP314" s="10"/>
      <c r="DQ314" s="8"/>
      <c r="DR314" s="8"/>
      <c r="DS314" s="8"/>
      <c r="DT314" s="8"/>
      <c r="DW314" s="10"/>
      <c r="DX314" s="8"/>
      <c r="DY314" s="8"/>
      <c r="DZ314" s="8"/>
      <c r="EA314" s="8"/>
      <c r="EB314" s="8"/>
      <c r="ED314" s="10"/>
      <c r="EE314" s="8"/>
      <c r="EF314" s="8"/>
      <c r="EG314" s="8"/>
      <c r="EH314" s="8"/>
      <c r="EL314" s="8"/>
      <c r="EM314" s="8"/>
      <c r="EN314" s="8"/>
      <c r="EO314" s="8"/>
      <c r="ER314" s="8"/>
      <c r="ES314" s="8"/>
      <c r="ET314" s="8"/>
      <c r="EU314" s="8"/>
      <c r="EV314" s="8"/>
    </row>
    <row r="315" spans="2:152" x14ac:dyDescent="0.25">
      <c r="B315" s="10"/>
      <c r="C315" s="10"/>
      <c r="D315" s="10"/>
      <c r="E315" s="10"/>
      <c r="F315" s="10"/>
      <c r="G315" s="10"/>
      <c r="L315" s="10"/>
      <c r="M315" s="10"/>
      <c r="N315" s="10"/>
      <c r="O315" s="10"/>
      <c r="P315" s="10"/>
      <c r="W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10"/>
      <c r="AU315" s="8"/>
      <c r="AV315" s="10"/>
      <c r="AW315" s="10"/>
      <c r="AX315" s="8"/>
      <c r="AY315" s="8"/>
      <c r="AZ315" s="8"/>
      <c r="BA315" s="8"/>
      <c r="BB315" s="10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10"/>
      <c r="BQ315" s="8"/>
      <c r="BR315" s="10"/>
      <c r="BS315" s="10"/>
      <c r="BT315" s="8"/>
      <c r="BU315" s="8"/>
      <c r="BV315" s="8"/>
      <c r="BW315" s="8"/>
      <c r="BX315" s="10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10"/>
      <c r="CN315" s="10"/>
      <c r="CO315" s="8"/>
      <c r="CP315" s="8"/>
      <c r="CQ315" s="8"/>
      <c r="CR315" s="8"/>
      <c r="CS315" s="8"/>
      <c r="CV315" s="10"/>
      <c r="CW315" s="8"/>
      <c r="CX315" s="8"/>
      <c r="CY315" s="8"/>
      <c r="DB315" s="10"/>
      <c r="DC315" s="8"/>
      <c r="DD315" s="8"/>
      <c r="DE315" s="8"/>
      <c r="DI315" s="10"/>
      <c r="DJ315" s="8"/>
      <c r="DK315" s="8"/>
      <c r="DL315" s="8"/>
      <c r="DM315" s="8"/>
      <c r="DP315" s="10"/>
      <c r="DQ315" s="8"/>
      <c r="DR315" s="8"/>
      <c r="DS315" s="8"/>
      <c r="DT315" s="8"/>
      <c r="DW315" s="10"/>
      <c r="DX315" s="8"/>
      <c r="DY315" s="8"/>
      <c r="DZ315" s="8"/>
      <c r="EA315" s="8"/>
      <c r="EB315" s="8"/>
      <c r="ED315" s="10"/>
      <c r="EE315" s="8"/>
      <c r="EF315" s="8"/>
      <c r="EG315" s="8"/>
      <c r="EH315" s="8"/>
      <c r="EL315" s="8"/>
      <c r="EM315" s="8"/>
      <c r="EN315" s="8"/>
      <c r="EO315" s="8"/>
      <c r="ER315" s="8"/>
      <c r="ES315" s="8"/>
      <c r="ET315" s="8"/>
      <c r="EU315" s="8"/>
      <c r="EV315" s="8"/>
    </row>
    <row r="316" spans="2:152" x14ac:dyDescent="0.25">
      <c r="B316" s="10"/>
      <c r="C316" s="10"/>
      <c r="D316" s="10"/>
      <c r="E316" s="10"/>
      <c r="F316" s="10"/>
      <c r="G316" s="10"/>
      <c r="L316" s="10"/>
      <c r="M316" s="10"/>
      <c r="N316" s="10"/>
      <c r="O316" s="10"/>
      <c r="P316" s="10"/>
      <c r="W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10"/>
      <c r="AU316" s="8"/>
      <c r="AV316" s="10"/>
      <c r="AW316" s="10"/>
      <c r="AX316" s="8"/>
      <c r="AY316" s="8"/>
      <c r="AZ316" s="8"/>
      <c r="BA316" s="8"/>
      <c r="BB316" s="10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10"/>
      <c r="BQ316" s="8"/>
      <c r="BR316" s="10"/>
      <c r="BS316" s="10"/>
      <c r="BT316" s="8"/>
      <c r="BU316" s="8"/>
      <c r="BV316" s="8"/>
      <c r="BW316" s="8"/>
      <c r="BX316" s="10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10"/>
      <c r="CN316" s="10"/>
      <c r="CO316" s="8"/>
      <c r="CP316" s="8"/>
      <c r="CQ316" s="8"/>
      <c r="CR316" s="8"/>
      <c r="CS316" s="8"/>
      <c r="CV316" s="10"/>
      <c r="CW316" s="8"/>
      <c r="CX316" s="8"/>
      <c r="CY316" s="8"/>
      <c r="DB316" s="10"/>
      <c r="DC316" s="8"/>
      <c r="DD316" s="8"/>
      <c r="DE316" s="8"/>
      <c r="DI316" s="10"/>
      <c r="DJ316" s="8"/>
      <c r="DK316" s="8"/>
      <c r="DL316" s="8"/>
      <c r="DM316" s="8"/>
      <c r="DP316" s="10"/>
      <c r="DQ316" s="8"/>
      <c r="DR316" s="8"/>
      <c r="DS316" s="8"/>
      <c r="DT316" s="8"/>
      <c r="DW316" s="10"/>
      <c r="DX316" s="8"/>
      <c r="DY316" s="8"/>
      <c r="DZ316" s="8"/>
      <c r="EA316" s="8"/>
      <c r="EB316" s="8"/>
      <c r="ED316" s="10"/>
      <c r="EE316" s="8"/>
      <c r="EF316" s="8"/>
      <c r="EG316" s="8"/>
      <c r="EH316" s="8"/>
      <c r="EL316" s="8"/>
      <c r="EM316" s="8"/>
      <c r="EN316" s="8"/>
      <c r="EO316" s="8"/>
      <c r="ER316" s="8"/>
      <c r="ES316" s="8"/>
      <c r="ET316" s="8"/>
      <c r="EU316" s="8"/>
      <c r="EV316" s="8"/>
    </row>
    <row r="317" spans="2:152" x14ac:dyDescent="0.25">
      <c r="B317" s="10"/>
      <c r="C317" s="10"/>
      <c r="D317" s="10"/>
      <c r="E317" s="10"/>
      <c r="F317" s="10"/>
      <c r="G317" s="10"/>
      <c r="L317" s="10"/>
      <c r="M317" s="10"/>
      <c r="N317" s="10"/>
      <c r="O317" s="10"/>
      <c r="P317" s="10"/>
      <c r="W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10"/>
      <c r="AU317" s="8"/>
      <c r="AV317" s="10"/>
      <c r="AW317" s="10"/>
      <c r="AX317" s="8"/>
      <c r="AY317" s="8"/>
      <c r="AZ317" s="8"/>
      <c r="BA317" s="8"/>
      <c r="BB317" s="10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10"/>
      <c r="BQ317" s="8"/>
      <c r="BR317" s="10"/>
      <c r="BS317" s="10"/>
      <c r="BT317" s="8"/>
      <c r="BU317" s="8"/>
      <c r="BV317" s="8"/>
      <c r="BW317" s="8"/>
      <c r="BX317" s="10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10"/>
      <c r="CN317" s="10"/>
      <c r="CO317" s="8"/>
      <c r="CP317" s="8"/>
      <c r="CQ317" s="8"/>
      <c r="CR317" s="8"/>
      <c r="CS317" s="8"/>
      <c r="CV317" s="10"/>
      <c r="CW317" s="8"/>
      <c r="CX317" s="8"/>
      <c r="CY317" s="8"/>
      <c r="DB317" s="10"/>
      <c r="DC317" s="8"/>
      <c r="DD317" s="8"/>
      <c r="DE317" s="8"/>
      <c r="DI317" s="10"/>
      <c r="DJ317" s="8"/>
      <c r="DK317" s="8"/>
      <c r="DL317" s="8"/>
      <c r="DM317" s="8"/>
      <c r="DP317" s="10"/>
      <c r="DQ317" s="8"/>
      <c r="DR317" s="8"/>
      <c r="DS317" s="8"/>
      <c r="DT317" s="8"/>
      <c r="DW317" s="10"/>
      <c r="DX317" s="8"/>
      <c r="DY317" s="8"/>
      <c r="DZ317" s="8"/>
      <c r="EA317" s="8"/>
      <c r="EB317" s="8"/>
      <c r="ED317" s="10"/>
      <c r="EE317" s="8"/>
      <c r="EF317" s="8"/>
      <c r="EG317" s="8"/>
      <c r="EH317" s="8"/>
      <c r="EL317" s="8"/>
      <c r="EM317" s="8"/>
      <c r="EN317" s="8"/>
      <c r="EO317" s="8"/>
      <c r="ER317" s="8"/>
      <c r="ES317" s="8"/>
      <c r="ET317" s="8"/>
      <c r="EU317" s="8"/>
      <c r="EV317" s="8"/>
    </row>
    <row r="318" spans="2:152" x14ac:dyDescent="0.25">
      <c r="B318" s="10"/>
      <c r="C318" s="10"/>
      <c r="D318" s="10"/>
      <c r="E318" s="10"/>
      <c r="F318" s="10"/>
      <c r="G318" s="10"/>
      <c r="L318" s="10"/>
      <c r="M318" s="10"/>
      <c r="N318" s="10"/>
      <c r="O318" s="10"/>
      <c r="P318" s="10"/>
      <c r="W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10"/>
      <c r="AU318" s="8"/>
      <c r="AV318" s="10"/>
      <c r="AW318" s="10"/>
      <c r="AX318" s="8"/>
      <c r="AY318" s="8"/>
      <c r="AZ318" s="8"/>
      <c r="BA318" s="8"/>
      <c r="BB318" s="10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10"/>
      <c r="BQ318" s="8"/>
      <c r="BR318" s="10"/>
      <c r="BS318" s="10"/>
      <c r="BT318" s="8"/>
      <c r="BU318" s="8"/>
      <c r="BV318" s="8"/>
      <c r="BW318" s="8"/>
      <c r="BX318" s="10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10"/>
      <c r="CN318" s="10"/>
      <c r="CO318" s="8"/>
      <c r="CP318" s="8"/>
      <c r="CQ318" s="8"/>
      <c r="CR318" s="8"/>
      <c r="CS318" s="8"/>
      <c r="CV318" s="10"/>
      <c r="CW318" s="8"/>
      <c r="CX318" s="8"/>
      <c r="CY318" s="8"/>
      <c r="DB318" s="10"/>
      <c r="DC318" s="8"/>
      <c r="DD318" s="8"/>
      <c r="DE318" s="8"/>
      <c r="DI318" s="10"/>
      <c r="DJ318" s="8"/>
      <c r="DK318" s="8"/>
      <c r="DL318" s="8"/>
      <c r="DM318" s="8"/>
      <c r="DP318" s="10"/>
      <c r="DQ318" s="8"/>
      <c r="DR318" s="8"/>
      <c r="DS318" s="8"/>
      <c r="DT318" s="8"/>
      <c r="DW318" s="10"/>
      <c r="DX318" s="8"/>
      <c r="DY318" s="8"/>
      <c r="DZ318" s="8"/>
      <c r="EA318" s="8"/>
      <c r="EB318" s="8"/>
      <c r="ED318" s="10"/>
      <c r="EE318" s="8"/>
      <c r="EF318" s="8"/>
      <c r="EG318" s="8"/>
      <c r="EH318" s="8"/>
      <c r="EL318" s="8"/>
      <c r="EM318" s="8"/>
      <c r="EN318" s="8"/>
      <c r="EO318" s="8"/>
      <c r="ER318" s="8"/>
      <c r="ES318" s="8"/>
      <c r="ET318" s="8"/>
      <c r="EU318" s="8"/>
      <c r="EV318" s="8"/>
    </row>
    <row r="319" spans="2:152" x14ac:dyDescent="0.25">
      <c r="B319" s="10"/>
      <c r="C319" s="10"/>
      <c r="D319" s="10"/>
      <c r="E319" s="10"/>
      <c r="F319" s="10"/>
      <c r="G319" s="10"/>
      <c r="L319" s="10"/>
      <c r="M319" s="10"/>
      <c r="N319" s="10"/>
      <c r="O319" s="10"/>
      <c r="P319" s="10"/>
      <c r="W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10"/>
      <c r="AU319" s="8"/>
      <c r="AV319" s="10"/>
      <c r="AW319" s="10"/>
      <c r="AX319" s="8"/>
      <c r="AY319" s="8"/>
      <c r="AZ319" s="8"/>
      <c r="BA319" s="8"/>
      <c r="BB319" s="10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10"/>
      <c r="BQ319" s="8"/>
      <c r="BR319" s="10"/>
      <c r="BS319" s="10"/>
      <c r="BT319" s="8"/>
      <c r="BU319" s="8"/>
      <c r="BV319" s="8"/>
      <c r="BW319" s="8"/>
      <c r="BX319" s="10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10"/>
      <c r="CN319" s="10"/>
      <c r="CO319" s="8"/>
      <c r="CP319" s="8"/>
      <c r="CQ319" s="8"/>
      <c r="CR319" s="8"/>
      <c r="CS319" s="8"/>
      <c r="CV319" s="10"/>
      <c r="CW319" s="8"/>
      <c r="CX319" s="8"/>
      <c r="CY319" s="8"/>
      <c r="DB319" s="10"/>
      <c r="DC319" s="8"/>
      <c r="DD319" s="8"/>
      <c r="DE319" s="8"/>
      <c r="DI319" s="10"/>
      <c r="DJ319" s="8"/>
      <c r="DK319" s="8"/>
      <c r="DL319" s="8"/>
      <c r="DM319" s="8"/>
      <c r="DP319" s="10"/>
      <c r="DQ319" s="8"/>
      <c r="DR319" s="8"/>
      <c r="DS319" s="8"/>
      <c r="DT319" s="8"/>
      <c r="DW319" s="10"/>
      <c r="DX319" s="8"/>
      <c r="DY319" s="8"/>
      <c r="DZ319" s="8"/>
      <c r="EA319" s="8"/>
      <c r="EB319" s="8"/>
      <c r="ED319" s="10"/>
      <c r="EE319" s="8"/>
      <c r="EF319" s="8"/>
      <c r="EG319" s="8"/>
      <c r="EH319" s="8"/>
      <c r="EL319" s="8"/>
      <c r="EM319" s="8"/>
      <c r="EN319" s="8"/>
      <c r="EO319" s="8"/>
      <c r="ER319" s="8"/>
      <c r="ES319" s="8"/>
      <c r="ET319" s="8"/>
      <c r="EU319" s="8"/>
      <c r="EV319" s="8"/>
    </row>
    <row r="320" spans="2:152" x14ac:dyDescent="0.25">
      <c r="B320" s="10"/>
      <c r="C320" s="10"/>
      <c r="D320" s="10"/>
      <c r="E320" s="10"/>
      <c r="F320" s="10"/>
      <c r="G320" s="10"/>
      <c r="L320" s="10"/>
      <c r="M320" s="10"/>
      <c r="N320" s="10"/>
      <c r="O320" s="10"/>
      <c r="P320" s="10"/>
      <c r="W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10"/>
      <c r="AU320" s="8"/>
      <c r="AV320" s="10"/>
      <c r="AW320" s="10"/>
      <c r="AX320" s="8"/>
      <c r="AY320" s="8"/>
      <c r="AZ320" s="8"/>
      <c r="BA320" s="8"/>
      <c r="BB320" s="10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10"/>
      <c r="BQ320" s="8"/>
      <c r="BR320" s="10"/>
      <c r="BS320" s="10"/>
      <c r="BT320" s="8"/>
      <c r="BU320" s="8"/>
      <c r="BV320" s="8"/>
      <c r="BW320" s="8"/>
      <c r="BX320" s="10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10"/>
      <c r="CN320" s="10"/>
      <c r="CO320" s="8"/>
      <c r="CP320" s="8"/>
      <c r="CQ320" s="8"/>
      <c r="CR320" s="8"/>
      <c r="CS320" s="8"/>
      <c r="CV320" s="10"/>
      <c r="CW320" s="8"/>
      <c r="CX320" s="8"/>
      <c r="CY320" s="8"/>
      <c r="DB320" s="10"/>
      <c r="DC320" s="8"/>
      <c r="DD320" s="8"/>
      <c r="DE320" s="8"/>
      <c r="DI320" s="10"/>
      <c r="DJ320" s="8"/>
      <c r="DK320" s="8"/>
      <c r="DL320" s="8"/>
      <c r="DM320" s="8"/>
      <c r="DP320" s="10"/>
      <c r="DQ320" s="8"/>
      <c r="DR320" s="8"/>
      <c r="DS320" s="8"/>
      <c r="DT320" s="8"/>
      <c r="DW320" s="10"/>
      <c r="DX320" s="8"/>
      <c r="DY320" s="8"/>
      <c r="DZ320" s="8"/>
      <c r="EA320" s="8"/>
      <c r="EB320" s="8"/>
      <c r="ED320" s="10"/>
      <c r="EE320" s="8"/>
      <c r="EF320" s="8"/>
      <c r="EG320" s="8"/>
      <c r="EH320" s="8"/>
      <c r="EL320" s="8"/>
      <c r="EM320" s="8"/>
      <c r="EN320" s="8"/>
      <c r="EO320" s="8"/>
      <c r="ER320" s="8"/>
      <c r="ES320" s="8"/>
      <c r="ET320" s="8"/>
      <c r="EU320" s="8"/>
      <c r="EV320" s="8"/>
    </row>
    <row r="321" spans="2:152" x14ac:dyDescent="0.25">
      <c r="B321" s="10"/>
      <c r="C321" s="10"/>
      <c r="D321" s="10"/>
      <c r="E321" s="10"/>
      <c r="F321" s="10"/>
      <c r="G321" s="10"/>
      <c r="L321" s="10"/>
      <c r="M321" s="10"/>
      <c r="N321" s="10"/>
      <c r="O321" s="10"/>
      <c r="P321" s="10"/>
      <c r="W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10"/>
      <c r="AU321" s="8"/>
      <c r="AV321" s="10"/>
      <c r="AW321" s="10"/>
      <c r="AX321" s="8"/>
      <c r="AY321" s="8"/>
      <c r="AZ321" s="8"/>
      <c r="BA321" s="8"/>
      <c r="BB321" s="10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10"/>
      <c r="BQ321" s="8"/>
      <c r="BR321" s="10"/>
      <c r="BS321" s="10"/>
      <c r="BT321" s="8"/>
      <c r="BU321" s="8"/>
      <c r="BV321" s="8"/>
      <c r="BW321" s="8"/>
      <c r="BX321" s="10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10"/>
      <c r="CN321" s="10"/>
      <c r="CO321" s="8"/>
      <c r="CP321" s="8"/>
      <c r="CQ321" s="8"/>
      <c r="CR321" s="8"/>
      <c r="CS321" s="8"/>
      <c r="CV321" s="10"/>
      <c r="CW321" s="8"/>
      <c r="CX321" s="8"/>
      <c r="CY321" s="8"/>
      <c r="DB321" s="10"/>
      <c r="DC321" s="8"/>
      <c r="DD321" s="8"/>
      <c r="DE321" s="8"/>
      <c r="DI321" s="10"/>
      <c r="DJ321" s="8"/>
      <c r="DK321" s="8"/>
      <c r="DL321" s="8"/>
      <c r="DM321" s="8"/>
      <c r="DP321" s="10"/>
      <c r="DQ321" s="8"/>
      <c r="DR321" s="8"/>
      <c r="DS321" s="8"/>
      <c r="DT321" s="8"/>
      <c r="DW321" s="10"/>
      <c r="DX321" s="8"/>
      <c r="DY321" s="8"/>
      <c r="DZ321" s="8"/>
      <c r="EA321" s="8"/>
      <c r="EB321" s="8"/>
      <c r="ED321" s="10"/>
      <c r="EE321" s="8"/>
      <c r="EF321" s="8"/>
      <c r="EG321" s="8"/>
      <c r="EH321" s="8"/>
      <c r="EL321" s="8"/>
      <c r="EM321" s="8"/>
      <c r="EN321" s="8"/>
      <c r="EO321" s="8"/>
      <c r="ER321" s="8"/>
      <c r="ES321" s="8"/>
      <c r="ET321" s="8"/>
      <c r="EU321" s="8"/>
      <c r="EV321" s="8"/>
    </row>
    <row r="322" spans="2:152" x14ac:dyDescent="0.25">
      <c r="B322" s="10"/>
      <c r="C322" s="10"/>
      <c r="D322" s="10"/>
      <c r="E322" s="10"/>
      <c r="F322" s="10"/>
      <c r="G322" s="10"/>
      <c r="L322" s="10"/>
      <c r="M322" s="10"/>
      <c r="N322" s="10"/>
      <c r="O322" s="10"/>
      <c r="P322" s="10"/>
      <c r="W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10"/>
      <c r="AU322" s="8"/>
      <c r="AV322" s="10"/>
      <c r="AW322" s="10"/>
      <c r="AX322" s="8"/>
      <c r="AY322" s="8"/>
      <c r="AZ322" s="8"/>
      <c r="BA322" s="8"/>
      <c r="BB322" s="10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10"/>
      <c r="BQ322" s="8"/>
      <c r="BR322" s="10"/>
      <c r="BS322" s="10"/>
      <c r="BT322" s="8"/>
      <c r="BU322" s="8"/>
      <c r="BV322" s="8"/>
      <c r="BW322" s="8"/>
      <c r="BX322" s="10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10"/>
      <c r="CN322" s="10"/>
      <c r="CO322" s="8"/>
      <c r="CP322" s="8"/>
      <c r="CQ322" s="8"/>
      <c r="CR322" s="8"/>
      <c r="CS322" s="8"/>
      <c r="CV322" s="10"/>
      <c r="CW322" s="8"/>
      <c r="CX322" s="8"/>
      <c r="CY322" s="8"/>
      <c r="DB322" s="10"/>
      <c r="DC322" s="8"/>
      <c r="DD322" s="8"/>
      <c r="DE322" s="8"/>
      <c r="DI322" s="10"/>
      <c r="DJ322" s="8"/>
      <c r="DK322" s="8"/>
      <c r="DL322" s="8"/>
      <c r="DM322" s="8"/>
      <c r="DP322" s="10"/>
      <c r="DQ322" s="8"/>
      <c r="DR322" s="8"/>
      <c r="DS322" s="8"/>
      <c r="DT322" s="8"/>
      <c r="DW322" s="10"/>
      <c r="DX322" s="8"/>
      <c r="DY322" s="8"/>
      <c r="DZ322" s="8"/>
      <c r="EA322" s="8"/>
      <c r="EB322" s="8"/>
      <c r="ED322" s="10"/>
      <c r="EE322" s="8"/>
      <c r="EF322" s="8"/>
      <c r="EG322" s="8"/>
      <c r="EH322" s="8"/>
      <c r="EL322" s="8"/>
      <c r="EM322" s="8"/>
      <c r="EN322" s="8"/>
      <c r="EO322" s="8"/>
      <c r="ER322" s="8"/>
      <c r="ES322" s="8"/>
      <c r="ET322" s="8"/>
      <c r="EU322" s="8"/>
      <c r="EV322" s="8"/>
    </row>
    <row r="323" spans="2:152" x14ac:dyDescent="0.25">
      <c r="B323" s="10"/>
      <c r="C323" s="10"/>
      <c r="D323" s="10"/>
      <c r="E323" s="10"/>
      <c r="F323" s="10"/>
      <c r="G323" s="10"/>
      <c r="L323" s="10"/>
      <c r="M323" s="10"/>
      <c r="N323" s="10"/>
      <c r="O323" s="10"/>
      <c r="P323" s="10"/>
      <c r="W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10"/>
      <c r="AU323" s="8"/>
      <c r="AV323" s="10"/>
      <c r="AW323" s="10"/>
      <c r="AX323" s="8"/>
      <c r="AY323" s="8"/>
      <c r="AZ323" s="8"/>
      <c r="BA323" s="8"/>
      <c r="BB323" s="10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10"/>
      <c r="BQ323" s="8"/>
      <c r="BR323" s="10"/>
      <c r="BS323" s="10"/>
      <c r="BT323" s="8"/>
      <c r="BU323" s="8"/>
      <c r="BV323" s="8"/>
      <c r="BW323" s="8"/>
      <c r="BX323" s="10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10"/>
      <c r="CN323" s="10"/>
      <c r="CO323" s="8"/>
      <c r="CP323" s="8"/>
      <c r="CQ323" s="8"/>
      <c r="CR323" s="8"/>
      <c r="CS323" s="8"/>
      <c r="CV323" s="10"/>
      <c r="CW323" s="8"/>
      <c r="CX323" s="8"/>
      <c r="CY323" s="8"/>
      <c r="DB323" s="10"/>
      <c r="DC323" s="8"/>
      <c r="DD323" s="8"/>
      <c r="DE323" s="8"/>
      <c r="DI323" s="10"/>
      <c r="DJ323" s="8"/>
      <c r="DK323" s="8"/>
      <c r="DL323" s="8"/>
      <c r="DM323" s="8"/>
      <c r="DP323" s="10"/>
      <c r="DQ323" s="8"/>
      <c r="DR323" s="8"/>
      <c r="DS323" s="8"/>
      <c r="DT323" s="8"/>
      <c r="DW323" s="10"/>
      <c r="DX323" s="8"/>
      <c r="DY323" s="8"/>
      <c r="DZ323" s="8"/>
      <c r="EA323" s="8"/>
      <c r="EB323" s="8"/>
      <c r="ED323" s="10"/>
      <c r="EE323" s="8"/>
      <c r="EF323" s="8"/>
      <c r="EG323" s="8"/>
      <c r="EH323" s="8"/>
      <c r="EL323" s="8"/>
      <c r="EM323" s="8"/>
      <c r="EN323" s="8"/>
      <c r="EO323" s="8"/>
      <c r="ER323" s="8"/>
      <c r="ES323" s="8"/>
      <c r="ET323" s="8"/>
      <c r="EU323" s="8"/>
      <c r="EV323" s="8"/>
    </row>
    <row r="324" spans="2:152" x14ac:dyDescent="0.25">
      <c r="B324" s="10"/>
      <c r="C324" s="10"/>
      <c r="D324" s="10"/>
      <c r="E324" s="10"/>
      <c r="F324" s="10"/>
      <c r="G324" s="10"/>
      <c r="L324" s="10"/>
      <c r="M324" s="10"/>
      <c r="N324" s="10"/>
      <c r="O324" s="10"/>
      <c r="P324" s="10"/>
      <c r="W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10"/>
      <c r="AU324" s="8"/>
      <c r="AV324" s="10"/>
      <c r="AW324" s="10"/>
      <c r="AX324" s="8"/>
      <c r="AY324" s="8"/>
      <c r="AZ324" s="8"/>
      <c r="BA324" s="8"/>
      <c r="BB324" s="10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10"/>
      <c r="BQ324" s="8"/>
      <c r="BR324" s="10"/>
      <c r="BS324" s="10"/>
      <c r="BT324" s="8"/>
      <c r="BU324" s="8"/>
      <c r="BV324" s="8"/>
      <c r="BW324" s="8"/>
      <c r="BX324" s="10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10"/>
      <c r="CN324" s="10"/>
      <c r="CO324" s="8"/>
      <c r="CP324" s="8"/>
      <c r="CQ324" s="8"/>
      <c r="CR324" s="8"/>
      <c r="CS324" s="8"/>
      <c r="CV324" s="10"/>
      <c r="CW324" s="8"/>
      <c r="CX324" s="8"/>
      <c r="CY324" s="8"/>
      <c r="DB324" s="10"/>
      <c r="DC324" s="8"/>
      <c r="DD324" s="8"/>
      <c r="DE324" s="8"/>
      <c r="DI324" s="10"/>
      <c r="DJ324" s="8"/>
      <c r="DK324" s="8"/>
      <c r="DL324" s="8"/>
      <c r="DM324" s="8"/>
      <c r="DP324" s="10"/>
      <c r="DQ324" s="8"/>
      <c r="DR324" s="8"/>
      <c r="DS324" s="8"/>
      <c r="DT324" s="8"/>
      <c r="DW324" s="10"/>
      <c r="DX324" s="8"/>
      <c r="DY324" s="8"/>
      <c r="DZ324" s="8"/>
      <c r="EA324" s="8"/>
      <c r="EB324" s="8"/>
      <c r="ED324" s="10"/>
      <c r="EE324" s="8"/>
      <c r="EF324" s="8"/>
      <c r="EG324" s="8"/>
      <c r="EH324" s="8"/>
      <c r="EL324" s="8"/>
      <c r="EM324" s="8"/>
      <c r="EN324" s="8"/>
      <c r="EO324" s="8"/>
      <c r="ER324" s="8"/>
      <c r="ES324" s="8"/>
      <c r="ET324" s="8"/>
      <c r="EU324" s="8"/>
      <c r="EV324" s="8"/>
    </row>
    <row r="325" spans="2:152" x14ac:dyDescent="0.25">
      <c r="B325" s="10"/>
      <c r="C325" s="10"/>
      <c r="D325" s="10"/>
      <c r="E325" s="10"/>
      <c r="F325" s="10"/>
      <c r="G325" s="10"/>
      <c r="L325" s="10"/>
      <c r="M325" s="10"/>
      <c r="N325" s="10"/>
      <c r="O325" s="10"/>
      <c r="P325" s="10"/>
      <c r="W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10"/>
      <c r="AU325" s="8"/>
      <c r="AV325" s="10"/>
      <c r="AW325" s="10"/>
      <c r="AX325" s="8"/>
      <c r="AY325" s="8"/>
      <c r="AZ325" s="8"/>
      <c r="BA325" s="8"/>
      <c r="BB325" s="10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10"/>
      <c r="BQ325" s="8"/>
      <c r="BR325" s="10"/>
      <c r="BS325" s="10"/>
      <c r="BT325" s="8"/>
      <c r="BU325" s="8"/>
      <c r="BV325" s="8"/>
      <c r="BW325" s="8"/>
      <c r="BX325" s="10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10"/>
      <c r="CN325" s="10"/>
      <c r="CO325" s="8"/>
      <c r="CP325" s="8"/>
      <c r="CQ325" s="8"/>
      <c r="CR325" s="8"/>
      <c r="CS325" s="8"/>
      <c r="CV325" s="10"/>
      <c r="CW325" s="8"/>
      <c r="CX325" s="8"/>
      <c r="CY325" s="8"/>
      <c r="DB325" s="10"/>
      <c r="DC325" s="8"/>
      <c r="DD325" s="8"/>
      <c r="DE325" s="8"/>
      <c r="DI325" s="10"/>
      <c r="DJ325" s="8"/>
      <c r="DK325" s="8"/>
      <c r="DL325" s="8"/>
      <c r="DM325" s="8"/>
      <c r="DP325" s="10"/>
      <c r="DQ325" s="8"/>
      <c r="DR325" s="8"/>
      <c r="DS325" s="8"/>
      <c r="DT325" s="8"/>
      <c r="DW325" s="10"/>
      <c r="DX325" s="8"/>
      <c r="DY325" s="8"/>
      <c r="DZ325" s="8"/>
      <c r="EA325" s="8"/>
      <c r="EB325" s="8"/>
      <c r="ED325" s="10"/>
      <c r="EE325" s="8"/>
      <c r="EF325" s="8"/>
      <c r="EG325" s="8"/>
      <c r="EH325" s="8"/>
      <c r="EL325" s="8"/>
      <c r="EM325" s="8"/>
      <c r="EN325" s="8"/>
      <c r="EO325" s="8"/>
      <c r="ER325" s="8"/>
      <c r="ES325" s="8"/>
      <c r="ET325" s="8"/>
      <c r="EU325" s="8"/>
      <c r="EV325" s="8"/>
    </row>
    <row r="326" spans="2:152" x14ac:dyDescent="0.25">
      <c r="B326" s="10"/>
      <c r="C326" s="10"/>
      <c r="D326" s="10"/>
      <c r="E326" s="10"/>
      <c r="F326" s="10"/>
      <c r="G326" s="10"/>
      <c r="L326" s="10"/>
      <c r="M326" s="10"/>
      <c r="N326" s="10"/>
      <c r="O326" s="10"/>
      <c r="P326" s="10"/>
      <c r="W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10"/>
      <c r="AU326" s="8"/>
      <c r="AV326" s="10"/>
      <c r="AW326" s="10"/>
      <c r="AX326" s="8"/>
      <c r="AY326" s="8"/>
      <c r="AZ326" s="8"/>
      <c r="BA326" s="8"/>
      <c r="BB326" s="10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10"/>
      <c r="BQ326" s="8"/>
      <c r="BR326" s="10"/>
      <c r="BS326" s="10"/>
      <c r="BT326" s="8"/>
      <c r="BU326" s="8"/>
      <c r="BV326" s="8"/>
      <c r="BW326" s="8"/>
      <c r="BX326" s="10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10"/>
      <c r="CN326" s="10"/>
      <c r="CO326" s="8"/>
      <c r="CP326" s="8"/>
      <c r="CQ326" s="8"/>
      <c r="CR326" s="8"/>
      <c r="CS326" s="8"/>
      <c r="CV326" s="10"/>
      <c r="CW326" s="8"/>
      <c r="CX326" s="8"/>
      <c r="CY326" s="8"/>
      <c r="DB326" s="10"/>
      <c r="DC326" s="8"/>
      <c r="DD326" s="8"/>
      <c r="DE326" s="8"/>
      <c r="DI326" s="10"/>
      <c r="DJ326" s="8"/>
      <c r="DK326" s="8"/>
      <c r="DL326" s="8"/>
      <c r="DM326" s="8"/>
      <c r="DP326" s="10"/>
      <c r="DQ326" s="8"/>
      <c r="DR326" s="8"/>
      <c r="DS326" s="8"/>
      <c r="DT326" s="8"/>
      <c r="DW326" s="10"/>
      <c r="DX326" s="8"/>
      <c r="DY326" s="8"/>
      <c r="DZ326" s="8"/>
      <c r="EA326" s="8"/>
      <c r="EB326" s="8"/>
      <c r="ED326" s="10"/>
      <c r="EE326" s="8"/>
      <c r="EF326" s="8"/>
      <c r="EG326" s="8"/>
      <c r="EH326" s="8"/>
      <c r="EL326" s="8"/>
      <c r="EM326" s="8"/>
      <c r="EN326" s="8"/>
      <c r="EO326" s="8"/>
      <c r="ER326" s="8"/>
      <c r="ES326" s="8"/>
      <c r="ET326" s="8"/>
      <c r="EU326" s="8"/>
      <c r="EV326" s="8"/>
    </row>
    <row r="327" spans="2:152" x14ac:dyDescent="0.25">
      <c r="B327" s="10"/>
      <c r="C327" s="10"/>
      <c r="D327" s="10"/>
      <c r="E327" s="10"/>
      <c r="F327" s="10"/>
      <c r="G327" s="10"/>
      <c r="L327" s="10"/>
      <c r="M327" s="10"/>
      <c r="N327" s="10"/>
      <c r="O327" s="10"/>
      <c r="P327" s="10"/>
      <c r="W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10"/>
      <c r="AU327" s="8"/>
      <c r="AV327" s="10"/>
      <c r="AW327" s="10"/>
      <c r="AX327" s="8"/>
      <c r="AY327" s="8"/>
      <c r="AZ327" s="8"/>
      <c r="BA327" s="8"/>
      <c r="BB327" s="10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10"/>
      <c r="BQ327" s="8"/>
      <c r="BR327" s="10"/>
      <c r="BS327" s="10"/>
      <c r="BT327" s="8"/>
      <c r="BU327" s="8"/>
      <c r="BV327" s="8"/>
      <c r="BW327" s="8"/>
      <c r="BX327" s="10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10"/>
      <c r="CN327" s="10"/>
      <c r="CO327" s="8"/>
      <c r="CP327" s="8"/>
      <c r="CQ327" s="8"/>
      <c r="CR327" s="8"/>
      <c r="CS327" s="8"/>
      <c r="CV327" s="10"/>
      <c r="CW327" s="8"/>
      <c r="CX327" s="8"/>
      <c r="CY327" s="8"/>
      <c r="DB327" s="10"/>
      <c r="DC327" s="8"/>
      <c r="DD327" s="8"/>
      <c r="DE327" s="8"/>
      <c r="DI327" s="10"/>
      <c r="DJ327" s="8"/>
      <c r="DK327" s="8"/>
      <c r="DL327" s="8"/>
      <c r="DM327" s="8"/>
      <c r="DP327" s="10"/>
      <c r="DQ327" s="8"/>
      <c r="DR327" s="8"/>
      <c r="DS327" s="8"/>
      <c r="DT327" s="8"/>
      <c r="DW327" s="10"/>
      <c r="DX327" s="8"/>
      <c r="DY327" s="8"/>
      <c r="DZ327" s="8"/>
      <c r="EA327" s="8"/>
      <c r="EB327" s="8"/>
      <c r="ED327" s="10"/>
      <c r="EE327" s="8"/>
      <c r="EF327" s="8"/>
      <c r="EG327" s="8"/>
      <c r="EH327" s="8"/>
      <c r="EL327" s="8"/>
      <c r="EM327" s="8"/>
      <c r="EN327" s="8"/>
      <c r="EO327" s="8"/>
      <c r="ER327" s="8"/>
      <c r="ES327" s="8"/>
      <c r="ET327" s="8"/>
      <c r="EU327" s="8"/>
      <c r="EV327" s="8"/>
    </row>
    <row r="328" spans="2:152" x14ac:dyDescent="0.25">
      <c r="B328" s="10"/>
      <c r="C328" s="10"/>
      <c r="D328" s="10"/>
      <c r="E328" s="10"/>
      <c r="F328" s="10"/>
      <c r="G328" s="10"/>
      <c r="L328" s="10"/>
      <c r="M328" s="10"/>
      <c r="N328" s="10"/>
      <c r="O328" s="10"/>
      <c r="P328" s="10"/>
      <c r="W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10"/>
      <c r="AU328" s="8"/>
      <c r="AV328" s="10"/>
      <c r="AW328" s="10"/>
      <c r="AX328" s="8"/>
      <c r="AY328" s="8"/>
      <c r="AZ328" s="8"/>
      <c r="BA328" s="8"/>
      <c r="BB328" s="10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10"/>
      <c r="BQ328" s="8"/>
      <c r="BR328" s="10"/>
      <c r="BS328" s="10"/>
      <c r="BT328" s="8"/>
      <c r="BU328" s="8"/>
      <c r="BV328" s="8"/>
      <c r="BW328" s="8"/>
      <c r="BX328" s="10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10"/>
      <c r="CN328" s="10"/>
      <c r="CO328" s="8"/>
      <c r="CP328" s="8"/>
      <c r="CQ328" s="8"/>
      <c r="CR328" s="8"/>
      <c r="CS328" s="8"/>
      <c r="CV328" s="10"/>
      <c r="CW328" s="8"/>
      <c r="CX328" s="8"/>
      <c r="CY328" s="8"/>
      <c r="DB328" s="10"/>
      <c r="DC328" s="8"/>
      <c r="DD328" s="8"/>
      <c r="DE328" s="8"/>
      <c r="DI328" s="10"/>
      <c r="DJ328" s="8"/>
      <c r="DK328" s="8"/>
      <c r="DL328" s="8"/>
      <c r="DM328" s="8"/>
      <c r="DP328" s="10"/>
      <c r="DQ328" s="8"/>
      <c r="DR328" s="8"/>
      <c r="DS328" s="8"/>
      <c r="DT328" s="8"/>
      <c r="DW328" s="10"/>
      <c r="DX328" s="8"/>
      <c r="DY328" s="8"/>
      <c r="DZ328" s="8"/>
      <c r="EA328" s="8"/>
      <c r="EB328" s="8"/>
      <c r="ED328" s="10"/>
      <c r="EE328" s="8"/>
      <c r="EF328" s="8"/>
      <c r="EG328" s="8"/>
      <c r="EH328" s="8"/>
      <c r="EL328" s="8"/>
      <c r="EM328" s="8"/>
      <c r="EN328" s="8"/>
      <c r="EO328" s="8"/>
      <c r="ER328" s="8"/>
      <c r="ES328" s="8"/>
      <c r="ET328" s="8"/>
      <c r="EU328" s="8"/>
      <c r="EV328" s="8"/>
    </row>
    <row r="329" spans="2:152" x14ac:dyDescent="0.25">
      <c r="B329" s="10"/>
      <c r="C329" s="10"/>
      <c r="D329" s="10"/>
      <c r="E329" s="10"/>
      <c r="F329" s="10"/>
      <c r="G329" s="10"/>
      <c r="L329" s="10"/>
      <c r="M329" s="10"/>
      <c r="N329" s="10"/>
      <c r="O329" s="10"/>
      <c r="P329" s="10"/>
      <c r="W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10"/>
      <c r="AU329" s="8"/>
      <c r="AV329" s="10"/>
      <c r="AW329" s="10"/>
      <c r="AX329" s="8"/>
      <c r="AY329" s="8"/>
      <c r="AZ329" s="8"/>
      <c r="BA329" s="8"/>
      <c r="BB329" s="10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10"/>
      <c r="BQ329" s="8"/>
      <c r="BR329" s="10"/>
      <c r="BS329" s="10"/>
      <c r="BT329" s="8"/>
      <c r="BU329" s="8"/>
      <c r="BV329" s="8"/>
      <c r="BW329" s="8"/>
      <c r="BX329" s="10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10"/>
      <c r="CN329" s="10"/>
      <c r="CO329" s="8"/>
      <c r="CP329" s="8"/>
      <c r="CQ329" s="8"/>
      <c r="CR329" s="8"/>
      <c r="CS329" s="8"/>
      <c r="CV329" s="10"/>
      <c r="CW329" s="8"/>
      <c r="CX329" s="8"/>
      <c r="CY329" s="8"/>
      <c r="DB329" s="10"/>
      <c r="DC329" s="8"/>
      <c r="DD329" s="8"/>
      <c r="DE329" s="8"/>
      <c r="DI329" s="10"/>
      <c r="DJ329" s="8"/>
      <c r="DK329" s="8"/>
      <c r="DL329" s="8"/>
      <c r="DM329" s="8"/>
      <c r="DP329" s="10"/>
      <c r="DQ329" s="8"/>
      <c r="DR329" s="8"/>
      <c r="DS329" s="8"/>
      <c r="DT329" s="8"/>
      <c r="DW329" s="10"/>
      <c r="DX329" s="8"/>
      <c r="DY329" s="8"/>
      <c r="DZ329" s="8"/>
      <c r="EA329" s="8"/>
      <c r="EB329" s="8"/>
      <c r="ED329" s="10"/>
      <c r="EE329" s="8"/>
      <c r="EF329" s="8"/>
      <c r="EG329" s="8"/>
      <c r="EH329" s="8"/>
      <c r="EL329" s="8"/>
      <c r="EM329" s="8"/>
      <c r="EN329" s="8"/>
      <c r="EO329" s="8"/>
      <c r="ER329" s="8"/>
      <c r="ES329" s="8"/>
      <c r="ET329" s="8"/>
      <c r="EU329" s="8"/>
      <c r="EV329" s="8"/>
    </row>
    <row r="330" spans="2:152" x14ac:dyDescent="0.25">
      <c r="B330" s="10"/>
      <c r="C330" s="10"/>
      <c r="D330" s="10"/>
      <c r="E330" s="10"/>
      <c r="F330" s="10"/>
      <c r="G330" s="10"/>
      <c r="L330" s="10"/>
      <c r="M330" s="10"/>
      <c r="N330" s="10"/>
      <c r="O330" s="10"/>
      <c r="P330" s="10"/>
      <c r="W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10"/>
      <c r="AU330" s="8"/>
      <c r="AV330" s="10"/>
      <c r="AW330" s="10"/>
      <c r="AX330" s="8"/>
      <c r="AY330" s="8"/>
      <c r="AZ330" s="8"/>
      <c r="BA330" s="8"/>
      <c r="BB330" s="10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10"/>
      <c r="BQ330" s="8"/>
      <c r="BR330" s="10"/>
      <c r="BS330" s="10"/>
      <c r="BT330" s="8"/>
      <c r="BU330" s="8"/>
      <c r="BV330" s="8"/>
      <c r="BW330" s="8"/>
      <c r="BX330" s="10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10"/>
      <c r="CN330" s="10"/>
      <c r="CO330" s="8"/>
      <c r="CP330" s="8"/>
      <c r="CQ330" s="8"/>
      <c r="CR330" s="8"/>
      <c r="CS330" s="8"/>
      <c r="CV330" s="10"/>
      <c r="CW330" s="8"/>
      <c r="CX330" s="8"/>
      <c r="CY330" s="8"/>
      <c r="DB330" s="10"/>
      <c r="DC330" s="8"/>
      <c r="DD330" s="8"/>
      <c r="DE330" s="8"/>
      <c r="DI330" s="10"/>
      <c r="DJ330" s="8"/>
      <c r="DK330" s="8"/>
      <c r="DL330" s="8"/>
      <c r="DM330" s="8"/>
      <c r="DP330" s="10"/>
      <c r="DQ330" s="8"/>
      <c r="DR330" s="8"/>
      <c r="DS330" s="8"/>
      <c r="DT330" s="8"/>
      <c r="DW330" s="10"/>
      <c r="DX330" s="8"/>
      <c r="DY330" s="8"/>
      <c r="DZ330" s="8"/>
      <c r="EA330" s="8"/>
      <c r="EB330" s="8"/>
      <c r="ED330" s="10"/>
      <c r="EE330" s="8"/>
      <c r="EF330" s="8"/>
      <c r="EG330" s="8"/>
      <c r="EH330" s="8"/>
      <c r="EL330" s="8"/>
      <c r="EM330" s="8"/>
      <c r="EN330" s="8"/>
      <c r="EO330" s="8"/>
      <c r="ER330" s="8"/>
      <c r="ES330" s="8"/>
      <c r="ET330" s="8"/>
      <c r="EU330" s="8"/>
      <c r="EV330" s="8"/>
    </row>
    <row r="331" spans="2:152" x14ac:dyDescent="0.25">
      <c r="B331" s="10"/>
      <c r="C331" s="10"/>
      <c r="D331" s="10"/>
      <c r="E331" s="10"/>
      <c r="F331" s="10"/>
      <c r="G331" s="10"/>
      <c r="L331" s="10"/>
      <c r="M331" s="10"/>
      <c r="N331" s="10"/>
      <c r="O331" s="10"/>
      <c r="P331" s="10"/>
      <c r="W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10"/>
      <c r="AU331" s="8"/>
      <c r="AV331" s="10"/>
      <c r="AW331" s="10"/>
      <c r="AX331" s="8"/>
      <c r="AY331" s="8"/>
      <c r="AZ331" s="8"/>
      <c r="BA331" s="8"/>
      <c r="BB331" s="10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10"/>
      <c r="BQ331" s="8"/>
      <c r="BR331" s="10"/>
      <c r="BS331" s="10"/>
      <c r="BT331" s="8"/>
      <c r="BU331" s="8"/>
      <c r="BV331" s="8"/>
      <c r="BW331" s="8"/>
      <c r="BX331" s="10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10"/>
      <c r="CN331" s="10"/>
      <c r="CO331" s="8"/>
      <c r="CP331" s="8"/>
      <c r="CQ331" s="8"/>
      <c r="CR331" s="8"/>
      <c r="CS331" s="8"/>
      <c r="CV331" s="10"/>
      <c r="CW331" s="8"/>
      <c r="CX331" s="8"/>
      <c r="CY331" s="8"/>
      <c r="DB331" s="10"/>
      <c r="DC331" s="8"/>
      <c r="DD331" s="8"/>
      <c r="DE331" s="8"/>
      <c r="DI331" s="10"/>
      <c r="DJ331" s="8"/>
      <c r="DK331" s="8"/>
      <c r="DL331" s="8"/>
      <c r="DM331" s="8"/>
      <c r="DP331" s="10"/>
      <c r="DQ331" s="8"/>
      <c r="DR331" s="8"/>
      <c r="DS331" s="8"/>
      <c r="DT331" s="8"/>
      <c r="DW331" s="10"/>
      <c r="DX331" s="8"/>
      <c r="DY331" s="8"/>
      <c r="DZ331" s="8"/>
      <c r="EA331" s="8"/>
      <c r="EB331" s="8"/>
      <c r="ED331" s="10"/>
      <c r="EE331" s="8"/>
      <c r="EF331" s="8"/>
      <c r="EG331" s="8"/>
      <c r="EH331" s="8"/>
      <c r="EL331" s="8"/>
      <c r="EM331" s="8"/>
      <c r="EN331" s="8"/>
      <c r="EO331" s="8"/>
      <c r="ER331" s="8"/>
      <c r="ES331" s="8"/>
      <c r="ET331" s="8"/>
      <c r="EU331" s="8"/>
      <c r="EV331" s="8"/>
    </row>
    <row r="332" spans="2:152" x14ac:dyDescent="0.25">
      <c r="B332" s="10"/>
      <c r="C332" s="10"/>
      <c r="D332" s="10"/>
      <c r="E332" s="10"/>
      <c r="F332" s="10"/>
      <c r="G332" s="10"/>
      <c r="L332" s="10"/>
      <c r="M332" s="10"/>
      <c r="N332" s="10"/>
      <c r="O332" s="10"/>
      <c r="P332" s="10"/>
      <c r="W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10"/>
      <c r="AU332" s="8"/>
      <c r="AV332" s="10"/>
      <c r="AW332" s="10"/>
      <c r="AX332" s="8"/>
      <c r="AY332" s="8"/>
      <c r="AZ332" s="8"/>
      <c r="BA332" s="8"/>
      <c r="BB332" s="10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10"/>
      <c r="BQ332" s="8"/>
      <c r="BR332" s="10"/>
      <c r="BS332" s="10"/>
      <c r="BT332" s="8"/>
      <c r="BU332" s="8"/>
      <c r="BV332" s="8"/>
      <c r="BW332" s="8"/>
      <c r="BX332" s="10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10"/>
      <c r="CN332" s="10"/>
      <c r="CO332" s="8"/>
      <c r="CP332" s="8"/>
      <c r="CQ332" s="8"/>
      <c r="CR332" s="8"/>
      <c r="CS332" s="8"/>
      <c r="CV332" s="10"/>
      <c r="CW332" s="8"/>
      <c r="CX332" s="8"/>
      <c r="CY332" s="8"/>
      <c r="DB332" s="10"/>
      <c r="DC332" s="8"/>
      <c r="DD332" s="8"/>
      <c r="DE332" s="8"/>
      <c r="DI332" s="10"/>
      <c r="DJ332" s="8"/>
      <c r="DK332" s="8"/>
      <c r="DL332" s="8"/>
      <c r="DM332" s="8"/>
      <c r="DP332" s="10"/>
      <c r="DQ332" s="8"/>
      <c r="DR332" s="8"/>
      <c r="DS332" s="8"/>
      <c r="DT332" s="8"/>
      <c r="DW332" s="10"/>
      <c r="DX332" s="8"/>
      <c r="DY332" s="8"/>
      <c r="DZ332" s="8"/>
      <c r="EA332" s="8"/>
      <c r="EB332" s="8"/>
      <c r="ED332" s="10"/>
      <c r="EE332" s="8"/>
      <c r="EF332" s="8"/>
      <c r="EG332" s="8"/>
      <c r="EH332" s="8"/>
      <c r="EL332" s="8"/>
      <c r="EM332" s="8"/>
      <c r="EN332" s="8"/>
      <c r="EO332" s="8"/>
      <c r="ER332" s="8"/>
      <c r="ES332" s="8"/>
      <c r="ET332" s="8"/>
      <c r="EU332" s="8"/>
      <c r="EV332" s="8"/>
    </row>
    <row r="333" spans="2:152" x14ac:dyDescent="0.25">
      <c r="B333" s="10"/>
      <c r="C333" s="10"/>
      <c r="D333" s="10"/>
      <c r="E333" s="10"/>
      <c r="F333" s="10"/>
      <c r="G333" s="10"/>
      <c r="L333" s="10"/>
      <c r="M333" s="10"/>
      <c r="N333" s="10"/>
      <c r="O333" s="10"/>
      <c r="P333" s="10"/>
      <c r="W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10"/>
      <c r="AU333" s="8"/>
      <c r="AV333" s="10"/>
      <c r="AW333" s="10"/>
      <c r="AX333" s="8"/>
      <c r="AY333" s="8"/>
      <c r="AZ333" s="8"/>
      <c r="BA333" s="8"/>
      <c r="BB333" s="10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10"/>
      <c r="BQ333" s="8"/>
      <c r="BR333" s="10"/>
      <c r="BS333" s="10"/>
      <c r="BT333" s="8"/>
      <c r="BU333" s="8"/>
      <c r="BV333" s="8"/>
      <c r="BW333" s="8"/>
      <c r="BX333" s="10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10"/>
      <c r="CN333" s="10"/>
      <c r="CO333" s="8"/>
      <c r="CP333" s="8"/>
      <c r="CQ333" s="8"/>
      <c r="CR333" s="8"/>
      <c r="CS333" s="8"/>
      <c r="CV333" s="10"/>
      <c r="CW333" s="8"/>
      <c r="CX333" s="8"/>
      <c r="CY333" s="8"/>
      <c r="DB333" s="10"/>
      <c r="DC333" s="8"/>
      <c r="DD333" s="8"/>
      <c r="DE333" s="8"/>
      <c r="DI333" s="10"/>
      <c r="DJ333" s="8"/>
      <c r="DK333" s="8"/>
      <c r="DL333" s="8"/>
      <c r="DM333" s="8"/>
      <c r="DP333" s="10"/>
      <c r="DQ333" s="8"/>
      <c r="DR333" s="8"/>
      <c r="DS333" s="8"/>
      <c r="DT333" s="8"/>
      <c r="DW333" s="10"/>
      <c r="DX333" s="8"/>
      <c r="DY333" s="8"/>
      <c r="DZ333" s="8"/>
      <c r="EA333" s="8"/>
      <c r="EB333" s="8"/>
      <c r="ED333" s="10"/>
      <c r="EE333" s="8"/>
      <c r="EF333" s="8"/>
      <c r="EG333" s="8"/>
      <c r="EH333" s="8"/>
      <c r="EL333" s="8"/>
      <c r="EM333" s="8"/>
      <c r="EN333" s="8"/>
      <c r="EO333" s="8"/>
      <c r="ER333" s="8"/>
      <c r="ES333" s="8"/>
      <c r="ET333" s="8"/>
      <c r="EU333" s="8"/>
      <c r="EV333" s="8"/>
    </row>
    <row r="334" spans="2:152" x14ac:dyDescent="0.25">
      <c r="B334" s="10"/>
      <c r="C334" s="10"/>
      <c r="D334" s="10"/>
      <c r="E334" s="10"/>
      <c r="F334" s="10"/>
      <c r="G334" s="10"/>
      <c r="L334" s="10"/>
      <c r="M334" s="10"/>
      <c r="N334" s="10"/>
      <c r="O334" s="10"/>
      <c r="P334" s="10"/>
      <c r="W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10"/>
      <c r="AU334" s="8"/>
      <c r="AV334" s="10"/>
      <c r="AW334" s="10"/>
      <c r="AX334" s="8"/>
      <c r="AY334" s="8"/>
      <c r="AZ334" s="8"/>
      <c r="BA334" s="8"/>
      <c r="BB334" s="10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10"/>
      <c r="BQ334" s="8"/>
      <c r="BR334" s="10"/>
      <c r="BS334" s="10"/>
      <c r="BT334" s="8"/>
      <c r="BU334" s="8"/>
      <c r="BV334" s="8"/>
      <c r="BW334" s="8"/>
      <c r="BX334" s="10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10"/>
      <c r="CN334" s="10"/>
      <c r="CO334" s="8"/>
      <c r="CP334" s="8"/>
      <c r="CQ334" s="8"/>
      <c r="CR334" s="8"/>
      <c r="CS334" s="8"/>
      <c r="CV334" s="10"/>
      <c r="CW334" s="8"/>
      <c r="CX334" s="8"/>
      <c r="CY334" s="8"/>
      <c r="DB334" s="10"/>
      <c r="DC334" s="8"/>
      <c r="DD334" s="8"/>
      <c r="DE334" s="8"/>
      <c r="DI334" s="10"/>
      <c r="DJ334" s="8"/>
      <c r="DK334" s="8"/>
      <c r="DL334" s="8"/>
      <c r="DM334" s="8"/>
      <c r="DP334" s="10"/>
      <c r="DQ334" s="8"/>
      <c r="DR334" s="8"/>
      <c r="DS334" s="8"/>
      <c r="DT334" s="8"/>
      <c r="DW334" s="10"/>
      <c r="DX334" s="8"/>
      <c r="DY334" s="8"/>
      <c r="DZ334" s="8"/>
      <c r="EA334" s="8"/>
      <c r="EB334" s="8"/>
      <c r="ED334" s="10"/>
      <c r="EE334" s="8"/>
      <c r="EF334" s="8"/>
      <c r="EG334" s="8"/>
      <c r="EH334" s="8"/>
      <c r="EL334" s="8"/>
      <c r="EM334" s="8"/>
      <c r="EN334" s="8"/>
      <c r="EO334" s="8"/>
      <c r="ER334" s="8"/>
      <c r="ES334" s="8"/>
      <c r="ET334" s="8"/>
      <c r="EU334" s="8"/>
      <c r="EV334" s="8"/>
    </row>
    <row r="335" spans="2:152" x14ac:dyDescent="0.25">
      <c r="B335" s="10"/>
      <c r="C335" s="10"/>
      <c r="D335" s="10"/>
      <c r="E335" s="10"/>
      <c r="F335" s="10"/>
      <c r="G335" s="10"/>
      <c r="L335" s="10"/>
      <c r="M335" s="10"/>
      <c r="N335" s="10"/>
      <c r="O335" s="10"/>
      <c r="P335" s="10"/>
      <c r="W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10"/>
      <c r="AU335" s="8"/>
      <c r="AV335" s="10"/>
      <c r="AW335" s="10"/>
      <c r="AX335" s="8"/>
      <c r="AY335" s="8"/>
      <c r="AZ335" s="8"/>
      <c r="BA335" s="8"/>
      <c r="BB335" s="10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10"/>
      <c r="BQ335" s="8"/>
      <c r="BR335" s="10"/>
      <c r="BS335" s="10"/>
      <c r="BT335" s="8"/>
      <c r="BU335" s="8"/>
      <c r="BV335" s="8"/>
      <c r="BW335" s="8"/>
      <c r="BX335" s="10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10"/>
      <c r="CN335" s="10"/>
      <c r="CO335" s="8"/>
      <c r="CP335" s="8"/>
      <c r="CQ335" s="8"/>
      <c r="CR335" s="8"/>
      <c r="CS335" s="8"/>
      <c r="CV335" s="10"/>
      <c r="CW335" s="8"/>
      <c r="CX335" s="8"/>
      <c r="CY335" s="8"/>
      <c r="DB335" s="10"/>
      <c r="DC335" s="8"/>
      <c r="DD335" s="8"/>
      <c r="DE335" s="8"/>
      <c r="DI335" s="10"/>
      <c r="DJ335" s="8"/>
      <c r="DK335" s="8"/>
      <c r="DL335" s="8"/>
      <c r="DM335" s="8"/>
      <c r="DP335" s="10"/>
      <c r="DQ335" s="8"/>
      <c r="DR335" s="8"/>
      <c r="DS335" s="8"/>
      <c r="DT335" s="8"/>
      <c r="DW335" s="10"/>
      <c r="DX335" s="8"/>
      <c r="DY335" s="8"/>
      <c r="DZ335" s="8"/>
      <c r="EA335" s="8"/>
      <c r="EB335" s="8"/>
      <c r="ED335" s="10"/>
      <c r="EE335" s="8"/>
      <c r="EF335" s="8"/>
      <c r="EG335" s="8"/>
      <c r="EH335" s="8"/>
      <c r="EL335" s="8"/>
      <c r="EM335" s="8"/>
      <c r="EN335" s="8"/>
      <c r="EO335" s="8"/>
      <c r="ER335" s="8"/>
      <c r="ES335" s="8"/>
      <c r="ET335" s="8"/>
      <c r="EU335" s="8"/>
      <c r="EV335" s="8"/>
    </row>
    <row r="336" spans="2:152" x14ac:dyDescent="0.25">
      <c r="B336" s="10"/>
      <c r="C336" s="10"/>
      <c r="D336" s="10"/>
      <c r="E336" s="10"/>
      <c r="F336" s="10"/>
      <c r="G336" s="10"/>
      <c r="L336" s="10"/>
      <c r="M336" s="10"/>
      <c r="N336" s="10"/>
      <c r="O336" s="10"/>
      <c r="P336" s="10"/>
      <c r="W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10"/>
      <c r="AU336" s="8"/>
      <c r="AV336" s="10"/>
      <c r="AW336" s="10"/>
      <c r="AX336" s="8"/>
      <c r="AY336" s="8"/>
      <c r="AZ336" s="8"/>
      <c r="BA336" s="8"/>
      <c r="BB336" s="10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10"/>
      <c r="BQ336" s="8"/>
      <c r="BR336" s="10"/>
      <c r="BS336" s="10"/>
      <c r="BT336" s="8"/>
      <c r="BU336" s="8"/>
      <c r="BV336" s="8"/>
      <c r="BW336" s="8"/>
      <c r="BX336" s="10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10"/>
      <c r="CN336" s="10"/>
      <c r="CO336" s="8"/>
      <c r="CP336" s="8"/>
      <c r="CQ336" s="8"/>
      <c r="CR336" s="8"/>
      <c r="CS336" s="8"/>
      <c r="CV336" s="10"/>
      <c r="CW336" s="8"/>
      <c r="CX336" s="8"/>
      <c r="CY336" s="8"/>
      <c r="DB336" s="10"/>
      <c r="DC336" s="8"/>
      <c r="DD336" s="8"/>
      <c r="DE336" s="8"/>
      <c r="DI336" s="10"/>
      <c r="DJ336" s="8"/>
      <c r="DK336" s="8"/>
      <c r="DL336" s="8"/>
      <c r="DM336" s="8"/>
      <c r="DP336" s="10"/>
      <c r="DQ336" s="8"/>
      <c r="DR336" s="8"/>
      <c r="DS336" s="8"/>
      <c r="DT336" s="8"/>
      <c r="DW336" s="10"/>
      <c r="DX336" s="8"/>
      <c r="DY336" s="8"/>
      <c r="DZ336" s="8"/>
      <c r="EA336" s="8"/>
      <c r="EB336" s="8"/>
      <c r="ED336" s="10"/>
      <c r="EE336" s="8"/>
      <c r="EF336" s="8"/>
      <c r="EG336" s="8"/>
      <c r="EH336" s="8"/>
      <c r="EL336" s="8"/>
      <c r="EM336" s="8"/>
      <c r="EN336" s="8"/>
      <c r="EO336" s="8"/>
      <c r="ER336" s="8"/>
      <c r="ES336" s="8"/>
      <c r="ET336" s="8"/>
      <c r="EU336" s="8"/>
      <c r="EV336" s="8"/>
    </row>
    <row r="337" spans="2:152" x14ac:dyDescent="0.25">
      <c r="B337" s="10"/>
      <c r="C337" s="10"/>
      <c r="D337" s="10"/>
      <c r="E337" s="10"/>
      <c r="F337" s="10"/>
      <c r="G337" s="10"/>
      <c r="L337" s="10"/>
      <c r="M337" s="10"/>
      <c r="N337" s="10"/>
      <c r="O337" s="10"/>
      <c r="P337" s="10"/>
      <c r="W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10"/>
      <c r="AU337" s="8"/>
      <c r="AV337" s="10"/>
      <c r="AW337" s="10"/>
      <c r="AX337" s="8"/>
      <c r="AY337" s="8"/>
      <c r="AZ337" s="8"/>
      <c r="BA337" s="8"/>
      <c r="BB337" s="10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10"/>
      <c r="BQ337" s="8"/>
      <c r="BR337" s="10"/>
      <c r="BS337" s="10"/>
      <c r="BT337" s="8"/>
      <c r="BU337" s="8"/>
      <c r="BV337" s="8"/>
      <c r="BW337" s="8"/>
      <c r="BX337" s="10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10"/>
      <c r="CN337" s="10"/>
      <c r="CO337" s="8"/>
      <c r="CP337" s="8"/>
      <c r="CQ337" s="8"/>
      <c r="CR337" s="8"/>
      <c r="CS337" s="8"/>
      <c r="CV337" s="10"/>
      <c r="CW337" s="8"/>
      <c r="CX337" s="8"/>
      <c r="CY337" s="8"/>
      <c r="DB337" s="10"/>
      <c r="DC337" s="8"/>
      <c r="DD337" s="8"/>
      <c r="DE337" s="8"/>
      <c r="DI337" s="10"/>
      <c r="DJ337" s="8"/>
      <c r="DK337" s="8"/>
      <c r="DL337" s="8"/>
      <c r="DM337" s="8"/>
      <c r="DP337" s="10"/>
      <c r="DQ337" s="8"/>
      <c r="DR337" s="8"/>
      <c r="DS337" s="8"/>
      <c r="DT337" s="8"/>
      <c r="DW337" s="10"/>
      <c r="DX337" s="8"/>
      <c r="DY337" s="8"/>
      <c r="DZ337" s="8"/>
      <c r="EA337" s="8"/>
      <c r="EB337" s="8"/>
      <c r="ED337" s="10"/>
      <c r="EE337" s="8"/>
      <c r="EF337" s="8"/>
      <c r="EG337" s="8"/>
      <c r="EH337" s="8"/>
      <c r="EL337" s="8"/>
      <c r="EM337" s="8"/>
      <c r="EN337" s="8"/>
      <c r="EO337" s="8"/>
      <c r="ER337" s="8"/>
      <c r="ES337" s="8"/>
      <c r="ET337" s="8"/>
      <c r="EU337" s="8"/>
      <c r="EV337" s="8"/>
    </row>
    <row r="338" spans="2:152" x14ac:dyDescent="0.25">
      <c r="B338" s="10"/>
      <c r="C338" s="10"/>
      <c r="D338" s="10"/>
      <c r="E338" s="10"/>
      <c r="F338" s="10"/>
      <c r="G338" s="10"/>
      <c r="L338" s="10"/>
      <c r="M338" s="10"/>
      <c r="N338" s="10"/>
      <c r="O338" s="10"/>
      <c r="P338" s="10"/>
      <c r="W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10"/>
      <c r="AU338" s="8"/>
      <c r="AV338" s="10"/>
      <c r="AW338" s="10"/>
      <c r="AX338" s="8"/>
      <c r="AY338" s="8"/>
      <c r="AZ338" s="8"/>
      <c r="BA338" s="8"/>
      <c r="BB338" s="10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10"/>
      <c r="BQ338" s="8"/>
      <c r="BR338" s="10"/>
      <c r="BS338" s="10"/>
      <c r="BT338" s="8"/>
      <c r="BU338" s="8"/>
      <c r="BV338" s="8"/>
      <c r="BW338" s="8"/>
      <c r="BX338" s="10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10"/>
      <c r="CN338" s="10"/>
      <c r="CO338" s="8"/>
      <c r="CP338" s="8"/>
      <c r="CQ338" s="8"/>
      <c r="CR338" s="8"/>
      <c r="CS338" s="8"/>
      <c r="CV338" s="10"/>
      <c r="CW338" s="8"/>
      <c r="CX338" s="8"/>
      <c r="CY338" s="8"/>
      <c r="DB338" s="10"/>
      <c r="DC338" s="8"/>
      <c r="DD338" s="8"/>
      <c r="DE338" s="8"/>
      <c r="DI338" s="10"/>
      <c r="DJ338" s="8"/>
      <c r="DK338" s="8"/>
      <c r="DL338" s="8"/>
      <c r="DM338" s="8"/>
      <c r="DP338" s="10"/>
      <c r="DQ338" s="8"/>
      <c r="DR338" s="8"/>
      <c r="DS338" s="8"/>
      <c r="DT338" s="8"/>
      <c r="DW338" s="10"/>
      <c r="DX338" s="8"/>
      <c r="DY338" s="8"/>
      <c r="DZ338" s="8"/>
      <c r="EA338" s="8"/>
      <c r="EB338" s="8"/>
      <c r="ED338" s="10"/>
      <c r="EE338" s="8"/>
      <c r="EF338" s="8"/>
      <c r="EG338" s="8"/>
      <c r="EH338" s="8"/>
      <c r="EL338" s="8"/>
      <c r="EM338" s="8"/>
      <c r="EN338" s="8"/>
      <c r="EO338" s="8"/>
      <c r="ER338" s="8"/>
      <c r="ES338" s="8"/>
      <c r="ET338" s="8"/>
      <c r="EU338" s="8"/>
      <c r="EV338" s="8"/>
    </row>
    <row r="339" spans="2:152" x14ac:dyDescent="0.25">
      <c r="B339" s="10"/>
      <c r="C339" s="10"/>
      <c r="D339" s="10"/>
      <c r="E339" s="10"/>
      <c r="F339" s="10"/>
      <c r="G339" s="10"/>
      <c r="L339" s="10"/>
      <c r="M339" s="10"/>
      <c r="N339" s="10"/>
      <c r="O339" s="10"/>
      <c r="P339" s="10"/>
      <c r="W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10"/>
      <c r="AU339" s="8"/>
      <c r="AV339" s="10"/>
      <c r="AW339" s="10"/>
      <c r="AX339" s="8"/>
      <c r="AY339" s="8"/>
      <c r="AZ339" s="8"/>
      <c r="BA339" s="8"/>
      <c r="BB339" s="10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10"/>
      <c r="BQ339" s="8"/>
      <c r="BR339" s="10"/>
      <c r="BS339" s="10"/>
      <c r="BT339" s="8"/>
      <c r="BU339" s="8"/>
      <c r="BV339" s="8"/>
      <c r="BW339" s="8"/>
      <c r="BX339" s="10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10"/>
      <c r="CN339" s="10"/>
      <c r="CO339" s="8"/>
      <c r="CP339" s="8"/>
      <c r="CQ339" s="8"/>
      <c r="CR339" s="8"/>
      <c r="CS339" s="8"/>
      <c r="CV339" s="10"/>
      <c r="CW339" s="8"/>
      <c r="CX339" s="8"/>
      <c r="CY339" s="8"/>
      <c r="DB339" s="10"/>
      <c r="DC339" s="8"/>
      <c r="DD339" s="8"/>
      <c r="DE339" s="8"/>
      <c r="DI339" s="10"/>
      <c r="DJ339" s="8"/>
      <c r="DK339" s="8"/>
      <c r="DL339" s="8"/>
      <c r="DM339" s="8"/>
      <c r="DP339" s="10"/>
      <c r="DQ339" s="8"/>
      <c r="DR339" s="8"/>
      <c r="DS339" s="8"/>
      <c r="DT339" s="8"/>
      <c r="DW339" s="10"/>
      <c r="DX339" s="8"/>
      <c r="DY339" s="8"/>
      <c r="DZ339" s="8"/>
      <c r="EA339" s="8"/>
      <c r="EB339" s="8"/>
      <c r="ED339" s="10"/>
      <c r="EE339" s="8"/>
      <c r="EF339" s="8"/>
      <c r="EG339" s="8"/>
      <c r="EH339" s="8"/>
      <c r="EL339" s="8"/>
      <c r="EM339" s="8"/>
      <c r="EN339" s="8"/>
      <c r="EO339" s="8"/>
      <c r="ER339" s="8"/>
      <c r="ES339" s="8"/>
      <c r="ET339" s="8"/>
      <c r="EU339" s="8"/>
      <c r="EV339" s="8"/>
    </row>
    <row r="340" spans="2:152" x14ac:dyDescent="0.25">
      <c r="B340" s="10"/>
      <c r="C340" s="10"/>
      <c r="D340" s="10"/>
      <c r="E340" s="10"/>
      <c r="F340" s="10"/>
      <c r="G340" s="10"/>
      <c r="L340" s="10"/>
      <c r="M340" s="10"/>
      <c r="N340" s="10"/>
      <c r="O340" s="10"/>
      <c r="P340" s="10"/>
      <c r="W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10"/>
      <c r="AU340" s="8"/>
      <c r="AV340" s="10"/>
      <c r="AW340" s="10"/>
      <c r="AX340" s="8"/>
      <c r="AY340" s="8"/>
      <c r="AZ340" s="8"/>
      <c r="BA340" s="8"/>
      <c r="BB340" s="10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10"/>
      <c r="BQ340" s="8"/>
      <c r="BR340" s="10"/>
      <c r="BS340" s="10"/>
      <c r="BT340" s="8"/>
      <c r="BU340" s="8"/>
      <c r="BV340" s="8"/>
      <c r="BW340" s="8"/>
      <c r="BX340" s="10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10"/>
      <c r="CN340" s="10"/>
      <c r="CO340" s="8"/>
      <c r="CP340" s="8"/>
      <c r="CQ340" s="8"/>
      <c r="CR340" s="8"/>
      <c r="CS340" s="8"/>
      <c r="CV340" s="10"/>
      <c r="CW340" s="8"/>
      <c r="CX340" s="8"/>
      <c r="CY340" s="8"/>
      <c r="DB340" s="10"/>
      <c r="DC340" s="8"/>
      <c r="DD340" s="8"/>
      <c r="DE340" s="8"/>
      <c r="DI340" s="10"/>
      <c r="DJ340" s="8"/>
      <c r="DK340" s="8"/>
      <c r="DL340" s="8"/>
      <c r="DM340" s="8"/>
      <c r="DP340" s="10"/>
      <c r="DQ340" s="8"/>
      <c r="DR340" s="8"/>
      <c r="DS340" s="8"/>
      <c r="DT340" s="8"/>
      <c r="DW340" s="10"/>
      <c r="DX340" s="8"/>
      <c r="DY340" s="8"/>
      <c r="DZ340" s="8"/>
      <c r="EA340" s="8"/>
      <c r="EB340" s="8"/>
      <c r="ED340" s="10"/>
      <c r="EE340" s="8"/>
      <c r="EF340" s="8"/>
      <c r="EG340" s="8"/>
      <c r="EH340" s="8"/>
      <c r="EL340" s="8"/>
      <c r="EM340" s="8"/>
      <c r="EN340" s="8"/>
      <c r="EO340" s="8"/>
      <c r="ER340" s="8"/>
      <c r="ES340" s="8"/>
      <c r="ET340" s="8"/>
      <c r="EU340" s="8"/>
      <c r="EV340" s="8"/>
    </row>
    <row r="341" spans="2:152" x14ac:dyDescent="0.25">
      <c r="B341" s="10"/>
      <c r="C341" s="10"/>
      <c r="D341" s="10"/>
      <c r="E341" s="10"/>
      <c r="F341" s="10"/>
      <c r="G341" s="10"/>
      <c r="L341" s="10"/>
      <c r="M341" s="10"/>
      <c r="N341" s="10"/>
      <c r="O341" s="10"/>
      <c r="P341" s="10"/>
      <c r="W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10"/>
      <c r="AU341" s="8"/>
      <c r="AV341" s="10"/>
      <c r="AW341" s="10"/>
      <c r="AX341" s="8"/>
      <c r="AY341" s="8"/>
      <c r="AZ341" s="8"/>
      <c r="BA341" s="8"/>
      <c r="BB341" s="10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10"/>
      <c r="BQ341" s="8"/>
      <c r="BR341" s="10"/>
      <c r="BS341" s="10"/>
      <c r="BT341" s="8"/>
      <c r="BU341" s="8"/>
      <c r="BV341" s="8"/>
      <c r="BW341" s="8"/>
      <c r="BX341" s="10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10"/>
      <c r="CN341" s="10"/>
      <c r="CO341" s="8"/>
      <c r="CP341" s="8"/>
      <c r="CQ341" s="8"/>
      <c r="CR341" s="8"/>
      <c r="CS341" s="8"/>
      <c r="CV341" s="10"/>
      <c r="CW341" s="8"/>
      <c r="CX341" s="8"/>
      <c r="CY341" s="8"/>
      <c r="DB341" s="10"/>
      <c r="DC341" s="8"/>
      <c r="DD341" s="8"/>
      <c r="DE341" s="8"/>
      <c r="DI341" s="10"/>
      <c r="DJ341" s="8"/>
      <c r="DK341" s="8"/>
      <c r="DL341" s="8"/>
      <c r="DM341" s="8"/>
      <c r="DP341" s="10"/>
      <c r="DQ341" s="8"/>
      <c r="DR341" s="8"/>
      <c r="DS341" s="8"/>
      <c r="DT341" s="8"/>
      <c r="DW341" s="10"/>
      <c r="DX341" s="8"/>
      <c r="DY341" s="8"/>
      <c r="DZ341" s="8"/>
      <c r="EA341" s="8"/>
      <c r="EB341" s="8"/>
      <c r="ED341" s="10"/>
      <c r="EE341" s="8"/>
      <c r="EF341" s="8"/>
      <c r="EG341" s="8"/>
      <c r="EH341" s="8"/>
      <c r="EL341" s="8"/>
      <c r="EM341" s="8"/>
      <c r="EN341" s="8"/>
      <c r="EO341" s="8"/>
      <c r="ER341" s="8"/>
      <c r="ES341" s="8"/>
      <c r="ET341" s="8"/>
      <c r="EU341" s="8"/>
      <c r="EV341" s="8"/>
    </row>
    <row r="342" spans="2:152" x14ac:dyDescent="0.25">
      <c r="B342" s="10"/>
      <c r="C342" s="10"/>
      <c r="D342" s="10"/>
      <c r="E342" s="10"/>
      <c r="F342" s="10"/>
      <c r="G342" s="10"/>
      <c r="L342" s="10"/>
      <c r="M342" s="10"/>
      <c r="N342" s="10"/>
      <c r="O342" s="10"/>
      <c r="P342" s="10"/>
      <c r="W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10"/>
      <c r="AU342" s="8"/>
      <c r="AV342" s="10"/>
      <c r="AW342" s="10"/>
      <c r="AX342" s="8"/>
      <c r="AY342" s="8"/>
      <c r="AZ342" s="8"/>
      <c r="BA342" s="8"/>
      <c r="BB342" s="10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10"/>
      <c r="BQ342" s="8"/>
      <c r="BR342" s="10"/>
      <c r="BS342" s="10"/>
      <c r="BT342" s="8"/>
      <c r="BU342" s="8"/>
      <c r="BV342" s="8"/>
      <c r="BW342" s="8"/>
      <c r="BX342" s="10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10"/>
      <c r="CN342" s="10"/>
      <c r="CO342" s="8"/>
      <c r="CP342" s="8"/>
      <c r="CQ342" s="8"/>
      <c r="CR342" s="8"/>
      <c r="CS342" s="8"/>
      <c r="CV342" s="10"/>
      <c r="CW342" s="8"/>
      <c r="CX342" s="8"/>
      <c r="CY342" s="8"/>
      <c r="DB342" s="10"/>
      <c r="DC342" s="8"/>
      <c r="DD342" s="8"/>
      <c r="DE342" s="8"/>
      <c r="DI342" s="10"/>
      <c r="DJ342" s="8"/>
      <c r="DK342" s="8"/>
      <c r="DL342" s="8"/>
      <c r="DM342" s="8"/>
      <c r="DP342" s="10"/>
      <c r="DQ342" s="8"/>
      <c r="DR342" s="8"/>
      <c r="DS342" s="8"/>
      <c r="DT342" s="8"/>
      <c r="DW342" s="10"/>
      <c r="DX342" s="8"/>
      <c r="DY342" s="8"/>
      <c r="DZ342" s="8"/>
      <c r="EA342" s="8"/>
      <c r="EB342" s="8"/>
      <c r="ED342" s="10"/>
      <c r="EE342" s="8"/>
      <c r="EF342" s="8"/>
      <c r="EG342" s="8"/>
      <c r="EH342" s="8"/>
      <c r="EL342" s="8"/>
      <c r="EM342" s="8"/>
      <c r="EN342" s="8"/>
      <c r="EO342" s="8"/>
      <c r="ER342" s="8"/>
      <c r="ES342" s="8"/>
      <c r="ET342" s="8"/>
      <c r="EU342" s="8"/>
      <c r="EV342" s="8"/>
    </row>
    <row r="343" spans="2:152" x14ac:dyDescent="0.25">
      <c r="B343" s="10"/>
      <c r="C343" s="10"/>
      <c r="D343" s="10"/>
      <c r="E343" s="10"/>
      <c r="F343" s="10"/>
      <c r="G343" s="10"/>
      <c r="L343" s="10"/>
      <c r="M343" s="10"/>
      <c r="N343" s="10"/>
      <c r="O343" s="10"/>
      <c r="P343" s="10"/>
      <c r="W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10"/>
      <c r="AU343" s="8"/>
      <c r="AV343" s="10"/>
      <c r="AW343" s="10"/>
      <c r="AX343" s="8"/>
      <c r="AY343" s="8"/>
      <c r="AZ343" s="8"/>
      <c r="BA343" s="8"/>
      <c r="BB343" s="10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10"/>
      <c r="BQ343" s="8"/>
      <c r="BR343" s="10"/>
      <c r="BS343" s="10"/>
      <c r="BT343" s="8"/>
      <c r="BU343" s="8"/>
      <c r="BV343" s="8"/>
      <c r="BW343" s="8"/>
      <c r="BX343" s="10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10"/>
      <c r="CN343" s="10"/>
      <c r="CO343" s="8"/>
      <c r="CP343" s="8"/>
      <c r="CQ343" s="8"/>
      <c r="CR343" s="8"/>
      <c r="CS343" s="8"/>
      <c r="CV343" s="10"/>
      <c r="CW343" s="8"/>
      <c r="CX343" s="8"/>
      <c r="CY343" s="8"/>
      <c r="DB343" s="10"/>
      <c r="DC343" s="8"/>
      <c r="DD343" s="8"/>
      <c r="DE343" s="8"/>
      <c r="DI343" s="10"/>
      <c r="DJ343" s="8"/>
      <c r="DK343" s="8"/>
      <c r="DL343" s="8"/>
      <c r="DM343" s="8"/>
      <c r="DP343" s="10"/>
      <c r="DQ343" s="8"/>
      <c r="DR343" s="8"/>
      <c r="DS343" s="8"/>
      <c r="DT343" s="8"/>
      <c r="DW343" s="10"/>
      <c r="DX343" s="8"/>
      <c r="DY343" s="8"/>
      <c r="DZ343" s="8"/>
      <c r="EA343" s="8"/>
      <c r="EB343" s="8"/>
      <c r="ED343" s="10"/>
      <c r="EE343" s="8"/>
      <c r="EF343" s="8"/>
      <c r="EG343" s="8"/>
      <c r="EH343" s="8"/>
      <c r="EL343" s="8"/>
      <c r="EM343" s="8"/>
      <c r="EN343" s="8"/>
      <c r="EO343" s="8"/>
      <c r="ER343" s="8"/>
      <c r="ES343" s="8"/>
      <c r="ET343" s="8"/>
      <c r="EU343" s="8"/>
      <c r="EV343" s="8"/>
    </row>
    <row r="344" spans="2:152" x14ac:dyDescent="0.25">
      <c r="B344" s="10"/>
      <c r="C344" s="10"/>
      <c r="D344" s="10"/>
      <c r="E344" s="10"/>
      <c r="F344" s="10"/>
      <c r="G344" s="10"/>
      <c r="L344" s="10"/>
      <c r="M344" s="10"/>
      <c r="N344" s="10"/>
      <c r="O344" s="10"/>
      <c r="P344" s="10"/>
      <c r="W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10"/>
      <c r="AU344" s="8"/>
      <c r="AV344" s="10"/>
      <c r="AW344" s="10"/>
      <c r="AX344" s="8"/>
      <c r="AY344" s="8"/>
      <c r="AZ344" s="8"/>
      <c r="BA344" s="8"/>
      <c r="BB344" s="10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10"/>
      <c r="BQ344" s="8"/>
      <c r="BR344" s="10"/>
      <c r="BS344" s="10"/>
      <c r="BT344" s="8"/>
      <c r="BU344" s="8"/>
      <c r="BV344" s="8"/>
      <c r="BW344" s="8"/>
      <c r="BX344" s="10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10"/>
      <c r="CN344" s="10"/>
      <c r="CO344" s="8"/>
      <c r="CP344" s="8"/>
      <c r="CQ344" s="8"/>
      <c r="CR344" s="8"/>
      <c r="CS344" s="8"/>
      <c r="CV344" s="10"/>
      <c r="CW344" s="8"/>
      <c r="CX344" s="8"/>
      <c r="CY344" s="8"/>
      <c r="DB344" s="10"/>
      <c r="DC344" s="8"/>
      <c r="DD344" s="8"/>
      <c r="DE344" s="8"/>
      <c r="DI344" s="10"/>
      <c r="DJ344" s="8"/>
      <c r="DK344" s="8"/>
      <c r="DL344" s="8"/>
      <c r="DM344" s="8"/>
      <c r="DP344" s="10"/>
      <c r="DQ344" s="8"/>
      <c r="DR344" s="8"/>
      <c r="DS344" s="8"/>
      <c r="DT344" s="8"/>
      <c r="DW344" s="10"/>
      <c r="DX344" s="8"/>
      <c r="DY344" s="8"/>
      <c r="DZ344" s="8"/>
      <c r="EA344" s="8"/>
      <c r="EB344" s="8"/>
      <c r="ED344" s="10"/>
      <c r="EE344" s="8"/>
      <c r="EF344" s="8"/>
      <c r="EG344" s="8"/>
      <c r="EH344" s="8"/>
      <c r="EL344" s="8"/>
      <c r="EM344" s="8"/>
      <c r="EN344" s="8"/>
      <c r="EO344" s="8"/>
      <c r="ER344" s="8"/>
      <c r="ES344" s="8"/>
      <c r="ET344" s="8"/>
      <c r="EU344" s="8"/>
      <c r="EV344" s="8"/>
    </row>
    <row r="345" spans="2:152" x14ac:dyDescent="0.25">
      <c r="B345" s="10"/>
      <c r="C345" s="10"/>
      <c r="D345" s="10"/>
      <c r="E345" s="10"/>
      <c r="F345" s="10"/>
      <c r="G345" s="10"/>
      <c r="L345" s="10"/>
      <c r="M345" s="10"/>
      <c r="N345" s="10"/>
      <c r="O345" s="10"/>
      <c r="P345" s="10"/>
      <c r="W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10"/>
      <c r="AU345" s="8"/>
      <c r="AV345" s="10"/>
      <c r="AW345" s="10"/>
      <c r="AX345" s="8"/>
      <c r="AY345" s="8"/>
      <c r="AZ345" s="8"/>
      <c r="BA345" s="8"/>
      <c r="BB345" s="10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10"/>
      <c r="BQ345" s="8"/>
      <c r="BR345" s="10"/>
      <c r="BS345" s="10"/>
      <c r="BT345" s="8"/>
      <c r="BU345" s="8"/>
      <c r="BV345" s="8"/>
      <c r="BW345" s="8"/>
      <c r="BX345" s="10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10"/>
      <c r="CN345" s="10"/>
      <c r="CO345" s="8"/>
      <c r="CP345" s="8"/>
      <c r="CQ345" s="8"/>
      <c r="CR345" s="8"/>
      <c r="CS345" s="8"/>
      <c r="CV345" s="10"/>
      <c r="CW345" s="8"/>
      <c r="CX345" s="8"/>
      <c r="CY345" s="8"/>
      <c r="DB345" s="10"/>
      <c r="DC345" s="8"/>
      <c r="DD345" s="8"/>
      <c r="DE345" s="8"/>
      <c r="DI345" s="10"/>
      <c r="DJ345" s="8"/>
      <c r="DK345" s="8"/>
      <c r="DL345" s="8"/>
      <c r="DM345" s="8"/>
      <c r="DP345" s="10"/>
      <c r="DQ345" s="8"/>
      <c r="DR345" s="8"/>
      <c r="DS345" s="8"/>
      <c r="DT345" s="8"/>
      <c r="DW345" s="10"/>
      <c r="DX345" s="8"/>
      <c r="DY345" s="8"/>
      <c r="DZ345" s="8"/>
      <c r="EA345" s="8"/>
      <c r="EB345" s="8"/>
      <c r="ED345" s="10"/>
      <c r="EE345" s="8"/>
      <c r="EF345" s="8"/>
      <c r="EG345" s="8"/>
      <c r="EH345" s="8"/>
      <c r="EL345" s="8"/>
      <c r="EM345" s="8"/>
      <c r="EN345" s="8"/>
      <c r="EO345" s="8"/>
      <c r="ER345" s="8"/>
      <c r="ES345" s="8"/>
      <c r="ET345" s="8"/>
      <c r="EU345" s="8"/>
      <c r="EV345" s="8"/>
    </row>
    <row r="346" spans="2:152" x14ac:dyDescent="0.25">
      <c r="B346" s="10"/>
      <c r="C346" s="10"/>
      <c r="D346" s="10"/>
      <c r="E346" s="10"/>
      <c r="F346" s="10"/>
      <c r="G346" s="10"/>
      <c r="L346" s="10"/>
      <c r="M346" s="10"/>
      <c r="N346" s="10"/>
      <c r="O346" s="10"/>
      <c r="P346" s="10"/>
      <c r="W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10"/>
      <c r="AU346" s="8"/>
      <c r="AV346" s="10"/>
      <c r="AW346" s="10"/>
      <c r="AX346" s="8"/>
      <c r="AY346" s="8"/>
      <c r="AZ346" s="8"/>
      <c r="BA346" s="8"/>
      <c r="BB346" s="10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10"/>
      <c r="BQ346" s="8"/>
      <c r="BR346" s="10"/>
      <c r="BS346" s="10"/>
      <c r="BT346" s="8"/>
      <c r="BU346" s="8"/>
      <c r="BV346" s="8"/>
      <c r="BW346" s="8"/>
      <c r="BX346" s="10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10"/>
      <c r="CN346" s="10"/>
      <c r="CO346" s="8"/>
      <c r="CP346" s="8"/>
      <c r="CQ346" s="8"/>
      <c r="CR346" s="8"/>
      <c r="CS346" s="8"/>
      <c r="CV346" s="10"/>
      <c r="CW346" s="8"/>
      <c r="CX346" s="8"/>
      <c r="CY346" s="8"/>
      <c r="DB346" s="10"/>
      <c r="DC346" s="8"/>
      <c r="DD346" s="8"/>
      <c r="DE346" s="8"/>
      <c r="DI346" s="10"/>
      <c r="DJ346" s="8"/>
      <c r="DK346" s="8"/>
      <c r="DL346" s="8"/>
      <c r="DM346" s="8"/>
      <c r="DP346" s="10"/>
      <c r="DQ346" s="8"/>
      <c r="DR346" s="8"/>
      <c r="DS346" s="8"/>
      <c r="DT346" s="8"/>
      <c r="DW346" s="10"/>
      <c r="DX346" s="8"/>
      <c r="DY346" s="8"/>
      <c r="DZ346" s="8"/>
      <c r="EA346" s="8"/>
      <c r="EB346" s="8"/>
      <c r="ED346" s="10"/>
      <c r="EE346" s="8"/>
      <c r="EF346" s="8"/>
      <c r="EG346" s="8"/>
      <c r="EH346" s="8"/>
      <c r="EL346" s="8"/>
      <c r="EM346" s="8"/>
      <c r="EN346" s="8"/>
      <c r="EO346" s="8"/>
      <c r="ER346" s="8"/>
      <c r="ES346" s="8"/>
      <c r="ET346" s="8"/>
      <c r="EU346" s="8"/>
      <c r="EV346" s="8"/>
    </row>
    <row r="347" spans="2:152" x14ac:dyDescent="0.25">
      <c r="B347" s="10"/>
      <c r="C347" s="10"/>
      <c r="D347" s="10"/>
      <c r="E347" s="10"/>
      <c r="F347" s="10"/>
      <c r="G347" s="10"/>
      <c r="L347" s="10"/>
      <c r="M347" s="10"/>
      <c r="N347" s="10"/>
      <c r="O347" s="10"/>
      <c r="P347" s="10"/>
      <c r="W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10"/>
      <c r="AU347" s="8"/>
      <c r="AV347" s="10"/>
      <c r="AW347" s="10"/>
      <c r="AX347" s="8"/>
      <c r="AY347" s="8"/>
      <c r="AZ347" s="8"/>
      <c r="BA347" s="8"/>
      <c r="BB347" s="10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10"/>
      <c r="BQ347" s="8"/>
      <c r="BR347" s="10"/>
      <c r="BS347" s="10"/>
      <c r="BT347" s="8"/>
      <c r="BU347" s="8"/>
      <c r="BV347" s="8"/>
      <c r="BW347" s="8"/>
      <c r="BX347" s="10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10"/>
      <c r="CN347" s="10"/>
      <c r="CO347" s="8"/>
      <c r="CP347" s="8"/>
      <c r="CQ347" s="8"/>
      <c r="CR347" s="8"/>
      <c r="CS347" s="8"/>
      <c r="CV347" s="10"/>
      <c r="CW347" s="8"/>
      <c r="CX347" s="8"/>
      <c r="CY347" s="8"/>
      <c r="DB347" s="10"/>
      <c r="DC347" s="8"/>
      <c r="DD347" s="8"/>
      <c r="DE347" s="8"/>
      <c r="DI347" s="10"/>
      <c r="DJ347" s="8"/>
      <c r="DK347" s="8"/>
      <c r="DL347" s="8"/>
      <c r="DM347" s="8"/>
      <c r="DP347" s="10"/>
      <c r="DQ347" s="8"/>
      <c r="DR347" s="8"/>
      <c r="DS347" s="8"/>
      <c r="DT347" s="8"/>
      <c r="DW347" s="10"/>
      <c r="DX347" s="8"/>
      <c r="DY347" s="8"/>
      <c r="DZ347" s="8"/>
      <c r="EA347" s="8"/>
      <c r="EB347" s="8"/>
      <c r="ED347" s="10"/>
      <c r="EE347" s="8"/>
      <c r="EF347" s="8"/>
      <c r="EG347" s="8"/>
      <c r="EH347" s="8"/>
      <c r="EL347" s="8"/>
      <c r="EM347" s="8"/>
      <c r="EN347" s="8"/>
      <c r="EO347" s="8"/>
      <c r="ER347" s="8"/>
      <c r="ES347" s="8"/>
      <c r="ET347" s="8"/>
      <c r="EU347" s="8"/>
      <c r="EV347" s="8"/>
    </row>
    <row r="348" spans="2:152" x14ac:dyDescent="0.25">
      <c r="B348" s="10"/>
      <c r="C348" s="10"/>
      <c r="D348" s="10"/>
      <c r="E348" s="10"/>
      <c r="F348" s="10"/>
      <c r="G348" s="10"/>
      <c r="L348" s="10"/>
      <c r="M348" s="10"/>
      <c r="N348" s="10"/>
      <c r="O348" s="10"/>
      <c r="P348" s="10"/>
      <c r="W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10"/>
      <c r="AU348" s="8"/>
      <c r="AV348" s="10"/>
      <c r="AW348" s="10"/>
      <c r="AX348" s="8"/>
      <c r="AY348" s="8"/>
      <c r="AZ348" s="8"/>
      <c r="BA348" s="8"/>
      <c r="BB348" s="10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10"/>
      <c r="BQ348" s="8"/>
      <c r="BR348" s="10"/>
      <c r="BS348" s="10"/>
      <c r="BT348" s="8"/>
      <c r="BU348" s="8"/>
      <c r="BV348" s="8"/>
      <c r="BW348" s="8"/>
      <c r="BX348" s="10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10"/>
      <c r="CN348" s="10"/>
      <c r="CO348" s="8"/>
      <c r="CP348" s="8"/>
      <c r="CQ348" s="8"/>
      <c r="CR348" s="8"/>
      <c r="CS348" s="8"/>
      <c r="CV348" s="10"/>
      <c r="CW348" s="8"/>
      <c r="CX348" s="8"/>
      <c r="CY348" s="8"/>
      <c r="DB348" s="10"/>
      <c r="DC348" s="8"/>
      <c r="DD348" s="8"/>
      <c r="DE348" s="8"/>
      <c r="DI348" s="10"/>
      <c r="DJ348" s="8"/>
      <c r="DK348" s="8"/>
      <c r="DL348" s="8"/>
      <c r="DM348" s="8"/>
      <c r="DP348" s="10"/>
      <c r="DQ348" s="8"/>
      <c r="DR348" s="8"/>
      <c r="DS348" s="8"/>
      <c r="DT348" s="8"/>
      <c r="DW348" s="10"/>
      <c r="DX348" s="8"/>
      <c r="DY348" s="8"/>
      <c r="DZ348" s="8"/>
      <c r="EA348" s="8"/>
      <c r="EB348" s="8"/>
      <c r="ED348" s="10"/>
      <c r="EE348" s="8"/>
      <c r="EF348" s="8"/>
      <c r="EG348" s="8"/>
      <c r="EH348" s="8"/>
      <c r="EL348" s="8"/>
      <c r="EM348" s="8"/>
      <c r="EN348" s="8"/>
      <c r="EO348" s="8"/>
      <c r="ER348" s="8"/>
      <c r="ES348" s="8"/>
      <c r="ET348" s="8"/>
      <c r="EU348" s="8"/>
      <c r="EV348" s="8"/>
    </row>
    <row r="349" spans="2:152" x14ac:dyDescent="0.25">
      <c r="B349" s="10"/>
      <c r="C349" s="10"/>
      <c r="D349" s="10"/>
      <c r="E349" s="10"/>
      <c r="F349" s="10"/>
      <c r="G349" s="10"/>
      <c r="L349" s="10"/>
      <c r="M349" s="10"/>
      <c r="N349" s="10"/>
      <c r="O349" s="10"/>
      <c r="P349" s="10"/>
      <c r="W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10"/>
      <c r="AU349" s="8"/>
      <c r="AV349" s="10"/>
      <c r="AW349" s="10"/>
      <c r="AX349" s="8"/>
      <c r="AY349" s="8"/>
      <c r="AZ349" s="8"/>
      <c r="BA349" s="8"/>
      <c r="BB349" s="10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10"/>
      <c r="BQ349" s="8"/>
      <c r="BR349" s="10"/>
      <c r="BS349" s="10"/>
      <c r="BT349" s="8"/>
      <c r="BU349" s="8"/>
      <c r="BV349" s="8"/>
      <c r="BW349" s="8"/>
      <c r="BX349" s="10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10"/>
      <c r="CN349" s="10"/>
      <c r="CO349" s="8"/>
      <c r="CP349" s="8"/>
      <c r="CQ349" s="8"/>
      <c r="CR349" s="8"/>
      <c r="CS349" s="8"/>
      <c r="CV349" s="10"/>
      <c r="CW349" s="8"/>
      <c r="CX349" s="8"/>
      <c r="CY349" s="8"/>
      <c r="DB349" s="10"/>
      <c r="DC349" s="8"/>
      <c r="DD349" s="8"/>
      <c r="DE349" s="8"/>
      <c r="DI349" s="10"/>
      <c r="DJ349" s="8"/>
      <c r="DK349" s="8"/>
      <c r="DL349" s="8"/>
      <c r="DM349" s="8"/>
      <c r="DP349" s="10"/>
      <c r="DQ349" s="8"/>
      <c r="DR349" s="8"/>
      <c r="DS349" s="8"/>
      <c r="DT349" s="8"/>
      <c r="DW349" s="10"/>
      <c r="DX349" s="8"/>
      <c r="DY349" s="8"/>
      <c r="DZ349" s="8"/>
      <c r="EA349" s="8"/>
      <c r="EB349" s="8"/>
      <c r="ED349" s="10"/>
      <c r="EE349" s="8"/>
      <c r="EF349" s="8"/>
      <c r="EG349" s="8"/>
      <c r="EH349" s="8"/>
      <c r="EL349" s="8"/>
      <c r="EM349" s="8"/>
      <c r="EN349" s="8"/>
      <c r="EO349" s="8"/>
      <c r="ER349" s="8"/>
      <c r="ES349" s="8"/>
      <c r="ET349" s="8"/>
      <c r="EU349" s="8"/>
      <c r="EV349" s="8"/>
    </row>
    <row r="350" spans="2:152" x14ac:dyDescent="0.25">
      <c r="B350" s="10"/>
      <c r="C350" s="10"/>
      <c r="D350" s="10"/>
      <c r="E350" s="10"/>
      <c r="F350" s="10"/>
      <c r="G350" s="10"/>
      <c r="L350" s="10"/>
      <c r="M350" s="10"/>
      <c r="N350" s="10"/>
      <c r="O350" s="10"/>
      <c r="P350" s="10"/>
      <c r="W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10"/>
      <c r="AU350" s="8"/>
      <c r="AV350" s="10"/>
      <c r="AW350" s="10"/>
      <c r="AX350" s="8"/>
      <c r="AY350" s="8"/>
      <c r="AZ350" s="8"/>
      <c r="BA350" s="8"/>
      <c r="BB350" s="10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10"/>
      <c r="BQ350" s="8"/>
      <c r="BR350" s="10"/>
      <c r="BS350" s="10"/>
      <c r="BT350" s="8"/>
      <c r="BU350" s="8"/>
      <c r="BV350" s="8"/>
      <c r="BW350" s="8"/>
      <c r="BX350" s="10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10"/>
      <c r="CN350" s="10"/>
      <c r="CO350" s="8"/>
      <c r="CP350" s="8"/>
      <c r="CQ350" s="8"/>
      <c r="CR350" s="8"/>
      <c r="CS350" s="8"/>
      <c r="CV350" s="10"/>
      <c r="CW350" s="8"/>
      <c r="CX350" s="8"/>
      <c r="CY350" s="8"/>
      <c r="DB350" s="10"/>
      <c r="DC350" s="8"/>
      <c r="DD350" s="8"/>
      <c r="DE350" s="8"/>
      <c r="DI350" s="10"/>
      <c r="DJ350" s="8"/>
      <c r="DK350" s="8"/>
      <c r="DL350" s="8"/>
      <c r="DM350" s="8"/>
      <c r="DP350" s="10"/>
      <c r="DQ350" s="8"/>
      <c r="DR350" s="8"/>
      <c r="DS350" s="8"/>
      <c r="DT350" s="8"/>
      <c r="DW350" s="10"/>
      <c r="DX350" s="8"/>
      <c r="DY350" s="8"/>
      <c r="DZ350" s="8"/>
      <c r="EA350" s="8"/>
      <c r="EB350" s="8"/>
      <c r="ED350" s="10"/>
      <c r="EE350" s="8"/>
      <c r="EF350" s="8"/>
      <c r="EG350" s="8"/>
      <c r="EH350" s="8"/>
      <c r="EL350" s="8"/>
      <c r="EM350" s="8"/>
      <c r="EN350" s="8"/>
      <c r="EO350" s="8"/>
      <c r="ER350" s="8"/>
      <c r="ES350" s="8"/>
      <c r="ET350" s="8"/>
      <c r="EU350" s="8"/>
      <c r="EV350" s="8"/>
    </row>
    <row r="351" spans="2:152" x14ac:dyDescent="0.25">
      <c r="B351" s="10"/>
      <c r="C351" s="10"/>
      <c r="D351" s="10"/>
      <c r="E351" s="10"/>
      <c r="F351" s="10"/>
      <c r="G351" s="10"/>
      <c r="L351" s="10"/>
      <c r="M351" s="10"/>
      <c r="N351" s="10"/>
      <c r="O351" s="10"/>
      <c r="P351" s="10"/>
      <c r="W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10"/>
      <c r="AU351" s="8"/>
      <c r="AV351" s="10"/>
      <c r="AW351" s="10"/>
      <c r="AX351" s="8"/>
      <c r="AY351" s="8"/>
      <c r="AZ351" s="8"/>
      <c r="BA351" s="8"/>
      <c r="BB351" s="10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10"/>
      <c r="BQ351" s="8"/>
      <c r="BR351" s="10"/>
      <c r="BS351" s="10"/>
      <c r="BT351" s="8"/>
      <c r="BU351" s="8"/>
      <c r="BV351" s="8"/>
      <c r="BW351" s="8"/>
      <c r="BX351" s="10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10"/>
      <c r="CN351" s="10"/>
      <c r="CO351" s="8"/>
      <c r="CP351" s="8"/>
      <c r="CQ351" s="8"/>
      <c r="CR351" s="8"/>
      <c r="CS351" s="8"/>
      <c r="CV351" s="10"/>
      <c r="CW351" s="8"/>
      <c r="CX351" s="8"/>
      <c r="CY351" s="8"/>
      <c r="DB351" s="10"/>
      <c r="DC351" s="8"/>
      <c r="DD351" s="8"/>
      <c r="DE351" s="8"/>
      <c r="DI351" s="10"/>
      <c r="DJ351" s="8"/>
      <c r="DK351" s="8"/>
      <c r="DL351" s="8"/>
      <c r="DM351" s="8"/>
      <c r="DP351" s="10"/>
      <c r="DQ351" s="8"/>
      <c r="DR351" s="8"/>
      <c r="DS351" s="8"/>
      <c r="DT351" s="8"/>
      <c r="DW351" s="10"/>
      <c r="DX351" s="8"/>
      <c r="DY351" s="8"/>
      <c r="DZ351" s="8"/>
      <c r="EA351" s="8"/>
      <c r="EB351" s="8"/>
      <c r="ED351" s="10"/>
      <c r="EE351" s="8"/>
      <c r="EF351" s="8"/>
      <c r="EG351" s="8"/>
      <c r="EH351" s="8"/>
      <c r="EL351" s="8"/>
      <c r="EM351" s="8"/>
      <c r="EN351" s="8"/>
      <c r="EO351" s="8"/>
      <c r="ER351" s="8"/>
      <c r="ES351" s="8"/>
      <c r="ET351" s="8"/>
      <c r="EU351" s="8"/>
      <c r="EV351" s="8"/>
    </row>
    <row r="352" spans="2:152" x14ac:dyDescent="0.25">
      <c r="B352" s="10"/>
      <c r="C352" s="10"/>
      <c r="D352" s="10"/>
      <c r="E352" s="10"/>
      <c r="F352" s="10"/>
      <c r="G352" s="10"/>
      <c r="L352" s="10"/>
      <c r="M352" s="10"/>
      <c r="N352" s="10"/>
      <c r="O352" s="10"/>
      <c r="P352" s="10"/>
      <c r="W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10"/>
      <c r="AU352" s="8"/>
      <c r="AV352" s="10"/>
      <c r="AW352" s="10"/>
      <c r="AX352" s="8"/>
      <c r="AY352" s="8"/>
      <c r="AZ352" s="8"/>
      <c r="BA352" s="8"/>
      <c r="BB352" s="10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10"/>
      <c r="BQ352" s="8"/>
      <c r="BR352" s="10"/>
      <c r="BS352" s="10"/>
      <c r="BT352" s="8"/>
      <c r="BU352" s="8"/>
      <c r="BV352" s="8"/>
      <c r="BW352" s="8"/>
      <c r="BX352" s="10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10"/>
      <c r="CN352" s="10"/>
      <c r="CO352" s="8"/>
      <c r="CP352" s="8"/>
      <c r="CQ352" s="8"/>
      <c r="CR352" s="8"/>
      <c r="CS352" s="8"/>
      <c r="CV352" s="10"/>
      <c r="CW352" s="8"/>
      <c r="CX352" s="8"/>
      <c r="CY352" s="8"/>
      <c r="DB352" s="10"/>
      <c r="DC352" s="8"/>
      <c r="DD352" s="8"/>
      <c r="DE352" s="8"/>
      <c r="DI352" s="10"/>
      <c r="DJ352" s="8"/>
      <c r="DK352" s="8"/>
      <c r="DL352" s="8"/>
      <c r="DM352" s="8"/>
      <c r="DP352" s="10"/>
      <c r="DQ352" s="8"/>
      <c r="DR352" s="8"/>
      <c r="DS352" s="8"/>
      <c r="DT352" s="8"/>
      <c r="DW352" s="10"/>
      <c r="DX352" s="8"/>
      <c r="DY352" s="8"/>
      <c r="DZ352" s="8"/>
      <c r="EA352" s="8"/>
      <c r="EB352" s="8"/>
      <c r="ED352" s="10"/>
      <c r="EE352" s="8"/>
      <c r="EF352" s="8"/>
      <c r="EG352" s="8"/>
      <c r="EH352" s="8"/>
      <c r="EL352" s="8"/>
      <c r="EM352" s="8"/>
      <c r="EN352" s="8"/>
      <c r="EO352" s="8"/>
      <c r="ER352" s="8"/>
      <c r="ES352" s="8"/>
      <c r="ET352" s="8"/>
      <c r="EU352" s="8"/>
      <c r="EV352" s="8"/>
    </row>
    <row r="353" spans="2:152" x14ac:dyDescent="0.25">
      <c r="B353" s="10"/>
      <c r="C353" s="10"/>
      <c r="D353" s="10"/>
      <c r="E353" s="10"/>
      <c r="F353" s="10"/>
      <c r="G353" s="10"/>
      <c r="L353" s="10"/>
      <c r="M353" s="10"/>
      <c r="N353" s="10"/>
      <c r="O353" s="10"/>
      <c r="P353" s="10"/>
      <c r="W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10"/>
      <c r="AU353" s="8"/>
      <c r="AV353" s="10"/>
      <c r="AW353" s="10"/>
      <c r="AX353" s="8"/>
      <c r="AY353" s="8"/>
      <c r="AZ353" s="8"/>
      <c r="BA353" s="8"/>
      <c r="BB353" s="10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10"/>
      <c r="BQ353" s="8"/>
      <c r="BR353" s="10"/>
      <c r="BS353" s="10"/>
      <c r="BT353" s="8"/>
      <c r="BU353" s="8"/>
      <c r="BV353" s="8"/>
      <c r="BW353" s="8"/>
      <c r="BX353" s="10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10"/>
      <c r="CN353" s="10"/>
      <c r="CO353" s="8"/>
      <c r="CP353" s="8"/>
      <c r="CQ353" s="8"/>
      <c r="CR353" s="8"/>
      <c r="CS353" s="8"/>
      <c r="CV353" s="10"/>
      <c r="CW353" s="8"/>
      <c r="CX353" s="8"/>
      <c r="CY353" s="8"/>
      <c r="DB353" s="10"/>
      <c r="DC353" s="8"/>
      <c r="DD353" s="8"/>
      <c r="DE353" s="8"/>
      <c r="DI353" s="10"/>
      <c r="DJ353" s="8"/>
      <c r="DK353" s="8"/>
      <c r="DL353" s="8"/>
      <c r="DM353" s="8"/>
      <c r="DP353" s="10"/>
      <c r="DQ353" s="8"/>
      <c r="DR353" s="8"/>
      <c r="DS353" s="8"/>
      <c r="DT353" s="8"/>
      <c r="DW353" s="10"/>
      <c r="DX353" s="8"/>
      <c r="DY353" s="8"/>
      <c r="DZ353" s="8"/>
      <c r="EA353" s="8"/>
      <c r="EB353" s="8"/>
      <c r="ED353" s="10"/>
      <c r="EE353" s="8"/>
      <c r="EF353" s="8"/>
      <c r="EG353" s="8"/>
      <c r="EH353" s="8"/>
      <c r="EL353" s="8"/>
      <c r="EM353" s="8"/>
      <c r="EN353" s="8"/>
      <c r="EO353" s="8"/>
      <c r="ER353" s="8"/>
      <c r="ES353" s="8"/>
      <c r="ET353" s="8"/>
      <c r="EU353" s="8"/>
      <c r="EV353" s="8"/>
    </row>
    <row r="354" spans="2:152" x14ac:dyDescent="0.25">
      <c r="B354" s="10"/>
      <c r="C354" s="10"/>
      <c r="D354" s="10"/>
      <c r="E354" s="10"/>
      <c r="F354" s="10"/>
      <c r="G354" s="10"/>
      <c r="L354" s="10"/>
      <c r="M354" s="10"/>
      <c r="N354" s="10"/>
      <c r="O354" s="10"/>
      <c r="P354" s="10"/>
      <c r="W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10"/>
      <c r="AU354" s="8"/>
      <c r="AV354" s="10"/>
      <c r="AW354" s="10"/>
      <c r="AX354" s="8"/>
      <c r="AY354" s="8"/>
      <c r="AZ354" s="8"/>
      <c r="BA354" s="8"/>
      <c r="BB354" s="10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10"/>
      <c r="BQ354" s="8"/>
      <c r="BR354" s="10"/>
      <c r="BS354" s="10"/>
      <c r="BT354" s="8"/>
      <c r="BU354" s="8"/>
      <c r="BV354" s="8"/>
      <c r="BW354" s="8"/>
      <c r="BX354" s="10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10"/>
      <c r="CN354" s="10"/>
      <c r="CO354" s="8"/>
      <c r="CP354" s="8"/>
      <c r="CQ354" s="8"/>
      <c r="CR354" s="8"/>
      <c r="CS354" s="8"/>
      <c r="CV354" s="10"/>
      <c r="CW354" s="8"/>
      <c r="CX354" s="8"/>
      <c r="CY354" s="8"/>
      <c r="DB354" s="10"/>
      <c r="DC354" s="8"/>
      <c r="DD354" s="8"/>
      <c r="DE354" s="8"/>
      <c r="DI354" s="10"/>
      <c r="DJ354" s="8"/>
      <c r="DK354" s="8"/>
      <c r="DL354" s="8"/>
      <c r="DM354" s="8"/>
      <c r="DP354" s="10"/>
      <c r="DQ354" s="8"/>
      <c r="DR354" s="8"/>
      <c r="DS354" s="8"/>
      <c r="DT354" s="8"/>
      <c r="DW354" s="10"/>
      <c r="DX354" s="8"/>
      <c r="DY354" s="8"/>
      <c r="DZ354" s="8"/>
      <c r="EA354" s="8"/>
      <c r="EB354" s="8"/>
      <c r="ED354" s="10"/>
      <c r="EE354" s="8"/>
      <c r="EF354" s="8"/>
      <c r="EG354" s="8"/>
      <c r="EH354" s="8"/>
      <c r="EL354" s="8"/>
      <c r="EM354" s="8"/>
      <c r="EN354" s="8"/>
      <c r="EO354" s="8"/>
      <c r="ER354" s="8"/>
      <c r="ES354" s="8"/>
      <c r="ET354" s="8"/>
      <c r="EU354" s="8"/>
      <c r="EV354" s="8"/>
    </row>
    <row r="355" spans="2:152" x14ac:dyDescent="0.25">
      <c r="B355" s="10"/>
      <c r="C355" s="10"/>
      <c r="D355" s="10"/>
      <c r="E355" s="10"/>
      <c r="F355" s="10"/>
      <c r="G355" s="10"/>
      <c r="L355" s="10"/>
      <c r="M355" s="10"/>
      <c r="N355" s="10"/>
      <c r="O355" s="10"/>
      <c r="P355" s="10"/>
      <c r="W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10"/>
      <c r="AU355" s="8"/>
      <c r="AV355" s="10"/>
      <c r="AW355" s="10"/>
      <c r="AX355" s="8"/>
      <c r="AY355" s="8"/>
      <c r="AZ355" s="8"/>
      <c r="BA355" s="8"/>
      <c r="BB355" s="10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10"/>
      <c r="BQ355" s="8"/>
      <c r="BR355" s="10"/>
      <c r="BS355" s="10"/>
      <c r="BT355" s="8"/>
      <c r="BU355" s="8"/>
      <c r="BV355" s="8"/>
      <c r="BW355" s="8"/>
      <c r="BX355" s="10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10"/>
      <c r="CN355" s="10"/>
      <c r="CO355" s="8"/>
      <c r="CP355" s="8"/>
      <c r="CQ355" s="8"/>
      <c r="CR355" s="8"/>
      <c r="CS355" s="8"/>
      <c r="CV355" s="10"/>
      <c r="CW355" s="8"/>
      <c r="CX355" s="8"/>
      <c r="CY355" s="8"/>
      <c r="DB355" s="10"/>
      <c r="DC355" s="8"/>
      <c r="DD355" s="8"/>
      <c r="DE355" s="8"/>
      <c r="DI355" s="10"/>
      <c r="DJ355" s="8"/>
      <c r="DK355" s="8"/>
      <c r="DL355" s="8"/>
      <c r="DM355" s="8"/>
      <c r="DP355" s="10"/>
      <c r="DQ355" s="8"/>
      <c r="DR355" s="8"/>
      <c r="DS355" s="8"/>
      <c r="DT355" s="8"/>
      <c r="DW355" s="10"/>
      <c r="DX355" s="8"/>
      <c r="DY355" s="8"/>
      <c r="DZ355" s="8"/>
      <c r="EA355" s="8"/>
      <c r="EB355" s="8"/>
      <c r="ED355" s="10"/>
      <c r="EE355" s="8"/>
      <c r="EF355" s="8"/>
      <c r="EG355" s="8"/>
      <c r="EH355" s="8"/>
      <c r="EL355" s="8"/>
      <c r="EM355" s="8"/>
      <c r="EN355" s="8"/>
      <c r="EO355" s="8"/>
      <c r="ER355" s="8"/>
      <c r="ES355" s="8"/>
      <c r="ET355" s="8"/>
      <c r="EU355" s="8"/>
      <c r="EV355" s="8"/>
    </row>
    <row r="356" spans="2:152" x14ac:dyDescent="0.25">
      <c r="B356" s="10"/>
      <c r="C356" s="10"/>
      <c r="D356" s="10"/>
      <c r="E356" s="10"/>
      <c r="F356" s="10"/>
      <c r="G356" s="10"/>
      <c r="L356" s="10"/>
      <c r="M356" s="10"/>
      <c r="N356" s="10"/>
      <c r="O356" s="10"/>
      <c r="P356" s="10"/>
      <c r="W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10"/>
      <c r="AU356" s="8"/>
      <c r="AV356" s="10"/>
      <c r="AW356" s="10"/>
      <c r="AX356" s="8"/>
      <c r="AY356" s="8"/>
      <c r="AZ356" s="8"/>
      <c r="BA356" s="8"/>
      <c r="BB356" s="10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10"/>
      <c r="BQ356" s="8"/>
      <c r="BR356" s="10"/>
      <c r="BS356" s="10"/>
      <c r="BT356" s="8"/>
      <c r="BU356" s="8"/>
      <c r="BV356" s="8"/>
      <c r="BW356" s="8"/>
      <c r="BX356" s="10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10"/>
      <c r="CN356" s="10"/>
      <c r="CO356" s="8"/>
      <c r="CP356" s="8"/>
      <c r="CQ356" s="8"/>
      <c r="CR356" s="8"/>
      <c r="CS356" s="8"/>
      <c r="CV356" s="10"/>
      <c r="CW356" s="8"/>
      <c r="CX356" s="8"/>
      <c r="CY356" s="8"/>
      <c r="DB356" s="10"/>
      <c r="DC356" s="8"/>
      <c r="DD356" s="8"/>
      <c r="DE356" s="8"/>
      <c r="DI356" s="10"/>
      <c r="DJ356" s="8"/>
      <c r="DK356" s="8"/>
      <c r="DL356" s="8"/>
      <c r="DM356" s="8"/>
      <c r="DP356" s="10"/>
      <c r="DQ356" s="8"/>
      <c r="DR356" s="8"/>
      <c r="DS356" s="8"/>
      <c r="DT356" s="8"/>
      <c r="DW356" s="10"/>
      <c r="DX356" s="8"/>
      <c r="DY356" s="8"/>
      <c r="DZ356" s="8"/>
      <c r="EA356" s="8"/>
      <c r="EB356" s="8"/>
      <c r="ED356" s="10"/>
      <c r="EE356" s="8"/>
      <c r="EF356" s="8"/>
      <c r="EG356" s="8"/>
      <c r="EH356" s="8"/>
      <c r="EL356" s="8"/>
      <c r="EM356" s="8"/>
      <c r="EN356" s="8"/>
      <c r="EO356" s="8"/>
      <c r="ER356" s="8"/>
      <c r="ES356" s="8"/>
      <c r="ET356" s="8"/>
      <c r="EU356" s="8"/>
      <c r="EV356" s="8"/>
    </row>
    <row r="357" spans="2:152" x14ac:dyDescent="0.25">
      <c r="B357" s="10"/>
      <c r="C357" s="10"/>
      <c r="D357" s="10"/>
      <c r="E357" s="10"/>
      <c r="F357" s="10"/>
      <c r="G357" s="10"/>
      <c r="L357" s="10"/>
      <c r="M357" s="10"/>
      <c r="N357" s="10"/>
      <c r="O357" s="10"/>
      <c r="P357" s="10"/>
      <c r="W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10"/>
      <c r="AU357" s="8"/>
      <c r="AV357" s="10"/>
      <c r="AW357" s="10"/>
      <c r="AX357" s="8"/>
      <c r="AY357" s="8"/>
      <c r="AZ357" s="8"/>
      <c r="BA357" s="8"/>
      <c r="BB357" s="10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10"/>
      <c r="BQ357" s="8"/>
      <c r="BR357" s="10"/>
      <c r="BS357" s="10"/>
      <c r="BT357" s="8"/>
      <c r="BU357" s="8"/>
      <c r="BV357" s="8"/>
      <c r="BW357" s="8"/>
      <c r="BX357" s="10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10"/>
      <c r="CN357" s="10"/>
      <c r="CO357" s="8"/>
      <c r="CP357" s="8"/>
      <c r="CQ357" s="8"/>
      <c r="CR357" s="8"/>
      <c r="CS357" s="8"/>
      <c r="CV357" s="8"/>
      <c r="CW357" s="8"/>
      <c r="CX357" s="8"/>
      <c r="CY357" s="8"/>
      <c r="DB357" s="10"/>
      <c r="DC357" s="8"/>
      <c r="DD357" s="8"/>
      <c r="DE357" s="8"/>
      <c r="DI357" s="10"/>
      <c r="DJ357" s="8"/>
      <c r="DK357" s="8"/>
      <c r="DL357" s="8"/>
      <c r="DM357" s="8"/>
      <c r="DP357" s="10"/>
      <c r="DQ357" s="8"/>
      <c r="DR357" s="8"/>
      <c r="DS357" s="8"/>
      <c r="DT357" s="8"/>
      <c r="DW357" s="10"/>
      <c r="DX357" s="8"/>
      <c r="DY357" s="8"/>
      <c r="DZ357" s="8"/>
      <c r="EA357" s="8"/>
      <c r="EB357" s="8"/>
      <c r="ED357" s="10"/>
      <c r="EE357" s="8"/>
      <c r="EF357" s="8"/>
      <c r="EG357" s="8"/>
      <c r="EH357" s="8"/>
      <c r="EL357" s="8"/>
      <c r="EM357" s="8"/>
      <c r="EN357" s="8"/>
      <c r="EO357" s="8"/>
      <c r="ER357" s="8"/>
      <c r="ES357" s="8"/>
      <c r="ET357" s="8"/>
      <c r="EU357" s="8"/>
      <c r="EV357" s="8"/>
    </row>
    <row r="358" spans="2:152" x14ac:dyDescent="0.25">
      <c r="B358" s="10"/>
      <c r="C358" s="10"/>
      <c r="D358" s="10"/>
      <c r="E358" s="10"/>
      <c r="F358" s="10"/>
      <c r="G358" s="10"/>
      <c r="L358" s="10"/>
      <c r="M358" s="10"/>
      <c r="N358" s="10"/>
      <c r="O358" s="10"/>
      <c r="P358" s="10"/>
      <c r="W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10"/>
      <c r="AU358" s="8"/>
      <c r="AV358" s="10"/>
      <c r="AW358" s="10"/>
      <c r="AX358" s="8"/>
      <c r="AY358" s="8"/>
      <c r="AZ358" s="8"/>
      <c r="BA358" s="8"/>
      <c r="BB358" s="10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10"/>
      <c r="BQ358" s="8"/>
      <c r="BR358" s="10"/>
      <c r="BS358" s="10"/>
      <c r="BT358" s="8"/>
      <c r="BU358" s="8"/>
      <c r="BV358" s="8"/>
      <c r="BW358" s="8"/>
      <c r="BX358" s="10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10"/>
      <c r="CN358" s="10"/>
      <c r="CO358" s="8"/>
      <c r="CP358" s="8"/>
      <c r="CQ358" s="8"/>
      <c r="CR358" s="8"/>
      <c r="CS358" s="8"/>
      <c r="CV358" s="8"/>
      <c r="CW358" s="8"/>
      <c r="CX358" s="8"/>
      <c r="CY358" s="8"/>
      <c r="DB358" s="10"/>
      <c r="DC358" s="8"/>
      <c r="DD358" s="8"/>
      <c r="DE358" s="8"/>
      <c r="DI358" s="10"/>
      <c r="DJ358" s="8"/>
      <c r="DK358" s="8"/>
      <c r="DL358" s="8"/>
      <c r="DM358" s="8"/>
      <c r="DP358" s="10"/>
      <c r="DQ358" s="8"/>
      <c r="DR358" s="8"/>
      <c r="DS358" s="8"/>
      <c r="DT358" s="8"/>
      <c r="DW358" s="10"/>
      <c r="DX358" s="8"/>
      <c r="DY358" s="8"/>
      <c r="DZ358" s="8"/>
      <c r="EA358" s="8"/>
      <c r="EB358" s="8"/>
      <c r="ED358" s="10"/>
      <c r="EE358" s="8"/>
      <c r="EF358" s="8"/>
      <c r="EG358" s="8"/>
      <c r="EH358" s="8"/>
      <c r="EL358" s="8"/>
      <c r="EM358" s="8"/>
      <c r="EN358" s="8"/>
      <c r="EO358" s="8"/>
      <c r="ER358" s="8"/>
      <c r="ES358" s="8"/>
      <c r="ET358" s="8"/>
      <c r="EU358" s="8"/>
      <c r="EV358" s="8"/>
    </row>
    <row r="359" spans="2:152" x14ac:dyDescent="0.25">
      <c r="B359" s="10"/>
      <c r="C359" s="10"/>
      <c r="D359" s="10"/>
      <c r="E359" s="10"/>
      <c r="F359" s="10"/>
      <c r="G359" s="10"/>
      <c r="L359" s="10"/>
      <c r="M359" s="10"/>
      <c r="N359" s="10"/>
      <c r="O359" s="10"/>
      <c r="P359" s="10"/>
      <c r="W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10"/>
      <c r="AU359" s="8"/>
      <c r="AV359" s="10"/>
      <c r="AW359" s="10"/>
      <c r="AX359" s="8"/>
      <c r="AY359" s="8"/>
      <c r="AZ359" s="8"/>
      <c r="BA359" s="8"/>
      <c r="BB359" s="10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10"/>
      <c r="BQ359" s="8"/>
      <c r="BR359" s="10"/>
      <c r="BS359" s="10"/>
      <c r="BT359" s="8"/>
      <c r="BU359" s="8"/>
      <c r="BV359" s="8"/>
      <c r="BW359" s="8"/>
      <c r="BX359" s="10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10"/>
      <c r="CN359" s="10"/>
      <c r="CO359" s="8"/>
      <c r="CP359" s="8"/>
      <c r="CQ359" s="8"/>
      <c r="CR359" s="8"/>
      <c r="CS359" s="8"/>
      <c r="CV359" s="8"/>
      <c r="CW359" s="8"/>
      <c r="CX359" s="8"/>
      <c r="CY359" s="8"/>
      <c r="DB359" s="10"/>
      <c r="DC359" s="8"/>
      <c r="DD359" s="8"/>
      <c r="DE359" s="8"/>
      <c r="DI359" s="10"/>
      <c r="DJ359" s="8"/>
      <c r="DK359" s="8"/>
      <c r="DL359" s="8"/>
      <c r="DM359" s="8"/>
      <c r="DP359" s="10"/>
      <c r="DQ359" s="8"/>
      <c r="DR359" s="8"/>
      <c r="DS359" s="8"/>
      <c r="DT359" s="8"/>
      <c r="DW359" s="10"/>
      <c r="DX359" s="8"/>
      <c r="DY359" s="8"/>
      <c r="DZ359" s="8"/>
      <c r="EA359" s="8"/>
      <c r="EB359" s="8"/>
      <c r="ED359" s="10"/>
      <c r="EE359" s="8"/>
      <c r="EF359" s="8"/>
      <c r="EG359" s="8"/>
      <c r="EH359" s="8"/>
      <c r="EL359" s="8"/>
      <c r="EM359" s="8"/>
      <c r="EN359" s="8"/>
      <c r="EO359" s="8"/>
      <c r="ER359" s="8"/>
      <c r="ES359" s="8"/>
      <c r="ET359" s="8"/>
      <c r="EU359" s="8"/>
      <c r="EV359" s="8"/>
    </row>
    <row r="360" spans="2:152" x14ac:dyDescent="0.25">
      <c r="B360" s="10"/>
      <c r="C360" s="10"/>
      <c r="D360" s="10"/>
      <c r="E360" s="10"/>
      <c r="F360" s="10"/>
      <c r="G360" s="10"/>
      <c r="L360" s="10"/>
      <c r="M360" s="10"/>
      <c r="N360" s="10"/>
      <c r="O360" s="10"/>
      <c r="P360" s="10"/>
      <c r="W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10"/>
      <c r="AU360" s="8"/>
      <c r="AV360" s="10"/>
      <c r="AW360" s="10"/>
      <c r="AX360" s="8"/>
      <c r="AY360" s="8"/>
      <c r="AZ360" s="8"/>
      <c r="BA360" s="8"/>
      <c r="BB360" s="10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10"/>
      <c r="BQ360" s="8"/>
      <c r="BR360" s="10"/>
      <c r="BS360" s="10"/>
      <c r="BT360" s="8"/>
      <c r="BU360" s="8"/>
      <c r="BV360" s="8"/>
      <c r="BW360" s="8"/>
      <c r="BX360" s="10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10"/>
      <c r="CN360" s="10"/>
      <c r="CO360" s="8"/>
      <c r="CP360" s="8"/>
      <c r="CQ360" s="8"/>
      <c r="CR360" s="8"/>
      <c r="CS360" s="8"/>
      <c r="CV360" s="8"/>
      <c r="CW360" s="8"/>
      <c r="CX360" s="8"/>
      <c r="CY360" s="8"/>
      <c r="DB360" s="10"/>
      <c r="DC360" s="8"/>
      <c r="DD360" s="8"/>
      <c r="DE360" s="8"/>
      <c r="DI360" s="10"/>
      <c r="DJ360" s="8"/>
      <c r="DK360" s="8"/>
      <c r="DL360" s="8"/>
      <c r="DM360" s="8"/>
      <c r="DP360" s="10"/>
      <c r="DQ360" s="8"/>
      <c r="DR360" s="8"/>
      <c r="DS360" s="8"/>
      <c r="DT360" s="8"/>
      <c r="DW360" s="10"/>
      <c r="DX360" s="8"/>
      <c r="DY360" s="8"/>
      <c r="DZ360" s="8"/>
      <c r="EA360" s="8"/>
      <c r="EB360" s="8"/>
      <c r="ED360" s="10"/>
      <c r="EE360" s="8"/>
      <c r="EF360" s="8"/>
      <c r="EG360" s="8"/>
      <c r="EH360" s="8"/>
      <c r="EL360" s="8"/>
      <c r="EM360" s="8"/>
      <c r="EN360" s="8"/>
      <c r="EO360" s="8"/>
      <c r="ER360" s="8"/>
      <c r="ES360" s="8"/>
      <c r="ET360" s="8"/>
      <c r="EU360" s="8"/>
      <c r="EV360" s="8"/>
    </row>
    <row r="361" spans="2:152" x14ac:dyDescent="0.25">
      <c r="B361" s="10"/>
      <c r="C361" s="10"/>
      <c r="D361" s="10"/>
      <c r="E361" s="10"/>
      <c r="F361" s="10"/>
      <c r="G361" s="10"/>
      <c r="L361" s="10"/>
      <c r="M361" s="10"/>
      <c r="N361" s="10"/>
      <c r="O361" s="10"/>
      <c r="P361" s="10"/>
      <c r="W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10"/>
      <c r="AU361" s="8"/>
      <c r="AV361" s="10"/>
      <c r="AW361" s="10"/>
      <c r="AX361" s="8"/>
      <c r="AY361" s="8"/>
      <c r="AZ361" s="8"/>
      <c r="BA361" s="8"/>
      <c r="BB361" s="10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10"/>
      <c r="BQ361" s="8"/>
      <c r="BR361" s="10"/>
      <c r="BS361" s="10"/>
      <c r="BT361" s="8"/>
      <c r="BU361" s="8"/>
      <c r="BV361" s="8"/>
      <c r="BW361" s="8"/>
      <c r="BX361" s="10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10"/>
      <c r="CN361" s="10"/>
      <c r="CO361" s="8"/>
      <c r="CP361" s="8"/>
      <c r="CQ361" s="8"/>
      <c r="CR361" s="8"/>
      <c r="CS361" s="8"/>
      <c r="CV361" s="8"/>
      <c r="CW361" s="8"/>
      <c r="CX361" s="8"/>
      <c r="CY361" s="8"/>
      <c r="DB361" s="10"/>
      <c r="DC361" s="8"/>
      <c r="DD361" s="8"/>
      <c r="DE361" s="8"/>
      <c r="DI361" s="10"/>
      <c r="DJ361" s="8"/>
      <c r="DK361" s="8"/>
      <c r="DL361" s="8"/>
      <c r="DM361" s="8"/>
      <c r="DP361" s="10"/>
      <c r="DQ361" s="8"/>
      <c r="DR361" s="8"/>
      <c r="DS361" s="8"/>
      <c r="DT361" s="8"/>
      <c r="DW361" s="10"/>
      <c r="DX361" s="8"/>
      <c r="DY361" s="8"/>
      <c r="DZ361" s="8"/>
      <c r="EA361" s="8"/>
      <c r="EB361" s="8"/>
      <c r="ED361" s="10"/>
      <c r="EE361" s="8"/>
      <c r="EF361" s="8"/>
      <c r="EG361" s="8"/>
      <c r="EH361" s="8"/>
      <c r="EL361" s="8"/>
      <c r="EM361" s="8"/>
      <c r="EN361" s="8"/>
      <c r="EO361" s="8"/>
      <c r="ER361" s="8"/>
      <c r="ES361" s="8"/>
      <c r="ET361" s="8"/>
      <c r="EU361" s="8"/>
      <c r="EV361" s="8"/>
    </row>
    <row r="362" spans="2:152" x14ac:dyDescent="0.25">
      <c r="B362" s="10"/>
      <c r="C362" s="10"/>
      <c r="D362" s="10"/>
      <c r="E362" s="10"/>
      <c r="F362" s="10"/>
      <c r="G362" s="10"/>
      <c r="L362" s="10"/>
      <c r="M362" s="10"/>
      <c r="N362" s="10"/>
      <c r="O362" s="10"/>
      <c r="P362" s="10"/>
      <c r="W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10"/>
      <c r="AU362" s="8"/>
      <c r="AV362" s="10"/>
      <c r="AW362" s="10"/>
      <c r="AX362" s="8"/>
      <c r="AY362" s="8"/>
      <c r="AZ362" s="8"/>
      <c r="BA362" s="8"/>
      <c r="BB362" s="10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10"/>
      <c r="BQ362" s="8"/>
      <c r="BR362" s="10"/>
      <c r="BS362" s="10"/>
      <c r="BT362" s="8"/>
      <c r="BU362" s="8"/>
      <c r="BV362" s="8"/>
      <c r="BW362" s="8"/>
      <c r="BX362" s="10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10"/>
      <c r="CN362" s="10"/>
      <c r="CO362" s="8"/>
      <c r="CP362" s="8"/>
      <c r="CQ362" s="8"/>
      <c r="CR362" s="8"/>
      <c r="CS362" s="8"/>
      <c r="CV362" s="8"/>
      <c r="CW362" s="8"/>
      <c r="CX362" s="8"/>
      <c r="CY362" s="8"/>
      <c r="DB362" s="10"/>
      <c r="DC362" s="8"/>
      <c r="DD362" s="8"/>
      <c r="DE362" s="8"/>
      <c r="DI362" s="10"/>
      <c r="DJ362" s="8"/>
      <c r="DK362" s="8"/>
      <c r="DL362" s="8"/>
      <c r="DM362" s="8"/>
      <c r="DP362" s="10"/>
      <c r="DQ362" s="8"/>
      <c r="DR362" s="8"/>
      <c r="DS362" s="8"/>
      <c r="DT362" s="8"/>
      <c r="DW362" s="10"/>
      <c r="DX362" s="8"/>
      <c r="DY362" s="8"/>
      <c r="DZ362" s="8"/>
      <c r="EA362" s="8"/>
      <c r="EB362" s="8"/>
      <c r="ED362" s="10"/>
      <c r="EE362" s="8"/>
      <c r="EF362" s="8"/>
      <c r="EG362" s="8"/>
      <c r="EH362" s="8"/>
      <c r="EL362" s="8"/>
      <c r="EM362" s="8"/>
      <c r="EN362" s="8"/>
      <c r="EO362" s="8"/>
      <c r="ER362" s="8"/>
      <c r="ES362" s="8"/>
      <c r="ET362" s="8"/>
      <c r="EU362" s="8"/>
      <c r="EV362" s="8"/>
    </row>
    <row r="363" spans="2:152" x14ac:dyDescent="0.25">
      <c r="B363" s="10"/>
      <c r="C363" s="10"/>
      <c r="D363" s="10"/>
      <c r="E363" s="10"/>
      <c r="F363" s="10"/>
      <c r="G363" s="10"/>
      <c r="L363" s="10"/>
      <c r="M363" s="10"/>
      <c r="N363" s="10"/>
      <c r="O363" s="10"/>
      <c r="P363" s="10"/>
      <c r="W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10"/>
      <c r="AU363" s="8"/>
      <c r="AV363" s="10"/>
      <c r="AW363" s="10"/>
      <c r="AX363" s="8"/>
      <c r="AY363" s="8"/>
      <c r="AZ363" s="8"/>
      <c r="BA363" s="8"/>
      <c r="BB363" s="10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10"/>
      <c r="BQ363" s="8"/>
      <c r="BR363" s="10"/>
      <c r="BS363" s="10"/>
      <c r="BT363" s="8"/>
      <c r="BU363" s="8"/>
      <c r="BV363" s="8"/>
      <c r="BW363" s="8"/>
      <c r="BX363" s="10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10"/>
      <c r="CN363" s="10"/>
      <c r="CO363" s="8"/>
      <c r="CP363" s="8"/>
      <c r="CQ363" s="8"/>
      <c r="CR363" s="8"/>
      <c r="CS363" s="8"/>
      <c r="CV363" s="8"/>
      <c r="CW363" s="8"/>
      <c r="CX363" s="8"/>
      <c r="CY363" s="8"/>
      <c r="DB363" s="10"/>
      <c r="DC363" s="8"/>
      <c r="DD363" s="8"/>
      <c r="DE363" s="8"/>
      <c r="DI363" s="10"/>
      <c r="DJ363" s="8"/>
      <c r="DK363" s="8"/>
      <c r="DL363" s="8"/>
      <c r="DM363" s="8"/>
      <c r="DP363" s="10"/>
      <c r="DQ363" s="8"/>
      <c r="DR363" s="8"/>
      <c r="DS363" s="8"/>
      <c r="DT363" s="8"/>
      <c r="DW363" s="10"/>
      <c r="DX363" s="8"/>
      <c r="DY363" s="8"/>
      <c r="DZ363" s="8"/>
      <c r="EA363" s="8"/>
      <c r="EB363" s="8"/>
      <c r="ED363" s="10"/>
      <c r="EE363" s="8"/>
      <c r="EF363" s="8"/>
      <c r="EG363" s="8"/>
      <c r="EH363" s="8"/>
      <c r="EL363" s="8"/>
      <c r="EM363" s="8"/>
      <c r="EN363" s="8"/>
      <c r="EO363" s="8"/>
      <c r="ER363" s="8"/>
      <c r="ES363" s="8"/>
      <c r="ET363" s="8"/>
      <c r="EU363" s="8"/>
      <c r="EV363" s="8"/>
    </row>
    <row r="364" spans="2:152" x14ac:dyDescent="0.25">
      <c r="B364" s="10"/>
      <c r="C364" s="10"/>
      <c r="D364" s="10"/>
      <c r="E364" s="10"/>
      <c r="F364" s="10"/>
      <c r="G364" s="10"/>
      <c r="L364" s="10"/>
      <c r="M364" s="10"/>
      <c r="N364" s="10"/>
      <c r="O364" s="10"/>
      <c r="P364" s="10"/>
      <c r="W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10"/>
      <c r="AU364" s="8"/>
      <c r="AV364" s="10"/>
      <c r="AW364" s="10"/>
      <c r="AX364" s="8"/>
      <c r="AY364" s="8"/>
      <c r="AZ364" s="8"/>
      <c r="BA364" s="8"/>
      <c r="BB364" s="10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10"/>
      <c r="BQ364" s="8"/>
      <c r="BR364" s="10"/>
      <c r="BS364" s="10"/>
      <c r="BT364" s="8"/>
      <c r="BU364" s="8"/>
      <c r="BV364" s="8"/>
      <c r="BW364" s="8"/>
      <c r="BX364" s="10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10"/>
      <c r="CN364" s="10"/>
      <c r="CO364" s="8"/>
      <c r="CP364" s="8"/>
      <c r="CQ364" s="8"/>
      <c r="CR364" s="8"/>
      <c r="CS364" s="8"/>
      <c r="CV364" s="8"/>
      <c r="CW364" s="8"/>
      <c r="CX364" s="8"/>
      <c r="CY364" s="8"/>
      <c r="DB364" s="10"/>
      <c r="DC364" s="8"/>
      <c r="DD364" s="8"/>
      <c r="DE364" s="8"/>
      <c r="DI364" s="10"/>
      <c r="DJ364" s="8"/>
      <c r="DK364" s="8"/>
      <c r="DL364" s="8"/>
      <c r="DM364" s="8"/>
      <c r="DP364" s="10"/>
      <c r="DQ364" s="8"/>
      <c r="DR364" s="8"/>
      <c r="DS364" s="8"/>
      <c r="DT364" s="8"/>
      <c r="DW364" s="10"/>
      <c r="DX364" s="8"/>
      <c r="DY364" s="8"/>
      <c r="DZ364" s="8"/>
      <c r="EA364" s="8"/>
      <c r="EB364" s="8"/>
      <c r="ED364" s="10"/>
      <c r="EE364" s="8"/>
      <c r="EF364" s="8"/>
      <c r="EG364" s="8"/>
      <c r="EH364" s="8"/>
      <c r="EL364" s="8"/>
      <c r="EM364" s="8"/>
      <c r="EN364" s="8"/>
      <c r="EO364" s="8"/>
      <c r="ER364" s="8"/>
      <c r="ES364" s="8"/>
      <c r="ET364" s="8"/>
      <c r="EU364" s="8"/>
      <c r="EV364" s="8"/>
    </row>
    <row r="365" spans="2:152" x14ac:dyDescent="0.25">
      <c r="B365" s="10"/>
      <c r="C365" s="10"/>
      <c r="D365" s="10"/>
      <c r="E365" s="10"/>
      <c r="F365" s="10"/>
      <c r="G365" s="10"/>
      <c r="L365" s="10"/>
      <c r="M365" s="10"/>
      <c r="N365" s="10"/>
      <c r="O365" s="10"/>
      <c r="P365" s="10"/>
      <c r="W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10"/>
      <c r="AU365" s="8"/>
      <c r="AV365" s="10"/>
      <c r="AW365" s="10"/>
      <c r="AX365" s="8"/>
      <c r="AY365" s="8"/>
      <c r="AZ365" s="8"/>
      <c r="BA365" s="8"/>
      <c r="BB365" s="10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10"/>
      <c r="BQ365" s="8"/>
      <c r="BR365" s="10"/>
      <c r="BS365" s="10"/>
      <c r="BT365" s="8"/>
      <c r="BU365" s="8"/>
      <c r="BV365" s="8"/>
      <c r="BW365" s="8"/>
      <c r="BX365" s="10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10"/>
      <c r="CN365" s="10"/>
      <c r="CO365" s="8"/>
      <c r="CP365" s="8"/>
      <c r="CQ365" s="8"/>
      <c r="CR365" s="8"/>
      <c r="CS365" s="8"/>
      <c r="CV365" s="8"/>
      <c r="CW365" s="8"/>
      <c r="CX365" s="8"/>
      <c r="CY365" s="8"/>
      <c r="DB365" s="10"/>
      <c r="DC365" s="8"/>
      <c r="DD365" s="8"/>
      <c r="DE365" s="8"/>
      <c r="DI365" s="10"/>
      <c r="DJ365" s="8"/>
      <c r="DK365" s="8"/>
      <c r="DL365" s="8"/>
      <c r="DM365" s="8"/>
      <c r="DP365" s="10"/>
      <c r="DQ365" s="8"/>
      <c r="DR365" s="8"/>
      <c r="DS365" s="8"/>
      <c r="DT365" s="8"/>
      <c r="DW365" s="10"/>
      <c r="DX365" s="8"/>
      <c r="DY365" s="8"/>
      <c r="DZ365" s="8"/>
      <c r="EA365" s="8"/>
      <c r="EB365" s="8"/>
      <c r="ED365" s="10"/>
      <c r="EE365" s="8"/>
      <c r="EF365" s="8"/>
      <c r="EG365" s="8"/>
      <c r="EH365" s="8"/>
      <c r="EL365" s="8"/>
      <c r="EM365" s="8"/>
      <c r="EN365" s="8"/>
      <c r="EO365" s="8"/>
      <c r="ER365" s="8"/>
      <c r="ES365" s="8"/>
      <c r="ET365" s="8"/>
      <c r="EU365" s="8"/>
      <c r="EV365" s="8"/>
    </row>
    <row r="366" spans="2:152" x14ac:dyDescent="0.25">
      <c r="B366" s="10"/>
      <c r="C366" s="10"/>
      <c r="D366" s="10"/>
      <c r="E366" s="10"/>
      <c r="F366" s="10"/>
      <c r="G366" s="10"/>
      <c r="L366" s="10"/>
      <c r="M366" s="10"/>
      <c r="N366" s="10"/>
      <c r="O366" s="10"/>
      <c r="P366" s="10"/>
      <c r="W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10"/>
      <c r="AU366" s="8"/>
      <c r="AV366" s="10"/>
      <c r="AW366" s="10"/>
      <c r="AX366" s="8"/>
      <c r="AY366" s="8"/>
      <c r="AZ366" s="8"/>
      <c r="BA366" s="8"/>
      <c r="BB366" s="10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10"/>
      <c r="BQ366" s="8"/>
      <c r="BR366" s="10"/>
      <c r="BS366" s="10"/>
      <c r="BT366" s="8"/>
      <c r="BU366" s="8"/>
      <c r="BV366" s="8"/>
      <c r="BW366" s="8"/>
      <c r="BX366" s="10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10"/>
      <c r="CN366" s="10"/>
      <c r="CO366" s="8"/>
      <c r="CP366" s="8"/>
      <c r="CQ366" s="8"/>
      <c r="CR366" s="8"/>
      <c r="CS366" s="8"/>
      <c r="CV366" s="8"/>
      <c r="CW366" s="8"/>
      <c r="CX366" s="8"/>
      <c r="CY366" s="8"/>
      <c r="DB366" s="10"/>
      <c r="DC366" s="8"/>
      <c r="DD366" s="8"/>
      <c r="DE366" s="8"/>
      <c r="DI366" s="10"/>
      <c r="DJ366" s="8"/>
      <c r="DK366" s="8"/>
      <c r="DL366" s="8"/>
      <c r="DM366" s="8"/>
      <c r="DP366" s="10"/>
      <c r="DQ366" s="8"/>
      <c r="DR366" s="8"/>
      <c r="DS366" s="8"/>
      <c r="DT366" s="8"/>
      <c r="DW366" s="10"/>
      <c r="DX366" s="8"/>
      <c r="DY366" s="8"/>
      <c r="DZ366" s="8"/>
      <c r="EA366" s="8"/>
      <c r="EB366" s="8"/>
      <c r="ED366" s="10"/>
      <c r="EE366" s="8"/>
      <c r="EF366" s="8"/>
      <c r="EG366" s="8"/>
      <c r="EH366" s="8"/>
      <c r="EL366" s="8"/>
      <c r="EM366" s="8"/>
      <c r="EN366" s="8"/>
      <c r="EO366" s="8"/>
      <c r="ER366" s="8"/>
      <c r="ES366" s="8"/>
      <c r="ET366" s="8"/>
      <c r="EU366" s="8"/>
      <c r="EV366" s="8"/>
    </row>
    <row r="367" spans="2:152" x14ac:dyDescent="0.25">
      <c r="B367" s="10"/>
      <c r="C367" s="10"/>
      <c r="D367" s="10"/>
      <c r="E367" s="10"/>
      <c r="F367" s="10"/>
      <c r="G367" s="10"/>
      <c r="L367" s="10"/>
      <c r="M367" s="10"/>
      <c r="N367" s="10"/>
      <c r="O367" s="10"/>
      <c r="P367" s="10"/>
      <c r="W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10"/>
      <c r="AU367" s="8"/>
      <c r="AV367" s="10"/>
      <c r="AW367" s="10"/>
      <c r="AX367" s="8"/>
      <c r="AY367" s="8"/>
      <c r="AZ367" s="8"/>
      <c r="BA367" s="8"/>
      <c r="BB367" s="10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10"/>
      <c r="BQ367" s="8"/>
      <c r="BR367" s="10"/>
      <c r="BS367" s="10"/>
      <c r="BT367" s="8"/>
      <c r="BU367" s="8"/>
      <c r="BV367" s="8"/>
      <c r="BW367" s="8"/>
      <c r="BX367" s="10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10"/>
      <c r="CN367" s="10"/>
      <c r="CO367" s="8"/>
      <c r="CP367" s="8"/>
      <c r="CQ367" s="8"/>
      <c r="CR367" s="8"/>
      <c r="CS367" s="8"/>
      <c r="CV367" s="8"/>
      <c r="CW367" s="8"/>
      <c r="CX367" s="8"/>
      <c r="CY367" s="8"/>
      <c r="DB367" s="10"/>
      <c r="DC367" s="8"/>
      <c r="DD367" s="8"/>
      <c r="DE367" s="8"/>
      <c r="DI367" s="10"/>
      <c r="DJ367" s="8"/>
      <c r="DK367" s="8"/>
      <c r="DL367" s="8"/>
      <c r="DM367" s="8"/>
      <c r="DP367" s="10"/>
      <c r="DQ367" s="8"/>
      <c r="DR367" s="8"/>
      <c r="DS367" s="8"/>
      <c r="DT367" s="8"/>
      <c r="DW367" s="10"/>
      <c r="DX367" s="8"/>
      <c r="DY367" s="8"/>
      <c r="DZ367" s="8"/>
      <c r="EA367" s="8"/>
      <c r="EB367" s="8"/>
      <c r="ED367" s="10"/>
      <c r="EE367" s="8"/>
      <c r="EF367" s="8"/>
      <c r="EG367" s="8"/>
      <c r="EH367" s="8"/>
      <c r="EL367" s="8"/>
      <c r="EM367" s="8"/>
      <c r="EN367" s="8"/>
      <c r="EO367" s="8"/>
      <c r="ER367" s="8"/>
      <c r="ES367" s="8"/>
      <c r="ET367" s="8"/>
      <c r="EU367" s="8"/>
      <c r="EV367" s="8"/>
    </row>
    <row r="368" spans="2:152" x14ac:dyDescent="0.25">
      <c r="B368" s="10"/>
      <c r="C368" s="10"/>
      <c r="D368" s="10"/>
      <c r="E368" s="10"/>
      <c r="F368" s="10"/>
      <c r="G368" s="10"/>
      <c r="L368" s="10"/>
      <c r="M368" s="10"/>
      <c r="N368" s="10"/>
      <c r="O368" s="10"/>
      <c r="P368" s="10"/>
      <c r="W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10"/>
      <c r="AU368" s="8"/>
      <c r="AV368" s="10"/>
      <c r="AW368" s="10"/>
      <c r="AX368" s="8"/>
      <c r="AY368" s="8"/>
      <c r="AZ368" s="8"/>
      <c r="BA368" s="8"/>
      <c r="BB368" s="10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10"/>
      <c r="BQ368" s="8"/>
      <c r="BR368" s="10"/>
      <c r="BS368" s="10"/>
      <c r="BT368" s="8"/>
      <c r="BU368" s="8"/>
      <c r="BV368" s="8"/>
      <c r="BW368" s="8"/>
      <c r="BX368" s="10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10"/>
      <c r="CN368" s="10"/>
      <c r="CO368" s="8"/>
      <c r="CP368" s="8"/>
      <c r="CQ368" s="8"/>
      <c r="CR368" s="8"/>
      <c r="CS368" s="8"/>
      <c r="CV368" s="8"/>
      <c r="CW368" s="8"/>
      <c r="CX368" s="8"/>
      <c r="CY368" s="8"/>
      <c r="DB368" s="10"/>
      <c r="DC368" s="8"/>
      <c r="DD368" s="8"/>
      <c r="DE368" s="8"/>
      <c r="DI368" s="10"/>
      <c r="DJ368" s="8"/>
      <c r="DK368" s="8"/>
      <c r="DL368" s="8"/>
      <c r="DM368" s="8"/>
      <c r="DP368" s="10"/>
      <c r="DQ368" s="8"/>
      <c r="DR368" s="8"/>
      <c r="DS368" s="8"/>
      <c r="DT368" s="8"/>
      <c r="DW368" s="10"/>
      <c r="DX368" s="8"/>
      <c r="DY368" s="8"/>
      <c r="DZ368" s="8"/>
      <c r="EA368" s="8"/>
      <c r="EB368" s="8"/>
      <c r="ED368" s="10"/>
      <c r="EE368" s="8"/>
      <c r="EF368" s="8"/>
      <c r="EG368" s="8"/>
      <c r="EH368" s="8"/>
      <c r="EL368" s="8"/>
      <c r="EM368" s="8"/>
      <c r="EN368" s="8"/>
      <c r="EO368" s="8"/>
      <c r="ER368" s="8"/>
      <c r="ES368" s="8"/>
      <c r="ET368" s="8"/>
      <c r="EU368" s="8"/>
      <c r="EV368" s="8"/>
    </row>
    <row r="369" spans="2:152" x14ac:dyDescent="0.25">
      <c r="B369" s="10"/>
      <c r="C369" s="10"/>
      <c r="D369" s="10"/>
      <c r="E369" s="10"/>
      <c r="F369" s="10"/>
      <c r="G369" s="10"/>
      <c r="L369" s="10"/>
      <c r="M369" s="10"/>
      <c r="N369" s="10"/>
      <c r="O369" s="10"/>
      <c r="P369" s="10"/>
      <c r="W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10"/>
      <c r="AU369" s="8"/>
      <c r="AV369" s="10"/>
      <c r="AW369" s="10"/>
      <c r="AX369" s="8"/>
      <c r="AY369" s="8"/>
      <c r="AZ369" s="8"/>
      <c r="BA369" s="8"/>
      <c r="BB369" s="10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10"/>
      <c r="BQ369" s="8"/>
      <c r="BR369" s="10"/>
      <c r="BS369" s="10"/>
      <c r="BT369" s="8"/>
      <c r="BU369" s="8"/>
      <c r="BV369" s="8"/>
      <c r="BW369" s="8"/>
      <c r="BX369" s="10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10"/>
      <c r="CN369" s="10"/>
      <c r="CO369" s="8"/>
      <c r="CP369" s="8"/>
      <c r="CQ369" s="8"/>
      <c r="CR369" s="8"/>
      <c r="CS369" s="8"/>
      <c r="CV369" s="8"/>
      <c r="CW369" s="8"/>
      <c r="CX369" s="8"/>
      <c r="CY369" s="8"/>
      <c r="DB369" s="10"/>
      <c r="DC369" s="8"/>
      <c r="DD369" s="8"/>
      <c r="DE369" s="8"/>
      <c r="DI369" s="10"/>
      <c r="DJ369" s="8"/>
      <c r="DK369" s="8"/>
      <c r="DL369" s="8"/>
      <c r="DM369" s="8"/>
      <c r="DP369" s="10"/>
      <c r="DQ369" s="8"/>
      <c r="DR369" s="8"/>
      <c r="DS369" s="8"/>
      <c r="DT369" s="8"/>
      <c r="DW369" s="10"/>
      <c r="DX369" s="8"/>
      <c r="DY369" s="8"/>
      <c r="DZ369" s="8"/>
      <c r="EA369" s="8"/>
      <c r="EB369" s="8"/>
      <c r="ED369" s="10"/>
      <c r="EE369" s="8"/>
      <c r="EF369" s="8"/>
      <c r="EG369" s="8"/>
      <c r="EH369" s="8"/>
      <c r="EL369" s="8"/>
      <c r="EM369" s="8"/>
      <c r="EN369" s="8"/>
      <c r="EO369" s="8"/>
      <c r="ER369" s="8"/>
      <c r="ES369" s="8"/>
      <c r="ET369" s="8"/>
      <c r="EU369" s="8"/>
      <c r="EV369" s="8"/>
    </row>
    <row r="370" spans="2:152" x14ac:dyDescent="0.25">
      <c r="B370" s="10"/>
      <c r="C370" s="10"/>
      <c r="D370" s="10"/>
      <c r="E370" s="10"/>
      <c r="F370" s="10"/>
      <c r="G370" s="10"/>
      <c r="L370" s="10"/>
      <c r="M370" s="10"/>
      <c r="N370" s="10"/>
      <c r="O370" s="10"/>
      <c r="P370" s="10"/>
      <c r="W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10"/>
      <c r="AU370" s="8"/>
      <c r="AV370" s="10"/>
      <c r="AW370" s="10"/>
      <c r="AX370" s="8"/>
      <c r="AY370" s="8"/>
      <c r="AZ370" s="8"/>
      <c r="BA370" s="8"/>
      <c r="BB370" s="10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10"/>
      <c r="BQ370" s="8"/>
      <c r="BR370" s="10"/>
      <c r="BS370" s="10"/>
      <c r="BT370" s="8"/>
      <c r="BU370" s="8"/>
      <c r="BV370" s="8"/>
      <c r="BW370" s="8"/>
      <c r="BX370" s="10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10"/>
      <c r="CN370" s="10"/>
      <c r="CO370" s="8"/>
      <c r="CP370" s="8"/>
      <c r="CQ370" s="8"/>
      <c r="CR370" s="8"/>
      <c r="CS370" s="8"/>
      <c r="CV370" s="8"/>
      <c r="CW370" s="8"/>
      <c r="CX370" s="8"/>
      <c r="CY370" s="8"/>
      <c r="DB370" s="10"/>
      <c r="DC370" s="8"/>
      <c r="DD370" s="8"/>
      <c r="DE370" s="8"/>
      <c r="DI370" s="10"/>
      <c r="DJ370" s="8"/>
      <c r="DK370" s="8"/>
      <c r="DL370" s="8"/>
      <c r="DM370" s="8"/>
      <c r="DP370" s="10"/>
      <c r="DQ370" s="8"/>
      <c r="DR370" s="8"/>
      <c r="DS370" s="8"/>
      <c r="DT370" s="8"/>
      <c r="DW370" s="10"/>
      <c r="DX370" s="8"/>
      <c r="DY370" s="8"/>
      <c r="DZ370" s="8"/>
      <c r="EA370" s="8"/>
      <c r="EB370" s="8"/>
      <c r="ED370" s="10"/>
      <c r="EE370" s="8"/>
      <c r="EF370" s="8"/>
      <c r="EG370" s="8"/>
      <c r="EH370" s="8"/>
      <c r="EL370" s="8"/>
      <c r="EM370" s="8"/>
      <c r="EN370" s="8"/>
      <c r="EO370" s="8"/>
      <c r="ER370" s="8"/>
      <c r="ES370" s="8"/>
      <c r="ET370" s="8"/>
      <c r="EU370" s="8"/>
      <c r="EV370" s="8"/>
    </row>
    <row r="371" spans="2:152" x14ac:dyDescent="0.25">
      <c r="B371" s="10"/>
      <c r="C371" s="10"/>
      <c r="D371" s="10"/>
      <c r="E371" s="10"/>
      <c r="F371" s="10"/>
      <c r="G371" s="10"/>
      <c r="L371" s="10"/>
      <c r="M371" s="10"/>
      <c r="N371" s="10"/>
      <c r="O371" s="10"/>
      <c r="P371" s="10"/>
      <c r="W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10"/>
      <c r="AU371" s="8"/>
      <c r="AV371" s="10"/>
      <c r="AW371" s="10"/>
      <c r="AX371" s="8"/>
      <c r="AY371" s="8"/>
      <c r="AZ371" s="8"/>
      <c r="BA371" s="8"/>
      <c r="BB371" s="10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10"/>
      <c r="BQ371" s="8"/>
      <c r="BR371" s="10"/>
      <c r="BS371" s="10"/>
      <c r="BT371" s="8"/>
      <c r="BU371" s="8"/>
      <c r="BV371" s="8"/>
      <c r="BW371" s="8"/>
      <c r="BX371" s="10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10"/>
      <c r="CN371" s="10"/>
      <c r="CO371" s="8"/>
      <c r="CP371" s="8"/>
      <c r="CQ371" s="8"/>
      <c r="CR371" s="8"/>
      <c r="CS371" s="8"/>
      <c r="CV371" s="8"/>
      <c r="CW371" s="8"/>
      <c r="CX371" s="8"/>
      <c r="CY371" s="8"/>
      <c r="DB371" s="10"/>
      <c r="DC371" s="8"/>
      <c r="DD371" s="8"/>
      <c r="DE371" s="8"/>
      <c r="DI371" s="10"/>
      <c r="DJ371" s="8"/>
      <c r="DK371" s="8"/>
      <c r="DL371" s="8"/>
      <c r="DM371" s="8"/>
      <c r="DP371" s="10"/>
      <c r="DQ371" s="8"/>
      <c r="DR371" s="8"/>
      <c r="DS371" s="8"/>
      <c r="DT371" s="8"/>
      <c r="DW371" s="10"/>
      <c r="DX371" s="8"/>
      <c r="DY371" s="8"/>
      <c r="DZ371" s="8"/>
      <c r="EA371" s="8"/>
      <c r="EB371" s="8"/>
      <c r="ED371" s="10"/>
      <c r="EE371" s="8"/>
      <c r="EF371" s="8"/>
      <c r="EG371" s="8"/>
      <c r="EH371" s="8"/>
      <c r="EL371" s="8"/>
      <c r="EM371" s="8"/>
      <c r="EN371" s="8"/>
      <c r="EO371" s="8"/>
      <c r="ER371" s="8"/>
      <c r="ES371" s="8"/>
      <c r="ET371" s="8"/>
      <c r="EU371" s="8"/>
      <c r="EV371" s="8"/>
    </row>
    <row r="372" spans="2:152" x14ac:dyDescent="0.25">
      <c r="B372" s="10"/>
      <c r="C372" s="10"/>
      <c r="D372" s="10"/>
      <c r="E372" s="10"/>
      <c r="F372" s="10"/>
      <c r="G372" s="10"/>
      <c r="L372" s="10"/>
      <c r="M372" s="10"/>
      <c r="N372" s="10"/>
      <c r="O372" s="10"/>
      <c r="P372" s="10"/>
      <c r="W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10"/>
      <c r="AU372" s="8"/>
      <c r="AV372" s="10"/>
      <c r="AW372" s="10"/>
      <c r="AX372" s="8"/>
      <c r="AY372" s="8"/>
      <c r="AZ372" s="8"/>
      <c r="BA372" s="8"/>
      <c r="BB372" s="10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10"/>
      <c r="BQ372" s="8"/>
      <c r="BR372" s="10"/>
      <c r="BS372" s="10"/>
      <c r="BT372" s="8"/>
      <c r="BU372" s="8"/>
      <c r="BV372" s="8"/>
      <c r="BW372" s="8"/>
      <c r="BX372" s="10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10"/>
      <c r="CN372" s="10"/>
      <c r="CO372" s="8"/>
      <c r="CP372" s="8"/>
      <c r="CQ372" s="8"/>
      <c r="CR372" s="8"/>
      <c r="CS372" s="8"/>
      <c r="CV372" s="8"/>
      <c r="CW372" s="8"/>
      <c r="CX372" s="8"/>
      <c r="CY372" s="8"/>
      <c r="DB372" s="10"/>
      <c r="DC372" s="8"/>
      <c r="DD372" s="8"/>
      <c r="DE372" s="8"/>
      <c r="DI372" s="10"/>
      <c r="DJ372" s="8"/>
      <c r="DK372" s="8"/>
      <c r="DL372" s="8"/>
      <c r="DM372" s="8"/>
      <c r="DP372" s="10"/>
      <c r="DQ372" s="8"/>
      <c r="DR372" s="8"/>
      <c r="DS372" s="8"/>
      <c r="DT372" s="8"/>
      <c r="DW372" s="10"/>
      <c r="DX372" s="8"/>
      <c r="DY372" s="8"/>
      <c r="DZ372" s="8"/>
      <c r="EA372" s="8"/>
      <c r="EB372" s="8"/>
      <c r="ED372" s="10"/>
      <c r="EE372" s="8"/>
      <c r="EF372" s="8"/>
      <c r="EG372" s="8"/>
      <c r="EH372" s="8"/>
      <c r="EL372" s="8"/>
      <c r="EM372" s="8"/>
      <c r="EN372" s="8"/>
      <c r="EO372" s="8"/>
      <c r="ER372" s="8"/>
      <c r="ES372" s="8"/>
      <c r="ET372" s="8"/>
      <c r="EU372" s="8"/>
      <c r="EV372" s="8"/>
    </row>
    <row r="373" spans="2:152" x14ac:dyDescent="0.25">
      <c r="B373" s="10"/>
      <c r="C373" s="10"/>
      <c r="D373" s="10"/>
      <c r="E373" s="10"/>
      <c r="F373" s="10"/>
      <c r="G373" s="10"/>
      <c r="L373" s="10"/>
      <c r="M373" s="10"/>
      <c r="N373" s="10"/>
      <c r="O373" s="10"/>
      <c r="P373" s="10"/>
      <c r="W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10"/>
      <c r="AU373" s="8"/>
      <c r="AV373" s="10"/>
      <c r="AW373" s="10"/>
      <c r="AX373" s="8"/>
      <c r="AY373" s="8"/>
      <c r="AZ373" s="8"/>
      <c r="BA373" s="8"/>
      <c r="BB373" s="10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10"/>
      <c r="BQ373" s="8"/>
      <c r="BR373" s="10"/>
      <c r="BS373" s="10"/>
      <c r="BT373" s="8"/>
      <c r="BU373" s="8"/>
      <c r="BV373" s="8"/>
      <c r="BW373" s="8"/>
      <c r="BX373" s="10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10"/>
      <c r="CN373" s="10"/>
      <c r="CO373" s="8"/>
      <c r="CP373" s="8"/>
      <c r="CQ373" s="8"/>
      <c r="CR373" s="8"/>
      <c r="CS373" s="8"/>
      <c r="CV373" s="8"/>
      <c r="CW373" s="8"/>
      <c r="CX373" s="8"/>
      <c r="CY373" s="8"/>
      <c r="DB373" s="10"/>
      <c r="DC373" s="8"/>
      <c r="DD373" s="8"/>
      <c r="DE373" s="8"/>
      <c r="DI373" s="10"/>
      <c r="DJ373" s="8"/>
      <c r="DK373" s="8"/>
      <c r="DL373" s="8"/>
      <c r="DM373" s="8"/>
      <c r="DP373" s="10"/>
      <c r="DQ373" s="8"/>
      <c r="DR373" s="8"/>
      <c r="DS373" s="8"/>
      <c r="DT373" s="8"/>
      <c r="DW373" s="10"/>
      <c r="DX373" s="8"/>
      <c r="DY373" s="8"/>
      <c r="DZ373" s="8"/>
      <c r="EA373" s="8"/>
      <c r="EB373" s="8"/>
      <c r="ED373" s="10"/>
      <c r="EE373" s="8"/>
      <c r="EF373" s="8"/>
      <c r="EG373" s="8"/>
      <c r="EH373" s="8"/>
      <c r="EL373" s="8"/>
      <c r="EM373" s="8"/>
      <c r="EN373" s="8"/>
      <c r="EO373" s="8"/>
      <c r="ER373" s="8"/>
      <c r="ES373" s="8"/>
      <c r="ET373" s="8"/>
      <c r="EU373" s="8"/>
      <c r="EV373" s="8"/>
    </row>
    <row r="374" spans="2:152" x14ac:dyDescent="0.25">
      <c r="B374" s="10"/>
      <c r="C374" s="10"/>
      <c r="D374" s="10"/>
      <c r="E374" s="10"/>
      <c r="F374" s="10"/>
      <c r="G374" s="10"/>
      <c r="L374" s="10"/>
      <c r="M374" s="10"/>
      <c r="N374" s="10"/>
      <c r="O374" s="10"/>
      <c r="P374" s="10"/>
      <c r="W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10"/>
      <c r="AU374" s="8"/>
      <c r="AV374" s="10"/>
      <c r="AW374" s="10"/>
      <c r="AX374" s="8"/>
      <c r="AY374" s="8"/>
      <c r="AZ374" s="8"/>
      <c r="BA374" s="8"/>
      <c r="BB374" s="10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10"/>
      <c r="BQ374" s="8"/>
      <c r="BR374" s="10"/>
      <c r="BS374" s="10"/>
      <c r="BT374" s="8"/>
      <c r="BU374" s="8"/>
      <c r="BV374" s="8"/>
      <c r="BW374" s="8"/>
      <c r="BX374" s="10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10"/>
      <c r="CN374" s="10"/>
      <c r="CO374" s="8"/>
      <c r="CP374" s="8"/>
      <c r="CQ374" s="8"/>
      <c r="CR374" s="8"/>
      <c r="CS374" s="8"/>
      <c r="CV374" s="8"/>
      <c r="CW374" s="8"/>
      <c r="CX374" s="8"/>
      <c r="CY374" s="8"/>
      <c r="DB374" s="10"/>
      <c r="DC374" s="8"/>
      <c r="DD374" s="8"/>
      <c r="DE374" s="8"/>
      <c r="DI374" s="10"/>
      <c r="DJ374" s="8"/>
      <c r="DK374" s="8"/>
      <c r="DL374" s="8"/>
      <c r="DM374" s="8"/>
      <c r="DP374" s="10"/>
      <c r="DQ374" s="8"/>
      <c r="DR374" s="8"/>
      <c r="DS374" s="8"/>
      <c r="DT374" s="8"/>
      <c r="DW374" s="10"/>
      <c r="DX374" s="8"/>
      <c r="DY374" s="8"/>
      <c r="DZ374" s="8"/>
      <c r="EA374" s="8"/>
      <c r="EB374" s="8"/>
      <c r="ED374" s="10"/>
      <c r="EE374" s="8"/>
      <c r="EF374" s="8"/>
      <c r="EG374" s="8"/>
      <c r="EH374" s="8"/>
      <c r="EL374" s="8"/>
      <c r="EM374" s="8"/>
      <c r="EN374" s="8"/>
      <c r="EO374" s="8"/>
      <c r="ER374" s="8"/>
      <c r="ES374" s="8"/>
      <c r="ET374" s="8"/>
      <c r="EU374" s="8"/>
      <c r="EV374" s="8"/>
    </row>
    <row r="375" spans="2:152" x14ac:dyDescent="0.25">
      <c r="B375" s="10"/>
      <c r="C375" s="10"/>
      <c r="D375" s="10"/>
      <c r="E375" s="10"/>
      <c r="F375" s="10"/>
      <c r="G375" s="10"/>
      <c r="L375" s="10"/>
      <c r="M375" s="10"/>
      <c r="N375" s="10"/>
      <c r="O375" s="10"/>
      <c r="P375" s="10"/>
      <c r="W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10"/>
      <c r="AU375" s="8"/>
      <c r="AV375" s="10"/>
      <c r="AW375" s="10"/>
      <c r="AX375" s="8"/>
      <c r="AY375" s="8"/>
      <c r="AZ375" s="8"/>
      <c r="BA375" s="8"/>
      <c r="BB375" s="10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10"/>
      <c r="BQ375" s="8"/>
      <c r="BR375" s="10"/>
      <c r="BS375" s="10"/>
      <c r="BT375" s="8"/>
      <c r="BU375" s="8"/>
      <c r="BV375" s="8"/>
      <c r="BW375" s="8"/>
      <c r="BX375" s="10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10"/>
      <c r="CN375" s="10"/>
      <c r="CO375" s="8"/>
      <c r="CP375" s="8"/>
      <c r="CQ375" s="8"/>
      <c r="CR375" s="8"/>
      <c r="CS375" s="8"/>
      <c r="CV375" s="8"/>
      <c r="CW375" s="8"/>
      <c r="CX375" s="8"/>
      <c r="CY375" s="8"/>
      <c r="DB375" s="10"/>
      <c r="DC375" s="8"/>
      <c r="DD375" s="8"/>
      <c r="DE375" s="8"/>
      <c r="DI375" s="10"/>
      <c r="DJ375" s="8"/>
      <c r="DK375" s="8"/>
      <c r="DL375" s="8"/>
      <c r="DM375" s="8"/>
      <c r="DP375" s="10"/>
      <c r="DQ375" s="8"/>
      <c r="DR375" s="8"/>
      <c r="DS375" s="8"/>
      <c r="DT375" s="8"/>
      <c r="DW375" s="10"/>
      <c r="DX375" s="8"/>
      <c r="DY375" s="8"/>
      <c r="DZ375" s="8"/>
      <c r="EA375" s="8"/>
      <c r="EB375" s="8"/>
      <c r="ED375" s="10"/>
      <c r="EE375" s="8"/>
      <c r="EF375" s="8"/>
      <c r="EG375" s="8"/>
      <c r="EH375" s="8"/>
      <c r="EL375" s="8"/>
      <c r="EM375" s="8"/>
      <c r="EN375" s="8"/>
      <c r="EO375" s="8"/>
      <c r="ER375" s="8"/>
      <c r="ES375" s="8"/>
      <c r="ET375" s="8"/>
      <c r="EU375" s="8"/>
      <c r="EV375" s="8"/>
    </row>
    <row r="376" spans="2:152" x14ac:dyDescent="0.25">
      <c r="B376" s="10"/>
      <c r="C376" s="10"/>
      <c r="D376" s="10"/>
      <c r="E376" s="10"/>
      <c r="F376" s="10"/>
      <c r="G376" s="10"/>
      <c r="L376" s="10"/>
      <c r="M376" s="10"/>
      <c r="N376" s="10"/>
      <c r="O376" s="10"/>
      <c r="P376" s="10"/>
      <c r="W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10"/>
      <c r="AU376" s="8"/>
      <c r="AV376" s="10"/>
      <c r="AW376" s="10"/>
      <c r="AX376" s="8"/>
      <c r="AY376" s="8"/>
      <c r="AZ376" s="8"/>
      <c r="BA376" s="8"/>
      <c r="BB376" s="10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10"/>
      <c r="BQ376" s="8"/>
      <c r="BR376" s="10"/>
      <c r="BS376" s="10"/>
      <c r="BT376" s="8"/>
      <c r="BU376" s="8"/>
      <c r="BV376" s="8"/>
      <c r="BW376" s="8"/>
      <c r="BX376" s="10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10"/>
      <c r="CN376" s="10"/>
      <c r="CO376" s="8"/>
      <c r="CP376" s="8"/>
      <c r="CQ376" s="8"/>
      <c r="CR376" s="8"/>
      <c r="CS376" s="8"/>
      <c r="CV376" s="8"/>
      <c r="CW376" s="8"/>
      <c r="CX376" s="8"/>
      <c r="CY376" s="8"/>
      <c r="DB376" s="10"/>
      <c r="DC376" s="8"/>
      <c r="DD376" s="8"/>
      <c r="DE376" s="8"/>
      <c r="DI376" s="10"/>
      <c r="DJ376" s="8"/>
      <c r="DK376" s="8"/>
      <c r="DL376" s="8"/>
      <c r="DM376" s="8"/>
      <c r="DP376" s="10"/>
      <c r="DQ376" s="8"/>
      <c r="DR376" s="8"/>
      <c r="DS376" s="8"/>
      <c r="DT376" s="8"/>
      <c r="DW376" s="10"/>
      <c r="DX376" s="8"/>
      <c r="DY376" s="8"/>
      <c r="DZ376" s="8"/>
      <c r="EA376" s="8"/>
      <c r="EB376" s="8"/>
      <c r="ED376" s="10"/>
      <c r="EE376" s="8"/>
      <c r="EF376" s="8"/>
      <c r="EG376" s="8"/>
      <c r="EH376" s="8"/>
      <c r="EL376" s="8"/>
      <c r="EM376" s="8"/>
      <c r="EN376" s="8"/>
      <c r="EO376" s="8"/>
      <c r="ER376" s="8"/>
      <c r="ES376" s="8"/>
      <c r="ET376" s="8"/>
      <c r="EU376" s="8"/>
      <c r="EV376" s="8"/>
    </row>
    <row r="377" spans="2:152" x14ac:dyDescent="0.25">
      <c r="B377" s="10"/>
      <c r="C377" s="10"/>
      <c r="D377" s="10"/>
      <c r="E377" s="10"/>
      <c r="F377" s="10"/>
      <c r="G377" s="10"/>
      <c r="L377" s="10"/>
      <c r="M377" s="10"/>
      <c r="N377" s="10"/>
      <c r="O377" s="10"/>
      <c r="P377" s="10"/>
      <c r="W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10"/>
      <c r="AU377" s="8"/>
      <c r="AV377" s="10"/>
      <c r="AW377" s="10"/>
      <c r="AX377" s="8"/>
      <c r="AY377" s="8"/>
      <c r="AZ377" s="8"/>
      <c r="BA377" s="8"/>
      <c r="BB377" s="10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10"/>
      <c r="BQ377" s="8"/>
      <c r="BR377" s="10"/>
      <c r="BS377" s="10"/>
      <c r="BT377" s="8"/>
      <c r="BU377" s="8"/>
      <c r="BV377" s="8"/>
      <c r="BW377" s="8"/>
      <c r="BX377" s="10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10"/>
      <c r="CN377" s="10"/>
      <c r="CO377" s="8"/>
      <c r="CP377" s="8"/>
      <c r="CQ377" s="8"/>
      <c r="CR377" s="8"/>
      <c r="CS377" s="8"/>
      <c r="CV377" s="8"/>
      <c r="CW377" s="8"/>
      <c r="CX377" s="8"/>
      <c r="CY377" s="8"/>
      <c r="DB377" s="10"/>
      <c r="DC377" s="8"/>
      <c r="DD377" s="8"/>
      <c r="DE377" s="8"/>
      <c r="DI377" s="10"/>
      <c r="DJ377" s="8"/>
      <c r="DK377" s="8"/>
      <c r="DL377" s="8"/>
      <c r="DM377" s="8"/>
      <c r="DP377" s="10"/>
      <c r="DQ377" s="8"/>
      <c r="DR377" s="8"/>
      <c r="DS377" s="8"/>
      <c r="DT377" s="8"/>
      <c r="DW377" s="8"/>
      <c r="DX377" s="8"/>
      <c r="DY377" s="8"/>
      <c r="DZ377" s="8"/>
      <c r="EA377" s="8"/>
      <c r="EB377" s="8"/>
      <c r="ED377" s="10"/>
      <c r="EE377" s="8"/>
      <c r="EF377" s="8"/>
      <c r="EG377" s="8"/>
      <c r="EH377" s="8"/>
      <c r="EL377" s="8"/>
      <c r="EM377" s="8"/>
      <c r="EN377" s="8"/>
      <c r="EO377" s="8"/>
      <c r="ER377" s="8"/>
      <c r="ES377" s="8"/>
      <c r="ET377" s="8"/>
      <c r="EU377" s="8"/>
      <c r="EV377" s="8"/>
    </row>
    <row r="378" spans="2:152" x14ac:dyDescent="0.25">
      <c r="B378" s="10"/>
      <c r="C378" s="8"/>
      <c r="D378" s="8"/>
      <c r="E378" s="8"/>
      <c r="F378" s="10"/>
      <c r="G378" s="10"/>
      <c r="L378" s="10"/>
      <c r="M378" s="8"/>
      <c r="N378" s="8"/>
      <c r="O378" s="10"/>
      <c r="P378" s="10"/>
      <c r="W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10"/>
      <c r="AU378" s="8"/>
      <c r="AV378" s="10"/>
      <c r="AW378" s="10"/>
      <c r="AX378" s="8"/>
      <c r="AY378" s="8"/>
      <c r="AZ378" s="8"/>
      <c r="BA378" s="8"/>
      <c r="BB378" s="10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10"/>
      <c r="BQ378" s="8"/>
      <c r="BR378" s="10"/>
      <c r="BS378" s="10"/>
      <c r="BT378" s="8"/>
      <c r="BU378" s="8"/>
      <c r="BV378" s="8"/>
      <c r="BW378" s="8"/>
      <c r="BX378" s="10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10"/>
      <c r="CN378" s="10"/>
      <c r="CO378" s="8"/>
      <c r="CP378" s="8"/>
      <c r="CQ378" s="8"/>
      <c r="CV378" s="8"/>
      <c r="CW378" s="8"/>
      <c r="DB378" s="10"/>
      <c r="DE378" s="10"/>
      <c r="DI378" s="10"/>
      <c r="DJ378" s="8"/>
      <c r="DL378" s="8"/>
      <c r="DM378" s="10"/>
      <c r="DP378" s="8"/>
      <c r="DQ378" s="8"/>
      <c r="DR378" s="8"/>
      <c r="DS378" s="10"/>
      <c r="DT378" s="8"/>
      <c r="DW378" s="8"/>
      <c r="DX378" s="8"/>
      <c r="DY378" s="8"/>
      <c r="DZ378" s="8"/>
      <c r="EA378" s="10"/>
      <c r="EB378" s="8"/>
      <c r="ED378" s="10"/>
      <c r="EE378" s="8"/>
      <c r="EF378" s="8"/>
      <c r="EG378" s="8"/>
      <c r="EH378" s="10"/>
      <c r="EL378" s="8"/>
      <c r="EM378" s="8"/>
      <c r="EN378" s="8"/>
      <c r="EO378" s="10"/>
      <c r="ER378" s="8"/>
      <c r="ES378" s="8"/>
      <c r="ET378" s="8"/>
      <c r="EU378" s="8"/>
      <c r="EV378" s="10"/>
    </row>
    <row r="379" spans="2:152" x14ac:dyDescent="0.25">
      <c r="B379" s="10"/>
      <c r="C379" s="8"/>
      <c r="D379" s="8"/>
      <c r="E379" s="8"/>
      <c r="F379" s="10"/>
      <c r="G379" s="10"/>
      <c r="L379" s="10"/>
      <c r="M379" s="8"/>
      <c r="N379" s="8"/>
      <c r="O379" s="10"/>
      <c r="P379" s="10"/>
      <c r="W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10"/>
      <c r="AU379" s="8"/>
      <c r="AV379" s="10"/>
      <c r="AW379" s="10"/>
      <c r="AX379" s="8"/>
      <c r="AY379" s="8"/>
      <c r="AZ379" s="8"/>
      <c r="BA379" s="8"/>
      <c r="BB379" s="10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10"/>
      <c r="BQ379" s="8"/>
      <c r="BR379" s="10"/>
      <c r="BS379" s="10"/>
      <c r="BT379" s="8"/>
      <c r="BU379" s="8"/>
      <c r="BV379" s="8"/>
      <c r="BW379" s="8"/>
      <c r="BX379" s="10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10"/>
      <c r="CN379" s="10"/>
      <c r="CO379" s="8"/>
      <c r="CP379" s="8"/>
      <c r="CQ379" s="8"/>
      <c r="CV379" s="8"/>
      <c r="CW379" s="8"/>
      <c r="DB379" s="10"/>
      <c r="DE379" s="10"/>
      <c r="DI379" s="10"/>
      <c r="DJ379" s="8"/>
      <c r="DL379" s="8"/>
      <c r="DM379" s="10"/>
      <c r="DP379" s="8"/>
      <c r="DQ379" s="8"/>
      <c r="DR379" s="8"/>
      <c r="DS379" s="10"/>
      <c r="DT379" s="8"/>
      <c r="DW379" s="8"/>
      <c r="DX379" s="8"/>
      <c r="DY379" s="8"/>
      <c r="DZ379" s="8"/>
      <c r="EA379" s="10"/>
      <c r="EB379" s="8"/>
      <c r="ED379" s="10"/>
      <c r="EE379" s="8"/>
      <c r="EF379" s="8"/>
      <c r="EG379" s="8"/>
      <c r="EH379" s="10"/>
      <c r="EL379" s="8"/>
      <c r="EM379" s="8"/>
      <c r="EN379" s="8"/>
      <c r="EO379" s="10"/>
      <c r="ER379" s="8"/>
      <c r="ES379" s="8"/>
      <c r="ET379" s="8"/>
      <c r="EU379" s="8"/>
      <c r="EV379" s="10"/>
    </row>
    <row r="380" spans="2:152" x14ac:dyDescent="0.25">
      <c r="B380" s="10"/>
      <c r="C380" s="8"/>
      <c r="D380" s="8"/>
      <c r="E380" s="8"/>
      <c r="F380" s="10"/>
      <c r="G380" s="10"/>
      <c r="L380" s="10"/>
      <c r="M380" s="8"/>
      <c r="N380" s="8"/>
      <c r="O380" s="10"/>
      <c r="P380" s="10"/>
      <c r="W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10"/>
      <c r="AU380" s="8"/>
      <c r="AV380" s="10"/>
      <c r="AW380" s="10"/>
      <c r="AX380" s="8"/>
      <c r="AY380" s="8"/>
      <c r="AZ380" s="8"/>
      <c r="BA380" s="8"/>
      <c r="BB380" s="10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10"/>
      <c r="BQ380" s="8"/>
      <c r="BR380" s="10"/>
      <c r="BS380" s="10"/>
      <c r="BT380" s="8"/>
      <c r="BU380" s="8"/>
      <c r="BV380" s="8"/>
      <c r="BW380" s="8"/>
      <c r="BX380" s="10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10"/>
      <c r="CN380" s="10"/>
      <c r="CO380" s="8"/>
      <c r="CP380" s="8"/>
      <c r="CQ380" s="8"/>
      <c r="CV380" s="8"/>
      <c r="CW380" s="8"/>
      <c r="DB380" s="10"/>
      <c r="DE380" s="10"/>
      <c r="DI380" s="10"/>
      <c r="DJ380" s="8"/>
      <c r="DL380" s="8"/>
      <c r="DM380" s="10"/>
      <c r="DP380" s="8"/>
      <c r="DQ380" s="8"/>
      <c r="DR380" s="8"/>
      <c r="DS380" s="10"/>
      <c r="DT380" s="8"/>
      <c r="DW380" s="8"/>
      <c r="DX380" s="8"/>
      <c r="DY380" s="8"/>
      <c r="DZ380" s="8"/>
      <c r="EA380" s="10"/>
      <c r="EB380" s="8"/>
      <c r="ED380" s="10"/>
      <c r="EE380" s="8"/>
      <c r="EF380" s="8"/>
      <c r="EG380" s="8"/>
      <c r="EH380" s="10"/>
      <c r="EL380" s="8"/>
      <c r="EM380" s="8"/>
      <c r="EN380" s="8"/>
      <c r="EO380" s="10"/>
      <c r="ER380" s="8"/>
      <c r="ES380" s="8"/>
      <c r="ET380" s="8"/>
      <c r="EU380" s="8"/>
      <c r="EV380" s="10"/>
    </row>
    <row r="381" spans="2:152" x14ac:dyDescent="0.25">
      <c r="B381" s="10"/>
      <c r="C381" s="8"/>
      <c r="D381" s="8"/>
      <c r="E381" s="8"/>
      <c r="F381" s="10"/>
      <c r="G381" s="10"/>
      <c r="L381" s="10"/>
      <c r="M381" s="8"/>
      <c r="N381" s="8"/>
      <c r="O381" s="10"/>
      <c r="P381" s="10"/>
      <c r="W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10"/>
      <c r="AU381" s="8"/>
      <c r="AV381" s="10"/>
      <c r="AW381" s="10"/>
      <c r="AX381" s="8"/>
      <c r="AY381" s="8"/>
      <c r="AZ381" s="8"/>
      <c r="BA381" s="8"/>
      <c r="BB381" s="10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10"/>
      <c r="BQ381" s="8"/>
      <c r="BR381" s="10"/>
      <c r="BS381" s="10"/>
      <c r="BT381" s="8"/>
      <c r="BU381" s="8"/>
      <c r="BV381" s="8"/>
      <c r="BW381" s="8"/>
      <c r="BX381" s="10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10"/>
      <c r="CN381" s="10"/>
      <c r="CO381" s="8"/>
      <c r="CP381" s="8"/>
      <c r="CQ381" s="8"/>
      <c r="CV381" s="8"/>
      <c r="CW381" s="8"/>
      <c r="DB381" s="10"/>
      <c r="DE381" s="10"/>
      <c r="DI381" s="10"/>
      <c r="DJ381" s="8"/>
      <c r="DL381" s="8"/>
      <c r="DM381" s="10"/>
      <c r="DP381" s="8"/>
      <c r="DQ381" s="8"/>
      <c r="DR381" s="8"/>
      <c r="DS381" s="10"/>
      <c r="DT381" s="8"/>
      <c r="DW381" s="8"/>
      <c r="DX381" s="8"/>
      <c r="DY381" s="8"/>
      <c r="DZ381" s="8"/>
      <c r="EA381" s="10"/>
      <c r="EB381" s="8"/>
      <c r="ED381" s="10"/>
      <c r="EE381" s="8"/>
      <c r="EF381" s="8"/>
      <c r="EG381" s="8"/>
      <c r="EH381" s="10"/>
      <c r="EL381" s="8"/>
      <c r="EM381" s="8"/>
      <c r="EN381" s="8"/>
      <c r="EO381" s="10"/>
      <c r="ER381" s="8"/>
      <c r="ES381" s="8"/>
      <c r="ET381" s="8"/>
      <c r="EU381" s="8"/>
      <c r="EV381" s="10"/>
    </row>
    <row r="382" spans="2:152" x14ac:dyDescent="0.25">
      <c r="B382" s="10"/>
      <c r="C382" s="8"/>
      <c r="D382" s="8"/>
      <c r="E382" s="8"/>
      <c r="F382" s="10"/>
      <c r="G382" s="10"/>
      <c r="L382" s="10"/>
      <c r="M382" s="8"/>
      <c r="N382" s="8"/>
      <c r="O382" s="10"/>
      <c r="P382" s="10"/>
      <c r="W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10"/>
      <c r="AU382" s="8"/>
      <c r="AV382" s="10"/>
      <c r="AW382" s="10"/>
      <c r="AX382" s="8"/>
      <c r="AY382" s="8"/>
      <c r="AZ382" s="8"/>
      <c r="BA382" s="8"/>
      <c r="BB382" s="10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10"/>
      <c r="BQ382" s="8"/>
      <c r="BR382" s="10"/>
      <c r="BS382" s="10"/>
      <c r="BT382" s="8"/>
      <c r="BU382" s="8"/>
      <c r="BV382" s="8"/>
      <c r="BW382" s="8"/>
      <c r="BX382" s="10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10"/>
      <c r="CN382" s="10"/>
      <c r="CO382" s="8"/>
      <c r="CP382" s="8"/>
      <c r="CQ382" s="8"/>
      <c r="CV382" s="8"/>
      <c r="CW382" s="8"/>
      <c r="DB382" s="10"/>
      <c r="DE382" s="10"/>
      <c r="DI382" s="8"/>
      <c r="DJ382" s="8"/>
      <c r="DL382" s="8"/>
      <c r="DM382" s="10"/>
      <c r="DP382" s="8"/>
      <c r="DQ382" s="8"/>
      <c r="DR382" s="8"/>
      <c r="DS382" s="10"/>
      <c r="DT382" s="8"/>
      <c r="DW382" s="8"/>
      <c r="DX382" s="8"/>
      <c r="DY382" s="8"/>
      <c r="DZ382" s="8"/>
      <c r="EA382" s="10"/>
      <c r="EB382" s="8"/>
      <c r="ED382" s="10"/>
      <c r="EE382" s="8"/>
      <c r="EF382" s="8"/>
      <c r="EG382" s="8"/>
      <c r="EH382" s="10"/>
      <c r="EL382" s="8"/>
      <c r="EM382" s="8"/>
      <c r="EN382" s="8"/>
      <c r="EO382" s="10"/>
      <c r="ER382" s="8"/>
      <c r="ES382" s="8"/>
      <c r="ET382" s="8"/>
      <c r="EU382" s="8"/>
      <c r="EV382" s="10"/>
    </row>
    <row r="383" spans="2:152" x14ac:dyDescent="0.25">
      <c r="B383" s="10"/>
      <c r="C383" s="8"/>
      <c r="D383" s="8"/>
      <c r="E383" s="8"/>
      <c r="F383" s="10"/>
      <c r="G383" s="10"/>
      <c r="L383" s="10"/>
      <c r="M383" s="8"/>
      <c r="N383" s="8"/>
      <c r="O383" s="10"/>
      <c r="P383" s="10"/>
      <c r="W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10"/>
      <c r="AU383" s="8"/>
      <c r="AV383" s="10"/>
      <c r="AW383" s="10"/>
      <c r="AX383" s="8"/>
      <c r="AY383" s="8"/>
      <c r="AZ383" s="8"/>
      <c r="BA383" s="8"/>
      <c r="BB383" s="10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10"/>
      <c r="BQ383" s="8"/>
      <c r="BR383" s="10"/>
      <c r="BS383" s="10"/>
      <c r="BT383" s="8"/>
      <c r="BU383" s="8"/>
      <c r="BV383" s="8"/>
      <c r="BW383" s="8"/>
      <c r="BX383" s="10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10"/>
      <c r="CN383" s="10"/>
      <c r="CO383" s="8"/>
      <c r="CP383" s="8"/>
      <c r="CQ383" s="8"/>
      <c r="CV383" s="8"/>
      <c r="CW383" s="8"/>
      <c r="DB383" s="10"/>
      <c r="DE383" s="10"/>
      <c r="DI383" s="8"/>
      <c r="DJ383" s="8"/>
      <c r="DL383" s="8"/>
      <c r="DM383" s="10"/>
      <c r="DP383" s="8"/>
      <c r="DQ383" s="8"/>
      <c r="DR383" s="8"/>
      <c r="DS383" s="10"/>
      <c r="DT383" s="8"/>
      <c r="DW383" s="8"/>
      <c r="DX383" s="8"/>
      <c r="DY383" s="8"/>
      <c r="DZ383" s="8"/>
      <c r="EA383" s="10"/>
      <c r="EB383" s="8"/>
      <c r="ED383" s="10"/>
      <c r="EE383" s="8"/>
      <c r="EF383" s="8"/>
      <c r="EG383" s="8"/>
      <c r="EH383" s="10"/>
      <c r="EL383" s="8"/>
      <c r="EM383" s="8"/>
      <c r="EN383" s="8"/>
      <c r="EO383" s="10"/>
      <c r="ER383" s="8"/>
      <c r="ES383" s="8"/>
      <c r="ET383" s="8"/>
      <c r="EU383" s="8"/>
      <c r="EV383" s="10"/>
    </row>
    <row r="384" spans="2:152" x14ac:dyDescent="0.25">
      <c r="B384" s="8"/>
      <c r="C384" s="8"/>
      <c r="D384" s="8"/>
      <c r="E384" s="8"/>
      <c r="F384" s="10"/>
      <c r="G384" s="10"/>
      <c r="L384" s="8"/>
      <c r="M384" s="8"/>
      <c r="N384" s="8"/>
      <c r="O384" s="10"/>
      <c r="P384" s="10"/>
      <c r="W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10"/>
      <c r="AU384" s="8"/>
      <c r="AV384" s="10"/>
      <c r="AW384" s="10"/>
      <c r="AX384" s="8"/>
      <c r="AY384" s="8"/>
      <c r="AZ384" s="8"/>
      <c r="BA384" s="8"/>
      <c r="BB384" s="10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10"/>
      <c r="BQ384" s="8"/>
      <c r="BR384" s="10"/>
      <c r="BS384" s="10"/>
      <c r="BT384" s="8"/>
      <c r="BU384" s="8"/>
      <c r="BV384" s="8"/>
      <c r="BW384" s="8"/>
      <c r="BX384" s="10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10"/>
      <c r="CN384" s="10"/>
      <c r="CP384" s="8"/>
      <c r="CQ384" s="8"/>
      <c r="CV384" s="8"/>
      <c r="DB384" s="10"/>
      <c r="DE384" s="10"/>
      <c r="DI384" s="8"/>
      <c r="DL384" s="8"/>
      <c r="DM384" s="10"/>
      <c r="DP384" s="8"/>
      <c r="DQ384" s="8"/>
      <c r="DR384" s="8"/>
      <c r="DS384" s="10"/>
      <c r="DT384" s="8"/>
      <c r="DW384" s="8"/>
      <c r="DY384" s="8"/>
      <c r="DZ384" s="8"/>
      <c r="EA384" s="10"/>
      <c r="EB384" s="8"/>
      <c r="ED384" s="10"/>
      <c r="EF384" s="8"/>
      <c r="EG384" s="8"/>
      <c r="EH384" s="10"/>
      <c r="EL384" s="8"/>
      <c r="EM384" s="8"/>
      <c r="EN384" s="8"/>
      <c r="EO384" s="10"/>
      <c r="ES384" s="8"/>
      <c r="ET384" s="8"/>
      <c r="EU384" s="8"/>
      <c r="EV384" s="10"/>
    </row>
    <row r="385" spans="2:152" x14ac:dyDescent="0.25">
      <c r="B385" s="8"/>
      <c r="C385" s="8"/>
      <c r="D385" s="8"/>
      <c r="E385" s="8"/>
      <c r="F385" s="10"/>
      <c r="G385" s="10"/>
      <c r="L385" s="8"/>
      <c r="M385" s="8"/>
      <c r="N385" s="8"/>
      <c r="O385" s="10"/>
      <c r="P385" s="10"/>
      <c r="W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10"/>
      <c r="AU385" s="8"/>
      <c r="AV385" s="10"/>
      <c r="AW385" s="10"/>
      <c r="AX385" s="8"/>
      <c r="AY385" s="8"/>
      <c r="AZ385" s="8"/>
      <c r="BA385" s="8"/>
      <c r="BB385" s="10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10"/>
      <c r="BQ385" s="8"/>
      <c r="BR385" s="10"/>
      <c r="BS385" s="10"/>
      <c r="BT385" s="8"/>
      <c r="BU385" s="8"/>
      <c r="BV385" s="8"/>
      <c r="BW385" s="8"/>
      <c r="BX385" s="10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10"/>
      <c r="CN385" s="10"/>
      <c r="CP385" s="8"/>
      <c r="CQ385" s="8"/>
      <c r="CV385" s="8"/>
      <c r="DB385" s="8"/>
      <c r="DE385" s="10"/>
      <c r="DI385" s="8"/>
      <c r="DL385" s="8"/>
      <c r="DM385" s="10"/>
      <c r="DP385" s="8"/>
      <c r="DQ385" s="8"/>
      <c r="DR385" s="8"/>
      <c r="DS385" s="10"/>
      <c r="DT385" s="8"/>
      <c r="DW385" s="8"/>
      <c r="DY385" s="8"/>
      <c r="DZ385" s="8"/>
      <c r="EA385" s="10"/>
      <c r="EB385" s="8"/>
      <c r="ED385" s="10"/>
      <c r="EF385" s="8"/>
      <c r="EG385" s="8"/>
      <c r="EH385" s="10"/>
      <c r="EL385" s="8"/>
      <c r="EM385" s="8"/>
      <c r="EN385" s="8"/>
      <c r="EO385" s="10"/>
      <c r="ES385" s="8"/>
      <c r="ET385" s="8"/>
      <c r="EU385" s="8"/>
      <c r="EV385" s="10"/>
    </row>
    <row r="386" spans="2:152" x14ac:dyDescent="0.25">
      <c r="B386" s="8"/>
      <c r="C386" s="8"/>
      <c r="D386" s="8"/>
      <c r="E386" s="8"/>
      <c r="F386" s="10"/>
      <c r="G386" s="10"/>
      <c r="L386" s="8"/>
      <c r="M386" s="8"/>
      <c r="N386" s="8"/>
      <c r="O386" s="10"/>
      <c r="P386" s="10"/>
      <c r="W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10"/>
      <c r="AU386" s="8"/>
      <c r="AV386" s="10"/>
      <c r="AW386" s="10"/>
      <c r="AX386" s="8"/>
      <c r="AY386" s="8"/>
      <c r="AZ386" s="8"/>
      <c r="BA386" s="8"/>
      <c r="BB386" s="10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10"/>
      <c r="BQ386" s="8"/>
      <c r="BR386" s="10"/>
      <c r="BS386" s="10"/>
      <c r="BT386" s="8"/>
      <c r="BU386" s="8"/>
      <c r="BV386" s="8"/>
      <c r="BW386" s="8"/>
      <c r="BX386" s="10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10"/>
      <c r="CN386" s="10"/>
      <c r="CP386" s="8"/>
      <c r="CQ386" s="8"/>
      <c r="CV386" s="8"/>
      <c r="DB386" s="8"/>
      <c r="DE386" s="10"/>
      <c r="DI386" s="8"/>
      <c r="DL386" s="8"/>
      <c r="DM386" s="10"/>
      <c r="DP386" s="8"/>
      <c r="DQ386" s="8"/>
      <c r="DR386" s="8"/>
      <c r="DS386" s="10"/>
      <c r="DT386" s="8"/>
      <c r="DW386" s="8"/>
      <c r="DY386" s="8"/>
      <c r="DZ386" s="8"/>
      <c r="EA386" s="10"/>
      <c r="EB386" s="8"/>
      <c r="ED386" s="10"/>
      <c r="EF386" s="8"/>
      <c r="EG386" s="8"/>
      <c r="EH386" s="10"/>
      <c r="EL386" s="8"/>
      <c r="EM386" s="8"/>
      <c r="EN386" s="8"/>
      <c r="EO386" s="10"/>
      <c r="ES386" s="8"/>
      <c r="ET386" s="8"/>
      <c r="EU386" s="8"/>
      <c r="EV386" s="10"/>
    </row>
    <row r="387" spans="2:152" x14ac:dyDescent="0.25">
      <c r="B387" s="8"/>
      <c r="C387" s="8"/>
      <c r="D387" s="8"/>
      <c r="E387" s="8"/>
      <c r="F387" s="10"/>
      <c r="G387" s="10"/>
      <c r="L387" s="8"/>
      <c r="M387" s="8"/>
      <c r="N387" s="8"/>
      <c r="O387" s="10"/>
      <c r="P387" s="10"/>
      <c r="W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10"/>
      <c r="AU387" s="8"/>
      <c r="AV387" s="10"/>
      <c r="AW387" s="10"/>
      <c r="AX387" s="8"/>
      <c r="AY387" s="8"/>
      <c r="AZ387" s="8"/>
      <c r="BA387" s="8"/>
      <c r="BB387" s="10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10"/>
      <c r="BQ387" s="8"/>
      <c r="BR387" s="10"/>
      <c r="BS387" s="10"/>
      <c r="BT387" s="8"/>
      <c r="BU387" s="8"/>
      <c r="BV387" s="8"/>
      <c r="BW387" s="8"/>
      <c r="BX387" s="10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10"/>
      <c r="CN387" s="10"/>
      <c r="CP387" s="8"/>
      <c r="CQ387" s="8"/>
      <c r="CV387" s="8"/>
      <c r="DB387" s="8"/>
      <c r="DE387" s="10"/>
      <c r="DI387" s="8"/>
      <c r="DL387" s="8"/>
      <c r="DM387" s="10"/>
      <c r="DP387" s="8"/>
      <c r="DQ387" s="8"/>
      <c r="DR387" s="8"/>
      <c r="DS387" s="10"/>
      <c r="DT387" s="8"/>
      <c r="DW387" s="8"/>
      <c r="DY387" s="8"/>
      <c r="DZ387" s="8"/>
      <c r="EA387" s="10"/>
      <c r="EB387" s="8"/>
      <c r="ED387" s="10"/>
      <c r="EF387" s="8"/>
      <c r="EG387" s="8"/>
      <c r="EH387" s="10"/>
      <c r="EL387" s="8"/>
      <c r="EM387" s="8"/>
      <c r="EN387" s="8"/>
      <c r="EO387" s="10"/>
      <c r="ES387" s="8"/>
      <c r="ET387" s="8"/>
      <c r="EU387" s="8"/>
      <c r="EV387" s="10"/>
    </row>
    <row r="388" spans="2:152" x14ac:dyDescent="0.25">
      <c r="B388" s="8"/>
      <c r="C388" s="8"/>
      <c r="D388" s="8"/>
      <c r="E388" s="8"/>
      <c r="F388" s="10"/>
      <c r="G388" s="10"/>
      <c r="L388" s="8"/>
      <c r="M388" s="8"/>
      <c r="N388" s="8"/>
      <c r="O388" s="10"/>
      <c r="P388" s="10"/>
      <c r="W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10"/>
      <c r="AU388" s="8"/>
      <c r="AV388" s="10"/>
      <c r="AW388" s="10"/>
      <c r="AX388" s="8"/>
      <c r="AY388" s="8"/>
      <c r="AZ388" s="8"/>
      <c r="BA388" s="8"/>
      <c r="BB388" s="10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10"/>
      <c r="BQ388" s="8"/>
      <c r="BR388" s="10"/>
      <c r="BS388" s="10"/>
      <c r="BT388" s="8"/>
      <c r="BU388" s="8"/>
      <c r="BV388" s="8"/>
      <c r="BW388" s="8"/>
      <c r="BX388" s="10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10"/>
      <c r="CN388" s="10"/>
      <c r="CP388" s="8"/>
      <c r="CQ388" s="8"/>
      <c r="CV388" s="8"/>
      <c r="DB388" s="8"/>
      <c r="DE388" s="10"/>
      <c r="DI388" s="8"/>
      <c r="DL388" s="8"/>
      <c r="DM388" s="10"/>
      <c r="DP388" s="8"/>
      <c r="DQ388" s="8"/>
      <c r="DR388" s="8"/>
      <c r="DS388" s="10"/>
      <c r="DT388" s="8"/>
      <c r="DW388" s="8"/>
      <c r="DY388" s="8"/>
      <c r="DZ388" s="8"/>
      <c r="EA388" s="10"/>
      <c r="EB388" s="8"/>
      <c r="ED388" s="10"/>
      <c r="EF388" s="8"/>
      <c r="EG388" s="8"/>
      <c r="EH388" s="10"/>
      <c r="EL388" s="8"/>
      <c r="EM388" s="8"/>
      <c r="EN388" s="8"/>
      <c r="EO388" s="10"/>
      <c r="ES388" s="8"/>
      <c r="ET388" s="8"/>
      <c r="EU388" s="8"/>
      <c r="EV388" s="10"/>
    </row>
    <row r="389" spans="2:152" x14ac:dyDescent="0.25">
      <c r="B389" s="8"/>
      <c r="C389" s="8"/>
      <c r="D389" s="8"/>
      <c r="E389" s="8"/>
      <c r="F389" s="10"/>
      <c r="G389" s="10"/>
      <c r="L389" s="8"/>
      <c r="M389" s="8"/>
      <c r="N389" s="8"/>
      <c r="O389" s="10"/>
      <c r="P389" s="10"/>
      <c r="W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10"/>
      <c r="AU389" s="8"/>
      <c r="AV389" s="10"/>
      <c r="AW389" s="10"/>
      <c r="AX389" s="8"/>
      <c r="AY389" s="8"/>
      <c r="AZ389" s="8"/>
      <c r="BA389" s="8"/>
      <c r="BB389" s="10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10"/>
      <c r="BQ389" s="8"/>
      <c r="BR389" s="10"/>
      <c r="BS389" s="10"/>
      <c r="BT389" s="8"/>
      <c r="BU389" s="8"/>
      <c r="BV389" s="8"/>
      <c r="BW389" s="8"/>
      <c r="BX389" s="10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10"/>
      <c r="CN389" s="10"/>
      <c r="CP389" s="8"/>
      <c r="CQ389" s="8"/>
      <c r="CV389" s="8"/>
      <c r="DB389" s="8"/>
      <c r="DE389" s="10"/>
      <c r="DI389" s="8"/>
      <c r="DL389" s="8"/>
      <c r="DM389" s="10"/>
      <c r="DP389" s="8"/>
      <c r="DQ389" s="8"/>
      <c r="DR389" s="8"/>
      <c r="DS389" s="10"/>
      <c r="DT389" s="8"/>
      <c r="DW389" s="8"/>
      <c r="DY389" s="8"/>
      <c r="DZ389" s="8"/>
      <c r="EA389" s="10"/>
      <c r="EB389" s="8"/>
      <c r="ED389" s="10"/>
      <c r="EF389" s="8"/>
      <c r="EG389" s="8"/>
      <c r="EH389" s="10"/>
      <c r="EL389" s="8"/>
      <c r="EM389" s="8"/>
      <c r="EN389" s="8"/>
      <c r="EO389" s="10"/>
      <c r="ES389" s="8"/>
      <c r="ET389" s="8"/>
      <c r="EU389" s="8"/>
      <c r="EV389" s="10"/>
    </row>
    <row r="390" spans="2:152" x14ac:dyDescent="0.25">
      <c r="B390" s="8"/>
      <c r="C390" s="8"/>
      <c r="D390" s="8"/>
      <c r="E390" s="8"/>
      <c r="F390" s="10"/>
      <c r="G390" s="10"/>
      <c r="L390" s="8"/>
      <c r="M390" s="8"/>
      <c r="N390" s="8"/>
      <c r="O390" s="10"/>
      <c r="P390" s="10"/>
      <c r="W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10"/>
      <c r="AU390" s="8"/>
      <c r="AV390" s="10"/>
      <c r="AW390" s="10"/>
      <c r="AX390" s="8"/>
      <c r="AY390" s="8"/>
      <c r="AZ390" s="8"/>
      <c r="BA390" s="8"/>
      <c r="BB390" s="10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10"/>
      <c r="BQ390" s="8"/>
      <c r="BR390" s="10"/>
      <c r="BS390" s="10"/>
      <c r="BT390" s="8"/>
      <c r="BU390" s="8"/>
      <c r="BV390" s="8"/>
      <c r="BW390" s="8"/>
      <c r="BX390" s="10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10"/>
      <c r="CN390" s="10"/>
      <c r="CP390" s="8"/>
      <c r="CQ390" s="8"/>
      <c r="CV390" s="8"/>
      <c r="DB390" s="8"/>
      <c r="DE390" s="10"/>
      <c r="DI390" s="8"/>
      <c r="DL390" s="8"/>
      <c r="DM390" s="10"/>
      <c r="DP390" s="8"/>
      <c r="DQ390" s="8"/>
      <c r="DR390" s="8"/>
      <c r="DS390" s="10"/>
      <c r="DT390" s="8"/>
      <c r="DW390" s="8"/>
      <c r="DY390" s="8"/>
      <c r="DZ390" s="8"/>
      <c r="EA390" s="10"/>
      <c r="EB390" s="8"/>
      <c r="ED390" s="10"/>
      <c r="EF390" s="8"/>
      <c r="EG390" s="8"/>
      <c r="EH390" s="10"/>
      <c r="EL390" s="8"/>
      <c r="EM390" s="8"/>
      <c r="EN390" s="8"/>
      <c r="EO390" s="10"/>
      <c r="ES390" s="8"/>
      <c r="ET390" s="8"/>
      <c r="EU390" s="8"/>
      <c r="EV390" s="10"/>
    </row>
    <row r="391" spans="2:152" x14ac:dyDescent="0.25">
      <c r="B391" s="8"/>
      <c r="C391" s="8"/>
      <c r="D391" s="8"/>
      <c r="E391" s="8"/>
      <c r="F391" s="10"/>
      <c r="G391" s="8"/>
      <c r="L391" s="8"/>
      <c r="M391" s="8"/>
      <c r="N391" s="8"/>
      <c r="O391" s="10"/>
      <c r="P391" s="8"/>
      <c r="W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10"/>
      <c r="AU391" s="8"/>
      <c r="AV391" s="10"/>
      <c r="AW391" s="10"/>
      <c r="AX391" s="8"/>
      <c r="AY391" s="8"/>
      <c r="AZ391" s="8"/>
      <c r="BA391" s="8"/>
      <c r="BB391" s="10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10"/>
      <c r="BQ391" s="8"/>
      <c r="BR391" s="10"/>
      <c r="BS391" s="10"/>
      <c r="BT391" s="8"/>
      <c r="BU391" s="8"/>
      <c r="BV391" s="8"/>
      <c r="BW391" s="8"/>
      <c r="BX391" s="10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10"/>
      <c r="CN391" s="10"/>
      <c r="CP391" s="8"/>
      <c r="CQ391" s="8"/>
      <c r="CV391" s="8"/>
      <c r="DB391" s="8"/>
      <c r="DE391" s="10"/>
      <c r="DI391" s="8"/>
      <c r="DL391" s="8"/>
      <c r="DM391" s="10"/>
      <c r="DP391" s="8"/>
      <c r="DQ391" s="8"/>
      <c r="DR391" s="8"/>
      <c r="DS391" s="10"/>
      <c r="DT391" s="8"/>
      <c r="DW391" s="8"/>
      <c r="DY391" s="8"/>
      <c r="DZ391" s="8"/>
      <c r="EA391" s="10"/>
      <c r="EB391" s="8"/>
      <c r="ED391" s="10"/>
      <c r="EF391" s="8"/>
      <c r="EG391" s="8"/>
      <c r="EH391" s="10"/>
      <c r="EL391" s="8"/>
      <c r="EM391" s="8"/>
      <c r="EN391" s="8"/>
      <c r="EO391" s="10"/>
      <c r="ES391" s="8"/>
      <c r="ET391" s="8"/>
      <c r="EU391" s="8"/>
      <c r="EV391" s="10"/>
    </row>
    <row r="392" spans="2:152" x14ac:dyDescent="0.25">
      <c r="B392" s="8"/>
      <c r="C392" s="8"/>
      <c r="D392" s="8"/>
      <c r="E392" s="8"/>
      <c r="F392" s="10"/>
      <c r="G392" s="8"/>
      <c r="L392" s="8"/>
      <c r="M392" s="8"/>
      <c r="N392" s="8"/>
      <c r="O392" s="10"/>
      <c r="P392" s="8"/>
      <c r="W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10"/>
      <c r="AU392" s="8"/>
      <c r="AV392" s="10"/>
      <c r="AW392" s="10"/>
      <c r="AX392" s="8"/>
      <c r="AY392" s="8"/>
      <c r="AZ392" s="8"/>
      <c r="BA392" s="8"/>
      <c r="BB392" s="10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10"/>
      <c r="BQ392" s="8"/>
      <c r="BR392" s="10"/>
      <c r="BS392" s="10"/>
      <c r="BT392" s="8"/>
      <c r="BU392" s="8"/>
      <c r="BV392" s="8"/>
      <c r="BW392" s="8"/>
      <c r="BX392" s="10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10"/>
      <c r="CN392" s="10"/>
      <c r="CP392" s="8"/>
      <c r="CQ392" s="8"/>
      <c r="CV392" s="8"/>
      <c r="DB392" s="8"/>
      <c r="DE392" s="10"/>
      <c r="DI392" s="8"/>
      <c r="DL392" s="8"/>
      <c r="DM392" s="10"/>
      <c r="DP392" s="8"/>
      <c r="DQ392" s="8"/>
      <c r="DR392" s="8"/>
      <c r="DS392" s="10"/>
      <c r="DT392" s="8"/>
      <c r="DW392" s="8"/>
      <c r="DY392" s="8"/>
      <c r="DZ392" s="8"/>
      <c r="EA392" s="10"/>
      <c r="EB392" s="8"/>
      <c r="ED392" s="10"/>
      <c r="EF392" s="8"/>
      <c r="EG392" s="8"/>
      <c r="EH392" s="10"/>
      <c r="EL392" s="8"/>
      <c r="EM392" s="8"/>
      <c r="EN392" s="8"/>
      <c r="EO392" s="10"/>
      <c r="ES392" s="8"/>
      <c r="ET392" s="8"/>
      <c r="EU392" s="8"/>
      <c r="EV392" s="10"/>
    </row>
    <row r="393" spans="2:152" x14ac:dyDescent="0.25">
      <c r="B393" s="8"/>
      <c r="C393" s="8"/>
      <c r="D393" s="8"/>
      <c r="E393" s="8"/>
      <c r="F393" s="10"/>
      <c r="G393" s="8"/>
      <c r="L393" s="8"/>
      <c r="M393" s="8"/>
      <c r="N393" s="8"/>
      <c r="O393" s="10"/>
      <c r="P393" s="8"/>
      <c r="W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10"/>
      <c r="AU393" s="8"/>
      <c r="AV393" s="10"/>
      <c r="AW393" s="10"/>
      <c r="AX393" s="8"/>
      <c r="AY393" s="8"/>
      <c r="AZ393" s="8"/>
      <c r="BA393" s="8"/>
      <c r="BB393" s="10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10"/>
      <c r="BQ393" s="8"/>
      <c r="BR393" s="10"/>
      <c r="BS393" s="10"/>
      <c r="BT393" s="8"/>
      <c r="BU393" s="8"/>
      <c r="BV393" s="8"/>
      <c r="BW393" s="8"/>
      <c r="BX393" s="10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10"/>
      <c r="CN393" s="10"/>
      <c r="CQ393" s="8"/>
      <c r="CV393" s="8"/>
      <c r="DB393" s="8"/>
      <c r="DE393" s="10"/>
      <c r="DI393" s="8"/>
      <c r="DL393" s="8"/>
      <c r="DM393" s="10"/>
      <c r="DP393" s="8"/>
      <c r="DQ393" s="8"/>
      <c r="DR393" s="8"/>
      <c r="DS393" s="10"/>
      <c r="DT393" s="8"/>
      <c r="DW393" s="8"/>
      <c r="DY393" s="8"/>
      <c r="DZ393" s="8"/>
      <c r="EA393" s="10"/>
      <c r="EB393" s="8"/>
      <c r="ED393" s="10"/>
      <c r="EF393" s="8"/>
      <c r="EG393" s="8"/>
      <c r="EH393" s="10"/>
      <c r="EL393" s="8"/>
      <c r="EM393" s="8"/>
      <c r="EN393" s="8"/>
      <c r="EO393" s="10"/>
      <c r="ES393" s="8"/>
      <c r="ET393" s="8"/>
      <c r="EU393" s="8"/>
      <c r="EV393" s="10"/>
    </row>
    <row r="394" spans="2:152" x14ac:dyDescent="0.25">
      <c r="B394" s="8"/>
      <c r="C394" s="8"/>
      <c r="D394" s="8"/>
      <c r="E394" s="8"/>
      <c r="F394" s="10"/>
      <c r="G394" s="8"/>
      <c r="L394" s="8"/>
      <c r="M394" s="8"/>
      <c r="N394" s="8"/>
      <c r="O394" s="10"/>
      <c r="P394" s="8"/>
      <c r="W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10"/>
      <c r="AU394" s="8"/>
      <c r="AV394" s="10"/>
      <c r="AW394" s="10"/>
      <c r="AX394" s="8"/>
      <c r="AY394" s="8"/>
      <c r="AZ394" s="8"/>
      <c r="BA394" s="8"/>
      <c r="BB394" s="10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10"/>
      <c r="BQ394" s="8"/>
      <c r="BR394" s="10"/>
      <c r="BS394" s="10"/>
      <c r="BT394" s="8"/>
      <c r="BU394" s="8"/>
      <c r="BV394" s="8"/>
      <c r="BW394" s="8"/>
      <c r="BX394" s="10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10"/>
      <c r="CN394" s="10"/>
      <c r="CQ394" s="8"/>
      <c r="CV394" s="8"/>
      <c r="DB394" s="8"/>
      <c r="DE394" s="10"/>
      <c r="DI394" s="8"/>
      <c r="DL394" s="8"/>
      <c r="DM394" s="10"/>
      <c r="DP394" s="8"/>
      <c r="DQ394" s="8"/>
      <c r="DR394" s="8"/>
      <c r="DS394" s="10"/>
      <c r="DT394" s="8"/>
      <c r="DW394" s="8"/>
      <c r="DY394" s="8"/>
      <c r="DZ394" s="8"/>
      <c r="EA394" s="10"/>
      <c r="EB394" s="8"/>
      <c r="ED394" s="10"/>
      <c r="EF394" s="8"/>
      <c r="EG394" s="8"/>
      <c r="EH394" s="10"/>
      <c r="EL394" s="8"/>
      <c r="EM394" s="8"/>
      <c r="EN394" s="8"/>
      <c r="EO394" s="10"/>
      <c r="ES394" s="8"/>
      <c r="ET394" s="8"/>
      <c r="EU394" s="8"/>
      <c r="EV394" s="10"/>
    </row>
    <row r="395" spans="2:152" x14ac:dyDescent="0.25">
      <c r="B395" s="8"/>
      <c r="C395" s="8"/>
      <c r="D395" s="8"/>
      <c r="E395" s="8"/>
      <c r="F395" s="10"/>
      <c r="G395" s="8"/>
      <c r="L395" s="8"/>
      <c r="M395" s="8"/>
      <c r="N395" s="8"/>
      <c r="O395" s="10"/>
      <c r="P395" s="8"/>
      <c r="W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10"/>
      <c r="AU395" s="8"/>
      <c r="AV395" s="10"/>
      <c r="AW395" s="10"/>
      <c r="AX395" s="8"/>
      <c r="AY395" s="8"/>
      <c r="AZ395" s="8"/>
      <c r="BA395" s="8"/>
      <c r="BB395" s="10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10"/>
      <c r="BQ395" s="8"/>
      <c r="BR395" s="10"/>
      <c r="BS395" s="10"/>
      <c r="BT395" s="8"/>
      <c r="BU395" s="8"/>
      <c r="BV395" s="8"/>
      <c r="BW395" s="8"/>
      <c r="BX395" s="10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10"/>
      <c r="CN395" s="10"/>
      <c r="CQ395" s="8"/>
      <c r="CV395" s="8"/>
      <c r="DB395" s="8"/>
      <c r="DE395" s="10"/>
      <c r="DI395" s="8"/>
      <c r="DL395" s="8"/>
      <c r="DM395" s="10"/>
      <c r="DP395" s="8"/>
      <c r="DQ395" s="8"/>
      <c r="DR395" s="8"/>
      <c r="DS395" s="10"/>
      <c r="DT395" s="8"/>
      <c r="DW395" s="8"/>
      <c r="DY395" s="8"/>
      <c r="DZ395" s="8"/>
      <c r="EA395" s="10"/>
      <c r="EB395" s="8"/>
      <c r="ED395" s="10"/>
      <c r="EF395" s="8"/>
      <c r="EG395" s="8"/>
      <c r="EH395" s="10"/>
      <c r="EL395" s="8"/>
      <c r="EM395" s="8"/>
      <c r="EN395" s="8"/>
      <c r="EO395" s="10"/>
      <c r="ES395" s="8"/>
      <c r="ET395" s="8"/>
      <c r="EU395" s="8"/>
      <c r="EV395" s="10"/>
    </row>
    <row r="396" spans="2:152" x14ac:dyDescent="0.25">
      <c r="B396" s="8"/>
      <c r="C396" s="8"/>
      <c r="D396" s="8"/>
      <c r="E396" s="8"/>
      <c r="F396" s="10"/>
      <c r="G396" s="8"/>
      <c r="L396" s="8"/>
      <c r="M396" s="8"/>
      <c r="N396" s="8"/>
      <c r="O396" s="10"/>
      <c r="P396" s="8"/>
      <c r="W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10"/>
      <c r="AU396" s="8"/>
      <c r="AV396" s="10"/>
      <c r="AW396" s="10"/>
      <c r="AX396" s="8"/>
      <c r="AY396" s="8"/>
      <c r="AZ396" s="8"/>
      <c r="BA396" s="8"/>
      <c r="BB396" s="10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10"/>
      <c r="BQ396" s="8"/>
      <c r="BR396" s="10"/>
      <c r="BS396" s="10"/>
      <c r="BT396" s="8"/>
      <c r="BU396" s="8"/>
      <c r="BV396" s="8"/>
      <c r="BW396" s="8"/>
      <c r="BX396" s="10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10"/>
      <c r="CN396" s="10"/>
      <c r="CQ396" s="8"/>
      <c r="CV396" s="8"/>
      <c r="DB396" s="8"/>
      <c r="DE396" s="10"/>
      <c r="DI396" s="8"/>
      <c r="DL396" s="8"/>
      <c r="DM396" s="10"/>
      <c r="DP396" s="8"/>
      <c r="DQ396" s="8"/>
      <c r="DR396" s="8"/>
      <c r="DS396" s="10"/>
      <c r="DT396" s="8"/>
      <c r="DW396" s="8"/>
      <c r="DY396" s="8"/>
      <c r="DZ396" s="8"/>
      <c r="EA396" s="10"/>
      <c r="EB396" s="8"/>
      <c r="ED396" s="10"/>
      <c r="EF396" s="8"/>
      <c r="EG396" s="8"/>
      <c r="EH396" s="10"/>
      <c r="EL396" s="8"/>
      <c r="EM396" s="8"/>
      <c r="EN396" s="8"/>
      <c r="EO396" s="10"/>
      <c r="ES396" s="8"/>
      <c r="ET396" s="8"/>
      <c r="EU396" s="8"/>
      <c r="EV396" s="10"/>
    </row>
    <row r="397" spans="2:152" x14ac:dyDescent="0.25">
      <c r="B397" s="8"/>
      <c r="C397" s="8"/>
      <c r="D397" s="8"/>
      <c r="E397" s="8"/>
      <c r="F397" s="10"/>
      <c r="G397" s="8"/>
      <c r="L397" s="8"/>
      <c r="M397" s="8"/>
      <c r="N397" s="8"/>
      <c r="O397" s="10"/>
      <c r="P397" s="8"/>
      <c r="W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10"/>
      <c r="AU397" s="8"/>
      <c r="AV397" s="10"/>
      <c r="AW397" s="10"/>
      <c r="AX397" s="8"/>
      <c r="AY397" s="8"/>
      <c r="AZ397" s="8"/>
      <c r="BA397" s="8"/>
      <c r="BB397" s="10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10"/>
      <c r="BQ397" s="8"/>
      <c r="BR397" s="10"/>
      <c r="BS397" s="10"/>
      <c r="BT397" s="8"/>
      <c r="BU397" s="8"/>
      <c r="BV397" s="8"/>
      <c r="BW397" s="8"/>
      <c r="BX397" s="10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10"/>
      <c r="CN397" s="10"/>
      <c r="CQ397" s="8"/>
      <c r="CV397" s="8"/>
      <c r="DB397" s="8"/>
      <c r="DE397" s="10"/>
      <c r="DI397" s="8"/>
      <c r="DL397" s="8"/>
      <c r="DM397" s="10"/>
      <c r="DP397" s="8"/>
      <c r="DQ397" s="8"/>
      <c r="DR397" s="8"/>
      <c r="DS397" s="10"/>
      <c r="DT397" s="8"/>
      <c r="DW397" s="8"/>
      <c r="DY397" s="8"/>
      <c r="DZ397" s="8"/>
      <c r="EA397" s="10"/>
      <c r="EB397" s="8"/>
      <c r="ED397" s="10"/>
      <c r="EF397" s="8"/>
      <c r="EG397" s="8"/>
      <c r="EH397" s="10"/>
      <c r="EL397" s="8"/>
      <c r="EM397" s="8"/>
      <c r="EN397" s="8"/>
      <c r="EO397" s="10"/>
      <c r="ES397" s="8"/>
      <c r="ET397" s="8"/>
      <c r="EU397" s="8"/>
      <c r="EV397" s="10"/>
    </row>
    <row r="398" spans="2:152" x14ac:dyDescent="0.25">
      <c r="B398" s="8"/>
      <c r="C398" s="8"/>
      <c r="D398" s="8"/>
      <c r="E398" s="8"/>
      <c r="F398" s="10"/>
      <c r="G398" s="8"/>
      <c r="L398" s="8"/>
      <c r="M398" s="8"/>
      <c r="N398" s="8"/>
      <c r="O398" s="10"/>
      <c r="P398" s="8"/>
      <c r="W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10"/>
      <c r="AU398" s="8"/>
      <c r="AV398" s="10"/>
      <c r="AW398" s="10"/>
      <c r="AX398" s="8"/>
      <c r="AY398" s="8"/>
      <c r="AZ398" s="8"/>
      <c r="BA398" s="8"/>
      <c r="BB398" s="10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10"/>
      <c r="BQ398" s="8"/>
      <c r="BR398" s="10"/>
      <c r="BS398" s="10"/>
      <c r="BT398" s="8"/>
      <c r="BU398" s="8"/>
      <c r="BV398" s="8"/>
      <c r="BW398" s="8"/>
      <c r="BX398" s="10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10"/>
      <c r="CN398" s="10"/>
      <c r="CQ398" s="8"/>
      <c r="CV398" s="8"/>
      <c r="DB398" s="8"/>
      <c r="DE398" s="10"/>
      <c r="DI398" s="8"/>
      <c r="DL398" s="8"/>
      <c r="DM398" s="10"/>
      <c r="DP398" s="8"/>
      <c r="DQ398" s="8"/>
      <c r="DR398" s="8"/>
      <c r="DS398" s="10"/>
      <c r="DT398" s="8"/>
      <c r="DW398" s="8"/>
      <c r="DY398" s="8"/>
      <c r="DZ398" s="8"/>
      <c r="EA398" s="10"/>
      <c r="EB398" s="8"/>
      <c r="ED398" s="10"/>
      <c r="EF398" s="8"/>
      <c r="EG398" s="8"/>
      <c r="EH398" s="10"/>
      <c r="EL398" s="8"/>
      <c r="EM398" s="8"/>
      <c r="EN398" s="8"/>
      <c r="EO398" s="10"/>
      <c r="ES398" s="8"/>
      <c r="ET398" s="8"/>
      <c r="EU398" s="8"/>
      <c r="EV398" s="10"/>
    </row>
    <row r="399" spans="2:152" x14ac:dyDescent="0.25">
      <c r="B399" s="8"/>
      <c r="C399" s="8"/>
      <c r="D399" s="8"/>
      <c r="E399" s="8"/>
      <c r="F399" s="10"/>
      <c r="G399" s="8"/>
      <c r="L399" s="8"/>
      <c r="M399" s="8"/>
      <c r="N399" s="8"/>
      <c r="O399" s="10"/>
      <c r="P399" s="8"/>
      <c r="W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10"/>
      <c r="AU399" s="8"/>
      <c r="AV399" s="10"/>
      <c r="AW399" s="10"/>
      <c r="AX399" s="8"/>
      <c r="AY399" s="8"/>
      <c r="AZ399" s="8"/>
      <c r="BA399" s="8"/>
      <c r="BB399" s="10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10"/>
      <c r="BQ399" s="8"/>
      <c r="BR399" s="10"/>
      <c r="BS399" s="10"/>
      <c r="BT399" s="8"/>
      <c r="BU399" s="8"/>
      <c r="BV399" s="8"/>
      <c r="BW399" s="8"/>
      <c r="BX399" s="10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10"/>
      <c r="CN399" s="10"/>
      <c r="CQ399" s="8"/>
      <c r="CV399" s="8"/>
      <c r="DB399" s="8"/>
      <c r="DE399" s="10"/>
      <c r="DI399" s="8"/>
      <c r="DL399" s="8"/>
      <c r="DM399" s="10"/>
      <c r="DP399" s="8"/>
      <c r="DQ399" s="8"/>
      <c r="DR399" s="8"/>
      <c r="DS399" s="10"/>
      <c r="DT399" s="8"/>
      <c r="DW399" s="8"/>
      <c r="DY399" s="8"/>
      <c r="DZ399" s="8"/>
      <c r="EA399" s="10"/>
      <c r="EB399" s="8"/>
      <c r="ED399" s="10"/>
      <c r="EF399" s="8"/>
      <c r="EG399" s="8"/>
      <c r="EH399" s="10"/>
      <c r="EL399" s="8"/>
      <c r="EM399" s="8"/>
      <c r="EN399" s="8"/>
      <c r="EO399" s="10"/>
      <c r="ES399" s="8"/>
      <c r="ET399" s="8"/>
      <c r="EU399" s="8"/>
      <c r="EV399" s="10"/>
    </row>
    <row r="400" spans="2:152" x14ac:dyDescent="0.25">
      <c r="B400" s="8"/>
      <c r="C400" s="8"/>
      <c r="D400" s="8"/>
      <c r="E400" s="8"/>
      <c r="F400" s="10"/>
      <c r="G400" s="8"/>
      <c r="L400" s="8"/>
      <c r="M400" s="8"/>
      <c r="N400" s="8"/>
      <c r="O400" s="10"/>
      <c r="P400" s="8"/>
      <c r="W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10"/>
      <c r="AU400" s="8"/>
      <c r="AV400" s="10"/>
      <c r="AW400" s="10"/>
      <c r="AX400" s="8"/>
      <c r="AY400" s="8"/>
      <c r="AZ400" s="8"/>
      <c r="BA400" s="8"/>
      <c r="BB400" s="10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10"/>
      <c r="BQ400" s="8"/>
      <c r="BR400" s="10"/>
      <c r="BS400" s="10"/>
      <c r="BT400" s="8"/>
      <c r="BU400" s="8"/>
      <c r="BV400" s="8"/>
      <c r="BW400" s="8"/>
      <c r="BX400" s="10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10"/>
      <c r="CN400" s="10"/>
      <c r="CQ400" s="8"/>
      <c r="CV400" s="8"/>
      <c r="DB400" s="8"/>
      <c r="DE400" s="10"/>
      <c r="DI400" s="8"/>
      <c r="DL400" s="8"/>
      <c r="DM400" s="10"/>
      <c r="DP400" s="8"/>
      <c r="DQ400" s="8"/>
      <c r="DR400" s="8"/>
      <c r="DS400" s="10"/>
      <c r="DT400" s="8"/>
      <c r="DW400" s="8"/>
      <c r="DY400" s="8"/>
      <c r="DZ400" s="8"/>
      <c r="EA400" s="10"/>
      <c r="EB400" s="8"/>
      <c r="ED400" s="10"/>
      <c r="EF400" s="8"/>
      <c r="EG400" s="8"/>
      <c r="EH400" s="10"/>
      <c r="EL400" s="8"/>
      <c r="EM400" s="8"/>
      <c r="EN400" s="8"/>
      <c r="EO400" s="10"/>
      <c r="ES400" s="8"/>
      <c r="ET400" s="8"/>
      <c r="EU400" s="8"/>
      <c r="EV400" s="10"/>
    </row>
    <row r="401" spans="2:152" x14ac:dyDescent="0.25">
      <c r="B401" s="8"/>
      <c r="C401" s="8"/>
      <c r="D401" s="8"/>
      <c r="E401" s="8"/>
      <c r="F401" s="10"/>
      <c r="G401" s="8"/>
      <c r="L401" s="8"/>
      <c r="M401" s="8"/>
      <c r="N401" s="8"/>
      <c r="O401" s="10"/>
      <c r="P401" s="8"/>
      <c r="W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10"/>
      <c r="AU401" s="8"/>
      <c r="AV401" s="10"/>
      <c r="AW401" s="10"/>
      <c r="AX401" s="8"/>
      <c r="AY401" s="8"/>
      <c r="AZ401" s="8"/>
      <c r="BA401" s="8"/>
      <c r="BB401" s="10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10"/>
      <c r="BQ401" s="8"/>
      <c r="BR401" s="10"/>
      <c r="BS401" s="10"/>
      <c r="BT401" s="8"/>
      <c r="BU401" s="8"/>
      <c r="BV401" s="8"/>
      <c r="BW401" s="8"/>
      <c r="BX401" s="10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10"/>
      <c r="CN401" s="10"/>
      <c r="CQ401" s="8"/>
      <c r="CV401" s="8"/>
      <c r="DB401" s="8"/>
      <c r="DE401" s="10"/>
      <c r="DI401" s="8"/>
      <c r="DL401" s="8"/>
      <c r="DM401" s="10"/>
      <c r="DP401" s="8"/>
      <c r="DQ401" s="8"/>
      <c r="DR401" s="8"/>
      <c r="DS401" s="10"/>
      <c r="DT401" s="8"/>
      <c r="DW401" s="8"/>
      <c r="DY401" s="8"/>
      <c r="DZ401" s="8"/>
      <c r="EA401" s="10"/>
      <c r="EB401" s="8"/>
      <c r="ED401" s="10"/>
      <c r="EF401" s="8"/>
      <c r="EG401" s="8"/>
      <c r="EH401" s="10"/>
      <c r="EL401" s="8"/>
      <c r="EM401" s="8"/>
      <c r="EN401" s="8"/>
      <c r="EO401" s="10"/>
      <c r="ES401" s="8"/>
      <c r="ET401" s="8"/>
      <c r="EU401" s="8"/>
      <c r="EV401" s="10"/>
    </row>
    <row r="402" spans="2:152" x14ac:dyDescent="0.25">
      <c r="W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10"/>
      <c r="AU402" s="8"/>
      <c r="AV402" s="10"/>
      <c r="AW402" s="10"/>
      <c r="AX402" s="8"/>
      <c r="AY402" s="8"/>
      <c r="AZ402" s="8"/>
      <c r="BA402" s="8"/>
      <c r="BB402" s="10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10"/>
      <c r="BQ402" s="8"/>
      <c r="BR402" s="10"/>
      <c r="BS402" s="10"/>
      <c r="BT402" s="8"/>
      <c r="BU402" s="8"/>
      <c r="BV402" s="8"/>
      <c r="BW402" s="8"/>
      <c r="BX402" s="10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10"/>
      <c r="CN402" s="10"/>
      <c r="CQ402" s="8"/>
      <c r="CV402" s="8"/>
      <c r="DB402" s="8"/>
      <c r="DE402" s="8"/>
      <c r="DI402" s="8"/>
      <c r="DL402" s="8"/>
      <c r="DM402" s="8"/>
      <c r="DP402" s="8"/>
      <c r="DQ402" s="8"/>
      <c r="DR402" s="8"/>
      <c r="DS402" s="8"/>
      <c r="DT402" s="8"/>
      <c r="DW402" s="8"/>
      <c r="DY402" s="8"/>
      <c r="DZ402" s="8"/>
      <c r="EA402" s="8"/>
      <c r="EB402" s="8"/>
      <c r="ED402" s="8"/>
      <c r="EF402" s="8"/>
      <c r="EG402" s="8"/>
      <c r="EH402" s="8"/>
      <c r="EL402" s="8"/>
      <c r="ET402" s="8"/>
      <c r="EU402" s="8"/>
      <c r="EV402" s="8"/>
    </row>
    <row r="403" spans="2:152" x14ac:dyDescent="0.25">
      <c r="W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10"/>
      <c r="AU403" s="8"/>
      <c r="AV403" s="10"/>
      <c r="AW403" s="10"/>
      <c r="AX403" s="8"/>
      <c r="AY403" s="8"/>
      <c r="AZ403" s="8"/>
      <c r="BA403" s="8"/>
      <c r="BB403" s="10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10"/>
      <c r="BQ403" s="8"/>
      <c r="BR403" s="10"/>
      <c r="BS403" s="10"/>
      <c r="BT403" s="8"/>
      <c r="BU403" s="8"/>
      <c r="BV403" s="8"/>
      <c r="BW403" s="8"/>
      <c r="BX403" s="10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10"/>
      <c r="CQ403" s="8"/>
    </row>
    <row r="404" spans="2:152" x14ac:dyDescent="0.25">
      <c r="W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10"/>
      <c r="AU404" s="8"/>
      <c r="AV404" s="10"/>
      <c r="AW404" s="10"/>
      <c r="AX404" s="8"/>
      <c r="AY404" s="8"/>
      <c r="AZ404" s="8"/>
      <c r="BA404" s="8"/>
      <c r="BB404" s="10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10"/>
      <c r="BQ404" s="8"/>
      <c r="BR404" s="10"/>
      <c r="BS404" s="10"/>
      <c r="BT404" s="8"/>
      <c r="BU404" s="8"/>
      <c r="BV404" s="8"/>
      <c r="BW404" s="8"/>
      <c r="BX404" s="10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10"/>
      <c r="CQ404" s="8"/>
    </row>
    <row r="405" spans="2:152" x14ac:dyDescent="0.25">
      <c r="W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10"/>
      <c r="AU405" s="8"/>
      <c r="AV405" s="10"/>
      <c r="AW405" s="10"/>
      <c r="AX405" s="8"/>
      <c r="AY405" s="8"/>
      <c r="AZ405" s="8"/>
      <c r="BA405" s="8"/>
      <c r="BB405" s="10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10"/>
      <c r="BQ405" s="8"/>
      <c r="BR405" s="10"/>
      <c r="BS405" s="10"/>
      <c r="BT405" s="8"/>
      <c r="BU405" s="8"/>
      <c r="BV405" s="8"/>
      <c r="BW405" s="8"/>
      <c r="BX405" s="10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10"/>
      <c r="CQ405" s="8"/>
    </row>
    <row r="406" spans="2:152" x14ac:dyDescent="0.25">
      <c r="W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10"/>
      <c r="AU406" s="8"/>
      <c r="AV406" s="10"/>
      <c r="AW406" s="10"/>
      <c r="AX406" s="8"/>
      <c r="AY406" s="8"/>
      <c r="AZ406" s="8"/>
      <c r="BA406" s="8"/>
      <c r="BB406" s="10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10"/>
      <c r="BQ406" s="8"/>
      <c r="BR406" s="10"/>
      <c r="BS406" s="10"/>
      <c r="BT406" s="8"/>
      <c r="BU406" s="8"/>
      <c r="BV406" s="8"/>
      <c r="BW406" s="8"/>
      <c r="BX406" s="10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10"/>
      <c r="CQ406" s="8"/>
    </row>
    <row r="407" spans="2:152" x14ac:dyDescent="0.25">
      <c r="W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10"/>
      <c r="AU407" s="8"/>
      <c r="AV407" s="10"/>
      <c r="AW407" s="10"/>
      <c r="AX407" s="8"/>
      <c r="AY407" s="8"/>
      <c r="AZ407" s="8"/>
      <c r="BA407" s="8"/>
      <c r="BB407" s="10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10"/>
      <c r="BQ407" s="8"/>
      <c r="BR407" s="10"/>
      <c r="BS407" s="10"/>
      <c r="BT407" s="8"/>
      <c r="BU407" s="8"/>
      <c r="BV407" s="8"/>
      <c r="BW407" s="8"/>
      <c r="BX407" s="10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10"/>
      <c r="CQ407" s="8"/>
    </row>
    <row r="408" spans="2:152" x14ac:dyDescent="0.25">
      <c r="W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10"/>
      <c r="AU408" s="8"/>
      <c r="AV408" s="10"/>
      <c r="AW408" s="10"/>
      <c r="AX408" s="8"/>
      <c r="AY408" s="8"/>
      <c r="AZ408" s="8"/>
      <c r="BA408" s="8"/>
      <c r="BB408" s="10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10"/>
      <c r="BQ408" s="8"/>
      <c r="BR408" s="10"/>
      <c r="BS408" s="10"/>
      <c r="BT408" s="8"/>
      <c r="BU408" s="8"/>
      <c r="BV408" s="8"/>
      <c r="BW408" s="8"/>
      <c r="BX408" s="10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10"/>
      <c r="CQ408" s="8"/>
    </row>
    <row r="409" spans="2:152" x14ac:dyDescent="0.25">
      <c r="W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10"/>
      <c r="AU409" s="8"/>
      <c r="AV409" s="10"/>
      <c r="AW409" s="10"/>
      <c r="AX409" s="8"/>
      <c r="AY409" s="8"/>
      <c r="AZ409" s="8"/>
      <c r="BA409" s="8"/>
      <c r="BB409" s="10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10"/>
      <c r="BQ409" s="8"/>
      <c r="BR409" s="10"/>
      <c r="BS409" s="10"/>
      <c r="BT409" s="8"/>
      <c r="BU409" s="8"/>
      <c r="BV409" s="8"/>
      <c r="BW409" s="8"/>
      <c r="BX409" s="10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10"/>
      <c r="CQ409" s="8"/>
    </row>
    <row r="410" spans="2:152" x14ac:dyDescent="0.25">
      <c r="W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10"/>
      <c r="AU410" s="8"/>
      <c r="AV410" s="10"/>
      <c r="AW410" s="10"/>
      <c r="AX410" s="8"/>
      <c r="AY410" s="8"/>
      <c r="AZ410" s="8"/>
      <c r="BA410" s="8"/>
      <c r="BB410" s="10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10"/>
      <c r="BQ410" s="8"/>
      <c r="BR410" s="10"/>
      <c r="BS410" s="10"/>
      <c r="BT410" s="8"/>
      <c r="BU410" s="8"/>
      <c r="BV410" s="8"/>
      <c r="BW410" s="8"/>
      <c r="BX410" s="10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10"/>
      <c r="CQ410" s="8"/>
    </row>
    <row r="411" spans="2:152" x14ac:dyDescent="0.25">
      <c r="W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10"/>
      <c r="AU411" s="8"/>
      <c r="AV411" s="10"/>
      <c r="AW411" s="10"/>
      <c r="AX411" s="8"/>
      <c r="AY411" s="8"/>
      <c r="AZ411" s="8"/>
      <c r="BA411" s="8"/>
      <c r="BB411" s="10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10"/>
      <c r="BQ411" s="8"/>
      <c r="BR411" s="10"/>
      <c r="BS411" s="10"/>
      <c r="BT411" s="8"/>
      <c r="BU411" s="8"/>
      <c r="BV411" s="8"/>
      <c r="BW411" s="8"/>
      <c r="BX411" s="10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10"/>
      <c r="CQ411" s="8"/>
    </row>
    <row r="412" spans="2:152" x14ac:dyDescent="0.25">
      <c r="W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10"/>
      <c r="AU412" s="8"/>
      <c r="AV412" s="10"/>
      <c r="AW412" s="10"/>
      <c r="AX412" s="8"/>
      <c r="AY412" s="8"/>
      <c r="AZ412" s="8"/>
      <c r="BA412" s="8"/>
      <c r="BB412" s="10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10"/>
      <c r="BQ412" s="8"/>
      <c r="BR412" s="10"/>
      <c r="BS412" s="10"/>
      <c r="BT412" s="8"/>
      <c r="BU412" s="8"/>
      <c r="BV412" s="8"/>
      <c r="BW412" s="8"/>
      <c r="BX412" s="10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10"/>
      <c r="CQ412" s="8"/>
    </row>
    <row r="413" spans="2:152" x14ac:dyDescent="0.25">
      <c r="W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10"/>
      <c r="AU413" s="8"/>
      <c r="AV413" s="10"/>
      <c r="AW413" s="10"/>
      <c r="AX413" s="8"/>
      <c r="AY413" s="8"/>
      <c r="AZ413" s="8"/>
      <c r="BA413" s="8"/>
      <c r="BB413" s="10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10"/>
      <c r="BQ413" s="8"/>
      <c r="BR413" s="10"/>
      <c r="BS413" s="10"/>
      <c r="BT413" s="8"/>
      <c r="BU413" s="8"/>
      <c r="BV413" s="8"/>
      <c r="BW413" s="8"/>
      <c r="BX413" s="10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10"/>
      <c r="CQ413" s="8"/>
    </row>
    <row r="414" spans="2:152" x14ac:dyDescent="0.25">
      <c r="W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10"/>
      <c r="AU414" s="8"/>
      <c r="AV414" s="10"/>
      <c r="AW414" s="10"/>
      <c r="AX414" s="8"/>
      <c r="AY414" s="8"/>
      <c r="AZ414" s="8"/>
      <c r="BA414" s="8"/>
      <c r="BB414" s="10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10"/>
      <c r="BQ414" s="8"/>
      <c r="BR414" s="10"/>
      <c r="BS414" s="10"/>
      <c r="BT414" s="8"/>
      <c r="BU414" s="8"/>
      <c r="BV414" s="8"/>
      <c r="BW414" s="8"/>
      <c r="BX414" s="10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10"/>
      <c r="CQ414" s="8"/>
    </row>
    <row r="415" spans="2:152" x14ac:dyDescent="0.25">
      <c r="W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10"/>
      <c r="AU415" s="8"/>
      <c r="AV415" s="10"/>
      <c r="AW415" s="10"/>
      <c r="AX415" s="8"/>
      <c r="AY415" s="8"/>
      <c r="AZ415" s="8"/>
      <c r="BA415" s="8"/>
      <c r="BB415" s="10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10"/>
      <c r="BQ415" s="8"/>
      <c r="BR415" s="10"/>
      <c r="BS415" s="10"/>
      <c r="BT415" s="8"/>
      <c r="BU415" s="8"/>
      <c r="BV415" s="8"/>
      <c r="BW415" s="8"/>
      <c r="BX415" s="10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10"/>
      <c r="CQ415" s="8"/>
    </row>
    <row r="416" spans="2:152" x14ac:dyDescent="0.25">
      <c r="W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10"/>
      <c r="AU416" s="8"/>
      <c r="AV416" s="10"/>
      <c r="AW416" s="10"/>
      <c r="AX416" s="8"/>
      <c r="AY416" s="8"/>
      <c r="AZ416" s="8"/>
      <c r="BA416" s="8"/>
      <c r="BB416" s="10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10"/>
      <c r="BQ416" s="8"/>
      <c r="BR416" s="10"/>
      <c r="BS416" s="10"/>
      <c r="BT416" s="8"/>
      <c r="BU416" s="8"/>
      <c r="BV416" s="8"/>
      <c r="BW416" s="8"/>
      <c r="BX416" s="10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10"/>
      <c r="CQ416" s="8"/>
    </row>
    <row r="417" spans="23:95" x14ac:dyDescent="0.25">
      <c r="W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10"/>
      <c r="AU417" s="8"/>
      <c r="AV417" s="10"/>
      <c r="AW417" s="10"/>
      <c r="AX417" s="8"/>
      <c r="AY417" s="8"/>
      <c r="AZ417" s="8"/>
      <c r="BA417" s="8"/>
      <c r="BB417" s="10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10"/>
      <c r="BQ417" s="8"/>
      <c r="BR417" s="10"/>
      <c r="BS417" s="10"/>
      <c r="BT417" s="8"/>
      <c r="BU417" s="8"/>
      <c r="BV417" s="8"/>
      <c r="BW417" s="8"/>
      <c r="BX417" s="10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10"/>
      <c r="CQ417" s="8"/>
    </row>
    <row r="418" spans="23:95" x14ac:dyDescent="0.25">
      <c r="W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10"/>
      <c r="AU418" s="8"/>
      <c r="AV418" s="10"/>
      <c r="AW418" s="10"/>
      <c r="AX418" s="8"/>
      <c r="AY418" s="8"/>
      <c r="AZ418" s="8"/>
      <c r="BA418" s="8"/>
      <c r="BB418" s="10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10"/>
      <c r="BQ418" s="8"/>
      <c r="BR418" s="10"/>
      <c r="BS418" s="10"/>
      <c r="BT418" s="8"/>
      <c r="BU418" s="8"/>
      <c r="BV418" s="8"/>
      <c r="BW418" s="8"/>
      <c r="BX418" s="10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10"/>
      <c r="CQ418" s="8"/>
    </row>
    <row r="419" spans="23:95" x14ac:dyDescent="0.25">
      <c r="W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10"/>
      <c r="AU419" s="8"/>
      <c r="AV419" s="10"/>
      <c r="AW419" s="10"/>
      <c r="AX419" s="8"/>
      <c r="AY419" s="8"/>
      <c r="AZ419" s="8"/>
      <c r="BA419" s="8"/>
      <c r="BB419" s="10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10"/>
      <c r="BQ419" s="8"/>
      <c r="BR419" s="10"/>
      <c r="BS419" s="10"/>
      <c r="BT419" s="8"/>
      <c r="BU419" s="8"/>
      <c r="BV419" s="8"/>
      <c r="BW419" s="8"/>
      <c r="BX419" s="10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10"/>
      <c r="CQ419" s="8"/>
    </row>
    <row r="420" spans="23:95" x14ac:dyDescent="0.25">
      <c r="W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10"/>
      <c r="AU420" s="8"/>
      <c r="AV420" s="10"/>
      <c r="AW420" s="10"/>
      <c r="AX420" s="8"/>
      <c r="AY420" s="8"/>
      <c r="AZ420" s="8"/>
      <c r="BA420" s="8"/>
      <c r="BB420" s="10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10"/>
      <c r="BQ420" s="8"/>
      <c r="BR420" s="10"/>
      <c r="BS420" s="10"/>
      <c r="BT420" s="8"/>
      <c r="BU420" s="8"/>
      <c r="BV420" s="8"/>
      <c r="BW420" s="8"/>
      <c r="BX420" s="10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10"/>
      <c r="CQ420" s="8"/>
    </row>
    <row r="421" spans="23:95" x14ac:dyDescent="0.25">
      <c r="W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10"/>
      <c r="AU421" s="8"/>
      <c r="AV421" s="10"/>
      <c r="AW421" s="10"/>
      <c r="AX421" s="8"/>
      <c r="AY421" s="8"/>
      <c r="AZ421" s="8"/>
      <c r="BA421" s="8"/>
      <c r="BB421" s="10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10"/>
      <c r="BQ421" s="8"/>
      <c r="BR421" s="10"/>
      <c r="BS421" s="10"/>
      <c r="BT421" s="8"/>
      <c r="BU421" s="8"/>
      <c r="BV421" s="8"/>
      <c r="BW421" s="8"/>
      <c r="BX421" s="10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10"/>
      <c r="CQ421" s="8"/>
    </row>
    <row r="422" spans="23:95" x14ac:dyDescent="0.25">
      <c r="W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10"/>
      <c r="AU422" s="8"/>
      <c r="AV422" s="10"/>
      <c r="AW422" s="10"/>
      <c r="AX422" s="8"/>
      <c r="AY422" s="8"/>
      <c r="AZ422" s="8"/>
      <c r="BA422" s="8"/>
      <c r="BB422" s="10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10"/>
      <c r="BQ422" s="8"/>
      <c r="BR422" s="10"/>
      <c r="BS422" s="10"/>
      <c r="BT422" s="8"/>
      <c r="BU422" s="8"/>
      <c r="BV422" s="8"/>
      <c r="BW422" s="8"/>
      <c r="BX422" s="10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10"/>
      <c r="CQ422" s="8"/>
    </row>
    <row r="423" spans="23:95" x14ac:dyDescent="0.25">
      <c r="W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10"/>
      <c r="AU423" s="8"/>
      <c r="AV423" s="10"/>
      <c r="AW423" s="10"/>
      <c r="AX423" s="8"/>
      <c r="AY423" s="8"/>
      <c r="AZ423" s="8"/>
      <c r="BA423" s="8"/>
      <c r="BB423" s="10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10"/>
      <c r="BQ423" s="8"/>
      <c r="BR423" s="10"/>
      <c r="BS423" s="10"/>
      <c r="BT423" s="8"/>
      <c r="BU423" s="8"/>
      <c r="BV423" s="8"/>
      <c r="BW423" s="8"/>
      <c r="BX423" s="10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10"/>
      <c r="CQ423" s="8"/>
    </row>
    <row r="424" spans="23:95" x14ac:dyDescent="0.25">
      <c r="W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10"/>
      <c r="AU424" s="8"/>
      <c r="AV424" s="10"/>
      <c r="AW424" s="10"/>
      <c r="AX424" s="8"/>
      <c r="AY424" s="8"/>
      <c r="AZ424" s="8"/>
      <c r="BA424" s="8"/>
      <c r="BB424" s="10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10"/>
      <c r="BQ424" s="8"/>
      <c r="BR424" s="10"/>
      <c r="BS424" s="10"/>
      <c r="BT424" s="8"/>
      <c r="BU424" s="8"/>
      <c r="BV424" s="8"/>
      <c r="BW424" s="8"/>
      <c r="BX424" s="10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10"/>
      <c r="CQ424" s="8"/>
    </row>
    <row r="425" spans="23:95" x14ac:dyDescent="0.25">
      <c r="W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10"/>
      <c r="AU425" s="8"/>
      <c r="AV425" s="10"/>
      <c r="AW425" s="10"/>
      <c r="AX425" s="8"/>
      <c r="AY425" s="8"/>
      <c r="AZ425" s="8"/>
      <c r="BA425" s="8"/>
      <c r="BB425" s="10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10"/>
      <c r="BQ425" s="8"/>
      <c r="BR425" s="10"/>
      <c r="BS425" s="10"/>
      <c r="BT425" s="8"/>
      <c r="BU425" s="8"/>
      <c r="BV425" s="8"/>
      <c r="BW425" s="8"/>
      <c r="BX425" s="10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10"/>
      <c r="CQ425" s="8"/>
    </row>
    <row r="426" spans="23:95" x14ac:dyDescent="0.25">
      <c r="W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10"/>
      <c r="AU426" s="8"/>
      <c r="AV426" s="10"/>
      <c r="AW426" s="10"/>
      <c r="AX426" s="8"/>
      <c r="AY426" s="8"/>
      <c r="AZ426" s="8"/>
      <c r="BA426" s="8"/>
      <c r="BB426" s="10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10"/>
      <c r="BQ426" s="8"/>
      <c r="BR426" s="10"/>
      <c r="BS426" s="10"/>
      <c r="BT426" s="8"/>
      <c r="BU426" s="8"/>
      <c r="BV426" s="8"/>
      <c r="BW426" s="8"/>
      <c r="BX426" s="10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10"/>
      <c r="CQ426" s="8"/>
    </row>
    <row r="427" spans="23:95" x14ac:dyDescent="0.25">
      <c r="W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10"/>
      <c r="AU427" s="8"/>
      <c r="AV427" s="10"/>
      <c r="AW427" s="10"/>
      <c r="AX427" s="8"/>
      <c r="AY427" s="8"/>
      <c r="AZ427" s="8"/>
      <c r="BA427" s="8"/>
      <c r="BB427" s="10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10"/>
      <c r="BQ427" s="8"/>
      <c r="BR427" s="10"/>
      <c r="BS427" s="10"/>
      <c r="BT427" s="8"/>
      <c r="BU427" s="8"/>
      <c r="BV427" s="8"/>
      <c r="BW427" s="8"/>
      <c r="BX427" s="10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10"/>
      <c r="CQ427" s="8"/>
    </row>
    <row r="428" spans="23:95" x14ac:dyDescent="0.25">
      <c r="W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10"/>
      <c r="AU428" s="8"/>
      <c r="AV428" s="10"/>
      <c r="AW428" s="10"/>
      <c r="AX428" s="8"/>
      <c r="AY428" s="8"/>
      <c r="AZ428" s="8"/>
      <c r="BA428" s="8"/>
      <c r="BB428" s="10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10"/>
      <c r="BQ428" s="8"/>
      <c r="BR428" s="10"/>
      <c r="BS428" s="10"/>
      <c r="BT428" s="8"/>
      <c r="BU428" s="8"/>
      <c r="BV428" s="8"/>
      <c r="BW428" s="8"/>
      <c r="BX428" s="10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10"/>
      <c r="CQ428" s="8"/>
    </row>
    <row r="429" spans="23:95" x14ac:dyDescent="0.25">
      <c r="W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10"/>
      <c r="AU429" s="8"/>
      <c r="AV429" s="10"/>
      <c r="AW429" s="10"/>
      <c r="AX429" s="8"/>
      <c r="AY429" s="8"/>
      <c r="AZ429" s="8"/>
      <c r="BA429" s="8"/>
      <c r="BB429" s="10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10"/>
      <c r="BQ429" s="8"/>
      <c r="BR429" s="10"/>
      <c r="BS429" s="10"/>
      <c r="BT429" s="8"/>
      <c r="BU429" s="8"/>
      <c r="BV429" s="8"/>
      <c r="BW429" s="8"/>
      <c r="BX429" s="10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10"/>
      <c r="CQ429" s="8"/>
    </row>
    <row r="430" spans="23:95" x14ac:dyDescent="0.25">
      <c r="W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10"/>
      <c r="AU430" s="8"/>
      <c r="AV430" s="10"/>
      <c r="AW430" s="10"/>
      <c r="AX430" s="8"/>
      <c r="AY430" s="8"/>
      <c r="AZ430" s="8"/>
      <c r="BA430" s="8"/>
      <c r="BB430" s="10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10"/>
      <c r="BQ430" s="8"/>
      <c r="BR430" s="10"/>
      <c r="BS430" s="10"/>
      <c r="BT430" s="8"/>
      <c r="BU430" s="8"/>
      <c r="BV430" s="8"/>
      <c r="BW430" s="8"/>
      <c r="BX430" s="10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10"/>
      <c r="CQ430" s="8"/>
    </row>
    <row r="431" spans="23:95" x14ac:dyDescent="0.25">
      <c r="W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10"/>
      <c r="AU431" s="8"/>
      <c r="AV431" s="10"/>
      <c r="AW431" s="10"/>
      <c r="AX431" s="8"/>
      <c r="AY431" s="8"/>
      <c r="AZ431" s="8"/>
      <c r="BA431" s="8"/>
      <c r="BB431" s="10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10"/>
      <c r="BQ431" s="8"/>
      <c r="BR431" s="10"/>
      <c r="BS431" s="10"/>
      <c r="BT431" s="8"/>
      <c r="BU431" s="8"/>
      <c r="BV431" s="8"/>
      <c r="BW431" s="8"/>
      <c r="BX431" s="10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10"/>
      <c r="CQ431" s="8"/>
    </row>
    <row r="432" spans="23:95" x14ac:dyDescent="0.25">
      <c r="W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10"/>
      <c r="AU432" s="8"/>
      <c r="AV432" s="10"/>
      <c r="AW432" s="10"/>
      <c r="AX432" s="8"/>
      <c r="AY432" s="8"/>
      <c r="AZ432" s="8"/>
      <c r="BA432" s="8"/>
      <c r="BB432" s="10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10"/>
      <c r="BQ432" s="8"/>
      <c r="BR432" s="10"/>
      <c r="BS432" s="10"/>
      <c r="BT432" s="8"/>
      <c r="BU432" s="8"/>
      <c r="BV432" s="8"/>
      <c r="BW432" s="8"/>
      <c r="BX432" s="10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10"/>
      <c r="CQ432" s="8"/>
    </row>
    <row r="433" spans="23:95" x14ac:dyDescent="0.25">
      <c r="W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10"/>
      <c r="AU433" s="8"/>
      <c r="AV433" s="10"/>
      <c r="AW433" s="10"/>
      <c r="AX433" s="8"/>
      <c r="AY433" s="8"/>
      <c r="AZ433" s="8"/>
      <c r="BA433" s="8"/>
      <c r="BB433" s="10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10"/>
      <c r="BQ433" s="8"/>
      <c r="BR433" s="10"/>
      <c r="BS433" s="10"/>
      <c r="BT433" s="8"/>
      <c r="BU433" s="8"/>
      <c r="BV433" s="8"/>
      <c r="BW433" s="8"/>
      <c r="BX433" s="10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10"/>
      <c r="CQ433" s="8"/>
    </row>
    <row r="434" spans="23:95" x14ac:dyDescent="0.25">
      <c r="W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10"/>
      <c r="AU434" s="8"/>
      <c r="AV434" s="10"/>
      <c r="AW434" s="10"/>
      <c r="AX434" s="8"/>
      <c r="AY434" s="8"/>
      <c r="AZ434" s="8"/>
      <c r="BA434" s="8"/>
      <c r="BB434" s="10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10"/>
      <c r="BQ434" s="8"/>
      <c r="BR434" s="10"/>
      <c r="BS434" s="10"/>
      <c r="BT434" s="8"/>
      <c r="BU434" s="8"/>
      <c r="BV434" s="8"/>
      <c r="BW434" s="8"/>
      <c r="BX434" s="10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10"/>
      <c r="CQ434" s="8"/>
    </row>
    <row r="435" spans="23:95" x14ac:dyDescent="0.25">
      <c r="W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10"/>
      <c r="AU435" s="8"/>
      <c r="AV435" s="10"/>
      <c r="AW435" s="10"/>
      <c r="AX435" s="8"/>
      <c r="AY435" s="8"/>
      <c r="AZ435" s="8"/>
      <c r="BA435" s="8"/>
      <c r="BB435" s="10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10"/>
      <c r="BQ435" s="8"/>
      <c r="BR435" s="10"/>
      <c r="BS435" s="10"/>
      <c r="BT435" s="8"/>
      <c r="BU435" s="8"/>
      <c r="BV435" s="8"/>
      <c r="BW435" s="8"/>
      <c r="BX435" s="10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10"/>
      <c r="CQ435" s="8"/>
    </row>
    <row r="436" spans="23:95" x14ac:dyDescent="0.25">
      <c r="W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10"/>
      <c r="AU436" s="8"/>
      <c r="AV436" s="10"/>
      <c r="AW436" s="10"/>
      <c r="AX436" s="8"/>
      <c r="AY436" s="8"/>
      <c r="AZ436" s="8"/>
      <c r="BA436" s="8"/>
      <c r="BB436" s="10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10"/>
      <c r="BQ436" s="8"/>
      <c r="BR436" s="10"/>
      <c r="BS436" s="10"/>
      <c r="BT436" s="8"/>
      <c r="BU436" s="8"/>
      <c r="BV436" s="8"/>
      <c r="BW436" s="8"/>
      <c r="BX436" s="10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10"/>
      <c r="CQ436" s="8"/>
    </row>
    <row r="437" spans="23:95" x14ac:dyDescent="0.25">
      <c r="W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10"/>
      <c r="AU437" s="8"/>
      <c r="AV437" s="10"/>
      <c r="AW437" s="10"/>
      <c r="AX437" s="8"/>
      <c r="AY437" s="8"/>
      <c r="AZ437" s="8"/>
      <c r="BA437" s="8"/>
      <c r="BB437" s="10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10"/>
      <c r="BQ437" s="8"/>
      <c r="BR437" s="10"/>
      <c r="BS437" s="10"/>
      <c r="BT437" s="8"/>
      <c r="BU437" s="8"/>
      <c r="BV437" s="8"/>
      <c r="BW437" s="8"/>
      <c r="BX437" s="10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10"/>
      <c r="CQ437" s="8"/>
    </row>
    <row r="438" spans="23:95" x14ac:dyDescent="0.25">
      <c r="W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10"/>
      <c r="AU438" s="8"/>
      <c r="AV438" s="10"/>
      <c r="AW438" s="10"/>
      <c r="AX438" s="8"/>
      <c r="AY438" s="8"/>
      <c r="AZ438" s="8"/>
      <c r="BA438" s="8"/>
      <c r="BB438" s="10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10"/>
      <c r="BQ438" s="8"/>
      <c r="BR438" s="10"/>
      <c r="BS438" s="10"/>
      <c r="BT438" s="8"/>
      <c r="BU438" s="8"/>
      <c r="BV438" s="8"/>
      <c r="BW438" s="8"/>
      <c r="BX438" s="10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10"/>
      <c r="CQ438" s="8"/>
    </row>
    <row r="439" spans="23:95" x14ac:dyDescent="0.25">
      <c r="W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10"/>
      <c r="AU439" s="8"/>
      <c r="AV439" s="10"/>
      <c r="AW439" s="10"/>
      <c r="AX439" s="8"/>
      <c r="AY439" s="8"/>
      <c r="AZ439" s="8"/>
      <c r="BA439" s="8"/>
      <c r="BB439" s="10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10"/>
      <c r="BQ439" s="8"/>
      <c r="BR439" s="10"/>
      <c r="BS439" s="10"/>
      <c r="BT439" s="8"/>
      <c r="BU439" s="8"/>
      <c r="BV439" s="8"/>
      <c r="BW439" s="8"/>
      <c r="BX439" s="10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10"/>
      <c r="CQ439" s="8"/>
    </row>
    <row r="440" spans="23:95" x14ac:dyDescent="0.25">
      <c r="W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10"/>
      <c r="AU440" s="8"/>
      <c r="AV440" s="10"/>
      <c r="AW440" s="10"/>
      <c r="AX440" s="8"/>
      <c r="AY440" s="8"/>
      <c r="AZ440" s="8"/>
      <c r="BA440" s="8"/>
      <c r="BB440" s="10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10"/>
      <c r="BQ440" s="8"/>
      <c r="BR440" s="10"/>
      <c r="BS440" s="10"/>
      <c r="BT440" s="8"/>
      <c r="BU440" s="8"/>
      <c r="BV440" s="8"/>
      <c r="BW440" s="8"/>
      <c r="BX440" s="10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10"/>
      <c r="CQ440" s="8"/>
    </row>
    <row r="441" spans="23:95" x14ac:dyDescent="0.25">
      <c r="W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10"/>
      <c r="AU441" s="8"/>
      <c r="AV441" s="10"/>
      <c r="AW441" s="10"/>
      <c r="AX441" s="8"/>
      <c r="AY441" s="8"/>
      <c r="AZ441" s="8"/>
      <c r="BA441" s="8"/>
      <c r="BB441" s="10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10"/>
      <c r="BQ441" s="8"/>
      <c r="BR441" s="10"/>
      <c r="BS441" s="10"/>
      <c r="BT441" s="8"/>
      <c r="BU441" s="8"/>
      <c r="BV441" s="8"/>
      <c r="BW441" s="8"/>
      <c r="BX441" s="10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10"/>
      <c r="CQ441" s="8"/>
    </row>
    <row r="442" spans="23:95" x14ac:dyDescent="0.25">
      <c r="W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10"/>
      <c r="AU442" s="8"/>
      <c r="AV442" s="10"/>
      <c r="AW442" s="10"/>
      <c r="AX442" s="8"/>
      <c r="AY442" s="8"/>
      <c r="AZ442" s="8"/>
      <c r="BA442" s="8"/>
      <c r="BB442" s="10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10"/>
      <c r="BQ442" s="8"/>
      <c r="BR442" s="10"/>
      <c r="BS442" s="10"/>
      <c r="BT442" s="8"/>
      <c r="BU442" s="8"/>
      <c r="BV442" s="8"/>
      <c r="BW442" s="8"/>
      <c r="BX442" s="10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10"/>
      <c r="CQ442" s="8"/>
    </row>
    <row r="443" spans="23:95" x14ac:dyDescent="0.25">
      <c r="W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10"/>
      <c r="AU443" s="8"/>
      <c r="AV443" s="10"/>
      <c r="AW443" s="10"/>
      <c r="AX443" s="8"/>
      <c r="AY443" s="8"/>
      <c r="AZ443" s="8"/>
      <c r="BA443" s="8"/>
      <c r="BB443" s="10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10"/>
      <c r="BQ443" s="8"/>
      <c r="BR443" s="10"/>
      <c r="BS443" s="10"/>
      <c r="BT443" s="8"/>
      <c r="BU443" s="8"/>
      <c r="BV443" s="8"/>
      <c r="BW443" s="8"/>
      <c r="BX443" s="10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10"/>
      <c r="CQ443" s="8"/>
    </row>
    <row r="444" spans="23:95" x14ac:dyDescent="0.25">
      <c r="W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10"/>
      <c r="AU444" s="8"/>
      <c r="AV444" s="10"/>
      <c r="AW444" s="10"/>
      <c r="AX444" s="8"/>
      <c r="AY444" s="8"/>
      <c r="AZ444" s="8"/>
      <c r="BA444" s="8"/>
      <c r="BB444" s="10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10"/>
      <c r="BQ444" s="8"/>
      <c r="BR444" s="10"/>
      <c r="BS444" s="10"/>
      <c r="BT444" s="8"/>
      <c r="BU444" s="8"/>
      <c r="BV444" s="8"/>
      <c r="BW444" s="8"/>
      <c r="BX444" s="10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10"/>
    </row>
    <row r="445" spans="23:95" x14ac:dyDescent="0.25">
      <c r="W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10"/>
      <c r="AU445" s="8"/>
      <c r="AV445" s="10"/>
      <c r="AW445" s="10"/>
      <c r="AX445" s="8"/>
      <c r="AY445" s="8"/>
      <c r="AZ445" s="8"/>
      <c r="BA445" s="8"/>
      <c r="BB445" s="10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10"/>
      <c r="BQ445" s="8"/>
      <c r="BR445" s="10"/>
      <c r="BS445" s="10"/>
      <c r="BT445" s="8"/>
      <c r="BU445" s="8"/>
      <c r="BV445" s="8"/>
      <c r="BW445" s="8"/>
      <c r="BX445" s="10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10"/>
    </row>
    <row r="446" spans="23:95" x14ac:dyDescent="0.25">
      <c r="W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10"/>
      <c r="AU446" s="8"/>
      <c r="AV446" s="10"/>
      <c r="AW446" s="10"/>
      <c r="AX446" s="8"/>
      <c r="AY446" s="8"/>
      <c r="AZ446" s="8"/>
      <c r="BA446" s="8"/>
      <c r="BB446" s="10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10"/>
      <c r="BQ446" s="8"/>
      <c r="BR446" s="10"/>
      <c r="BS446" s="10"/>
      <c r="BT446" s="8"/>
      <c r="BU446" s="8"/>
      <c r="BV446" s="8"/>
      <c r="BW446" s="8"/>
      <c r="BX446" s="10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10"/>
    </row>
    <row r="447" spans="23:95" x14ac:dyDescent="0.25">
      <c r="W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10"/>
      <c r="AU447" s="8"/>
      <c r="AV447" s="10"/>
      <c r="AW447" s="10"/>
      <c r="AX447" s="8"/>
      <c r="AY447" s="8"/>
      <c r="AZ447" s="8"/>
      <c r="BA447" s="8"/>
      <c r="BB447" s="10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10"/>
      <c r="BQ447" s="8"/>
      <c r="BR447" s="10"/>
      <c r="BS447" s="10"/>
      <c r="BT447" s="8"/>
      <c r="BU447" s="8"/>
      <c r="BV447" s="8"/>
      <c r="BW447" s="8"/>
      <c r="BX447" s="10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10"/>
    </row>
    <row r="448" spans="23:95" x14ac:dyDescent="0.25">
      <c r="W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10"/>
      <c r="AU448" s="8"/>
      <c r="AV448" s="10"/>
      <c r="AW448" s="10"/>
      <c r="AX448" s="8"/>
      <c r="AY448" s="8"/>
      <c r="AZ448" s="8"/>
      <c r="BA448" s="8"/>
      <c r="BB448" s="10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10"/>
      <c r="BQ448" s="8"/>
      <c r="BR448" s="10"/>
      <c r="BS448" s="10"/>
      <c r="BT448" s="8"/>
      <c r="BU448" s="8"/>
      <c r="BV448" s="8"/>
      <c r="BW448" s="8"/>
      <c r="BX448" s="10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10"/>
    </row>
    <row r="449" spans="23:90" x14ac:dyDescent="0.25">
      <c r="W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10"/>
      <c r="AU449" s="8"/>
      <c r="AV449" s="10"/>
      <c r="AW449" s="10"/>
      <c r="AX449" s="8"/>
      <c r="AY449" s="8"/>
      <c r="AZ449" s="8"/>
      <c r="BA449" s="8"/>
      <c r="BB449" s="10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10"/>
      <c r="BQ449" s="8"/>
      <c r="BR449" s="10"/>
      <c r="BS449" s="10"/>
      <c r="BT449" s="8"/>
      <c r="BU449" s="8"/>
      <c r="BV449" s="8"/>
      <c r="BW449" s="8"/>
      <c r="BX449" s="10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10"/>
    </row>
    <row r="450" spans="23:90" x14ac:dyDescent="0.25">
      <c r="W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10"/>
      <c r="AU450" s="8"/>
      <c r="AV450" s="10"/>
      <c r="AW450" s="10"/>
      <c r="AX450" s="8"/>
      <c r="AY450" s="8"/>
      <c r="AZ450" s="8"/>
      <c r="BA450" s="8"/>
      <c r="BB450" s="10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10"/>
      <c r="BQ450" s="8"/>
      <c r="BR450" s="10"/>
      <c r="BS450" s="10"/>
      <c r="BT450" s="8"/>
      <c r="BU450" s="8"/>
      <c r="BV450" s="8"/>
      <c r="BW450" s="8"/>
      <c r="BX450" s="10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10"/>
    </row>
    <row r="451" spans="23:90" x14ac:dyDescent="0.25">
      <c r="W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10"/>
      <c r="AU451" s="8"/>
      <c r="AV451" s="10"/>
      <c r="AW451" s="10"/>
      <c r="AX451" s="8"/>
      <c r="AY451" s="8"/>
      <c r="AZ451" s="8"/>
      <c r="BA451" s="8"/>
      <c r="BB451" s="10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10"/>
      <c r="BQ451" s="8"/>
      <c r="BR451" s="10"/>
      <c r="BS451" s="10"/>
      <c r="BT451" s="8"/>
      <c r="BU451" s="8"/>
      <c r="BV451" s="8"/>
      <c r="BW451" s="8"/>
      <c r="BX451" s="10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10"/>
    </row>
    <row r="452" spans="23:90" x14ac:dyDescent="0.25">
      <c r="W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10"/>
      <c r="AU452" s="8"/>
      <c r="AV452" s="10"/>
      <c r="AW452" s="10"/>
      <c r="AX452" s="8"/>
      <c r="AY452" s="8"/>
      <c r="AZ452" s="8"/>
      <c r="BA452" s="8"/>
      <c r="BB452" s="10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10"/>
      <c r="BQ452" s="8"/>
      <c r="BR452" s="10"/>
      <c r="BS452" s="10"/>
      <c r="BT452" s="8"/>
      <c r="BU452" s="8"/>
      <c r="BV452" s="8"/>
      <c r="BW452" s="8"/>
      <c r="BX452" s="10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10"/>
    </row>
    <row r="453" spans="23:90" x14ac:dyDescent="0.25">
      <c r="W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10"/>
      <c r="AU453" s="8"/>
      <c r="AV453" s="10"/>
      <c r="AW453" s="10"/>
      <c r="AX453" s="8"/>
      <c r="AY453" s="8"/>
      <c r="AZ453" s="8"/>
      <c r="BA453" s="8"/>
      <c r="BB453" s="10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10"/>
      <c r="BQ453" s="8"/>
      <c r="BR453" s="10"/>
      <c r="BS453" s="10"/>
      <c r="BT453" s="8"/>
      <c r="BU453" s="8"/>
      <c r="BV453" s="8"/>
      <c r="BW453" s="8"/>
      <c r="BX453" s="10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10"/>
    </row>
    <row r="454" spans="23:90" x14ac:dyDescent="0.25">
      <c r="W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10"/>
      <c r="AU454" s="8"/>
      <c r="AV454" s="10"/>
      <c r="AW454" s="10"/>
      <c r="AX454" s="8"/>
      <c r="AY454" s="8"/>
      <c r="AZ454" s="8"/>
      <c r="BA454" s="8"/>
      <c r="BB454" s="10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10"/>
      <c r="BQ454" s="8"/>
      <c r="BR454" s="10"/>
      <c r="BS454" s="10"/>
      <c r="BT454" s="8"/>
      <c r="BU454" s="8"/>
      <c r="BV454" s="8"/>
      <c r="BW454" s="8"/>
      <c r="BX454" s="10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10"/>
    </row>
    <row r="455" spans="23:90" x14ac:dyDescent="0.25">
      <c r="W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10"/>
      <c r="AU455" s="8"/>
      <c r="AV455" s="10"/>
      <c r="AW455" s="10"/>
      <c r="AX455" s="8"/>
      <c r="AY455" s="8"/>
      <c r="AZ455" s="8"/>
      <c r="BA455" s="8"/>
      <c r="BB455" s="10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10"/>
      <c r="BQ455" s="8"/>
      <c r="BR455" s="10"/>
      <c r="BS455" s="10"/>
      <c r="BT455" s="8"/>
      <c r="BU455" s="8"/>
      <c r="BV455" s="8"/>
      <c r="BW455" s="8"/>
      <c r="BX455" s="10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10"/>
    </row>
    <row r="456" spans="23:90" x14ac:dyDescent="0.25">
      <c r="W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10"/>
      <c r="AU456" s="8"/>
      <c r="AV456" s="10"/>
      <c r="AW456" s="10"/>
      <c r="AX456" s="8"/>
      <c r="AY456" s="8"/>
      <c r="AZ456" s="8"/>
      <c r="BA456" s="8"/>
      <c r="BB456" s="10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10"/>
      <c r="BQ456" s="8"/>
      <c r="BR456" s="10"/>
      <c r="BS456" s="10"/>
      <c r="BT456" s="8"/>
      <c r="BU456" s="8"/>
      <c r="BV456" s="8"/>
      <c r="BW456" s="8"/>
      <c r="BX456" s="10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10"/>
    </row>
    <row r="457" spans="23:90" x14ac:dyDescent="0.25">
      <c r="W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10"/>
      <c r="AU457" s="8"/>
      <c r="AV457" s="10"/>
      <c r="AW457" s="10"/>
      <c r="AX457" s="8"/>
      <c r="AY457" s="8"/>
      <c r="AZ457" s="8"/>
      <c r="BA457" s="8"/>
      <c r="BB457" s="10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10"/>
      <c r="BQ457" s="8"/>
      <c r="BR457" s="10"/>
      <c r="BS457" s="10"/>
      <c r="BT457" s="8"/>
      <c r="BU457" s="8"/>
      <c r="BV457" s="8"/>
      <c r="BW457" s="8"/>
      <c r="BX457" s="10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10"/>
    </row>
    <row r="458" spans="23:90" x14ac:dyDescent="0.25">
      <c r="W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10"/>
      <c r="AU458" s="8"/>
      <c r="AV458" s="10"/>
      <c r="AW458" s="10"/>
      <c r="AX458" s="8"/>
      <c r="AY458" s="8"/>
      <c r="AZ458" s="8"/>
      <c r="BA458" s="8"/>
      <c r="BB458" s="10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10"/>
      <c r="BQ458" s="8"/>
      <c r="BR458" s="10"/>
      <c r="BS458" s="10"/>
      <c r="BT458" s="8"/>
      <c r="BU458" s="8"/>
      <c r="BV458" s="8"/>
      <c r="BW458" s="8"/>
      <c r="BX458" s="10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10"/>
    </row>
    <row r="459" spans="23:90" x14ac:dyDescent="0.25">
      <c r="W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10"/>
      <c r="AU459" s="8"/>
      <c r="AV459" s="10"/>
      <c r="AW459" s="10"/>
      <c r="AX459" s="8"/>
      <c r="AY459" s="8"/>
      <c r="AZ459" s="8"/>
      <c r="BA459" s="8"/>
      <c r="BB459" s="10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10"/>
      <c r="BQ459" s="8"/>
      <c r="BR459" s="10"/>
      <c r="BS459" s="10"/>
      <c r="BT459" s="8"/>
      <c r="BU459" s="8"/>
      <c r="BV459" s="8"/>
      <c r="BW459" s="8"/>
      <c r="BX459" s="10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10"/>
    </row>
    <row r="460" spans="23:90" x14ac:dyDescent="0.25">
      <c r="W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10"/>
      <c r="AU460" s="8"/>
      <c r="AV460" s="10"/>
      <c r="AW460" s="10"/>
      <c r="AX460" s="8"/>
      <c r="AY460" s="8"/>
      <c r="AZ460" s="8"/>
      <c r="BA460" s="8"/>
      <c r="BB460" s="10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10"/>
      <c r="BQ460" s="8"/>
      <c r="BR460" s="10"/>
      <c r="BS460" s="10"/>
      <c r="BT460" s="8"/>
      <c r="BU460" s="8"/>
      <c r="BV460" s="8"/>
      <c r="BW460" s="8"/>
      <c r="BX460" s="10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10"/>
    </row>
    <row r="461" spans="23:90" x14ac:dyDescent="0.25">
      <c r="W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10"/>
      <c r="AU461" s="8"/>
      <c r="AV461" s="10"/>
      <c r="AW461" s="10"/>
      <c r="AX461" s="8"/>
      <c r="AY461" s="8"/>
      <c r="AZ461" s="8"/>
      <c r="BA461" s="8"/>
      <c r="BB461" s="10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10"/>
      <c r="BQ461" s="8"/>
      <c r="BR461" s="10"/>
      <c r="BS461" s="10"/>
      <c r="BT461" s="8"/>
      <c r="BU461" s="8"/>
      <c r="BV461" s="8"/>
      <c r="BW461" s="8"/>
      <c r="BX461" s="10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10"/>
    </row>
    <row r="462" spans="23:90" x14ac:dyDescent="0.25">
      <c r="W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10"/>
      <c r="AU462" s="8"/>
      <c r="AV462" s="10"/>
      <c r="AW462" s="10"/>
      <c r="AX462" s="8"/>
      <c r="AY462" s="8"/>
      <c r="AZ462" s="8"/>
      <c r="BA462" s="8"/>
      <c r="BB462" s="10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10"/>
      <c r="BQ462" s="8"/>
      <c r="BR462" s="10"/>
      <c r="BS462" s="10"/>
      <c r="BT462" s="8"/>
      <c r="BU462" s="8"/>
      <c r="BV462" s="8"/>
      <c r="BW462" s="8"/>
      <c r="BX462" s="10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10"/>
    </row>
    <row r="463" spans="23:90" x14ac:dyDescent="0.25">
      <c r="W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10"/>
      <c r="AU463" s="8"/>
      <c r="AV463" s="10"/>
      <c r="AW463" s="10"/>
      <c r="AX463" s="8"/>
      <c r="AY463" s="8"/>
      <c r="AZ463" s="8"/>
      <c r="BA463" s="8"/>
      <c r="BB463" s="10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10"/>
      <c r="BQ463" s="8"/>
      <c r="BR463" s="10"/>
      <c r="BS463" s="10"/>
      <c r="BT463" s="8"/>
      <c r="BU463" s="8"/>
      <c r="BV463" s="8"/>
      <c r="BW463" s="8"/>
      <c r="BX463" s="10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10"/>
    </row>
    <row r="464" spans="23:90" x14ac:dyDescent="0.25">
      <c r="W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10"/>
      <c r="AU464" s="8"/>
      <c r="AV464" s="10"/>
      <c r="AW464" s="10"/>
      <c r="AX464" s="8"/>
      <c r="AY464" s="8"/>
      <c r="AZ464" s="8"/>
      <c r="BA464" s="8"/>
      <c r="BB464" s="10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10"/>
      <c r="BQ464" s="8"/>
      <c r="BR464" s="10"/>
      <c r="BS464" s="10"/>
      <c r="BT464" s="8"/>
      <c r="BU464" s="8"/>
      <c r="BV464" s="8"/>
      <c r="BW464" s="8"/>
      <c r="BX464" s="10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10"/>
    </row>
    <row r="465" spans="23:90" x14ac:dyDescent="0.25">
      <c r="W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10"/>
      <c r="AU465" s="8"/>
      <c r="AV465" s="10"/>
      <c r="AW465" s="10"/>
      <c r="AX465" s="8"/>
      <c r="AY465" s="8"/>
      <c r="AZ465" s="8"/>
      <c r="BA465" s="8"/>
      <c r="BB465" s="10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10"/>
      <c r="BQ465" s="8"/>
      <c r="BR465" s="10"/>
      <c r="BS465" s="10"/>
      <c r="BT465" s="8"/>
      <c r="BU465" s="8"/>
      <c r="BV465" s="8"/>
      <c r="BW465" s="8"/>
      <c r="BX465" s="10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10"/>
    </row>
    <row r="466" spans="23:90" x14ac:dyDescent="0.25">
      <c r="W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10"/>
      <c r="AU466" s="8"/>
      <c r="AV466" s="10"/>
      <c r="AW466" s="10"/>
      <c r="AX466" s="8"/>
      <c r="AY466" s="8"/>
      <c r="AZ466" s="8"/>
      <c r="BA466" s="8"/>
      <c r="BB466" s="10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10"/>
      <c r="BQ466" s="8"/>
      <c r="BR466" s="10"/>
      <c r="BS466" s="10"/>
      <c r="BT466" s="8"/>
      <c r="BU466" s="8"/>
      <c r="BV466" s="8"/>
      <c r="BW466" s="8"/>
      <c r="BX466" s="10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10"/>
    </row>
    <row r="467" spans="23:90" x14ac:dyDescent="0.25">
      <c r="W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10"/>
      <c r="AU467" s="8"/>
      <c r="AV467" s="10"/>
      <c r="AW467" s="10"/>
      <c r="AX467" s="8"/>
      <c r="AY467" s="8"/>
      <c r="AZ467" s="8"/>
      <c r="BA467" s="8"/>
      <c r="BB467" s="10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10"/>
      <c r="BQ467" s="8"/>
      <c r="BR467" s="10"/>
      <c r="BS467" s="10"/>
      <c r="BT467" s="8"/>
      <c r="BU467" s="8"/>
      <c r="BV467" s="8"/>
      <c r="BW467" s="8"/>
      <c r="BX467" s="10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10"/>
    </row>
    <row r="468" spans="23:90" x14ac:dyDescent="0.25">
      <c r="W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10"/>
      <c r="AU468" s="8"/>
      <c r="AV468" s="10"/>
      <c r="AW468" s="10"/>
      <c r="AX468" s="8"/>
      <c r="AY468" s="8"/>
      <c r="AZ468" s="8"/>
      <c r="BA468" s="8"/>
      <c r="BB468" s="10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10"/>
      <c r="BQ468" s="8"/>
      <c r="BR468" s="10"/>
      <c r="BS468" s="10"/>
      <c r="BT468" s="8"/>
      <c r="BU468" s="8"/>
      <c r="BV468" s="8"/>
      <c r="BW468" s="8"/>
      <c r="BX468" s="10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10"/>
    </row>
    <row r="469" spans="23:90" x14ac:dyDescent="0.25">
      <c r="W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10"/>
      <c r="AU469" s="8"/>
      <c r="AV469" s="10"/>
      <c r="AW469" s="10"/>
      <c r="AX469" s="8"/>
      <c r="AY469" s="8"/>
      <c r="AZ469" s="8"/>
      <c r="BA469" s="8"/>
      <c r="BB469" s="10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10"/>
      <c r="BQ469" s="8"/>
      <c r="BR469" s="10"/>
      <c r="BS469" s="10"/>
      <c r="BT469" s="8"/>
      <c r="BU469" s="8"/>
      <c r="BV469" s="8"/>
      <c r="BW469" s="8"/>
      <c r="BX469" s="10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10"/>
    </row>
    <row r="470" spans="23:90" x14ac:dyDescent="0.25">
      <c r="W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10"/>
      <c r="AU470" s="8"/>
      <c r="AV470" s="10"/>
      <c r="AW470" s="10"/>
      <c r="AX470" s="8"/>
      <c r="AY470" s="8"/>
      <c r="AZ470" s="8"/>
      <c r="BA470" s="8"/>
      <c r="BB470" s="10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10"/>
      <c r="BQ470" s="8"/>
      <c r="BR470" s="10"/>
      <c r="BS470" s="10"/>
      <c r="BT470" s="8"/>
      <c r="BU470" s="8"/>
      <c r="BV470" s="8"/>
      <c r="BW470" s="8"/>
      <c r="BX470" s="10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10"/>
    </row>
    <row r="471" spans="23:90" x14ac:dyDescent="0.25">
      <c r="W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10"/>
      <c r="AU471" s="8"/>
      <c r="AV471" s="10"/>
      <c r="AW471" s="10"/>
      <c r="AX471" s="8"/>
      <c r="AY471" s="8"/>
      <c r="AZ471" s="8"/>
      <c r="BA471" s="8"/>
      <c r="BB471" s="10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10"/>
      <c r="BQ471" s="8"/>
      <c r="BR471" s="10"/>
      <c r="BS471" s="10"/>
      <c r="BT471" s="8"/>
      <c r="BU471" s="8"/>
      <c r="BV471" s="8"/>
      <c r="BW471" s="8"/>
      <c r="BX471" s="10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10"/>
    </row>
    <row r="472" spans="23:90" x14ac:dyDescent="0.25">
      <c r="W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10"/>
      <c r="AU472" s="8"/>
      <c r="AV472" s="10"/>
      <c r="AW472" s="10"/>
      <c r="AX472" s="8"/>
      <c r="AY472" s="8"/>
      <c r="AZ472" s="8"/>
      <c r="BA472" s="8"/>
      <c r="BB472" s="10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10"/>
      <c r="BQ472" s="8"/>
      <c r="BR472" s="10"/>
      <c r="BS472" s="10"/>
      <c r="BT472" s="8"/>
      <c r="BU472" s="8"/>
      <c r="BV472" s="8"/>
      <c r="BW472" s="8"/>
      <c r="BX472" s="10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10"/>
    </row>
    <row r="473" spans="23:90" x14ac:dyDescent="0.25">
      <c r="W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10"/>
      <c r="AU473" s="8"/>
      <c r="AV473" s="10"/>
      <c r="AW473" s="10"/>
      <c r="AX473" s="8"/>
      <c r="AY473" s="8"/>
      <c r="AZ473" s="8"/>
      <c r="BA473" s="8"/>
      <c r="BB473" s="10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10"/>
      <c r="BQ473" s="8"/>
      <c r="BR473" s="10"/>
      <c r="BS473" s="10"/>
      <c r="BT473" s="8"/>
      <c r="BU473" s="8"/>
      <c r="BV473" s="8"/>
      <c r="BW473" s="8"/>
      <c r="BX473" s="10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10"/>
    </row>
    <row r="474" spans="23:90" x14ac:dyDescent="0.25">
      <c r="W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10"/>
      <c r="AU474" s="8"/>
      <c r="AV474" s="10"/>
      <c r="AW474" s="10"/>
      <c r="AX474" s="8"/>
      <c r="AY474" s="8"/>
      <c r="AZ474" s="8"/>
      <c r="BA474" s="8"/>
      <c r="BB474" s="10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10"/>
      <c r="BQ474" s="8"/>
      <c r="BR474" s="10"/>
      <c r="BS474" s="10"/>
      <c r="BT474" s="8"/>
      <c r="BU474" s="8"/>
      <c r="BV474" s="8"/>
      <c r="BW474" s="8"/>
      <c r="BX474" s="10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10"/>
    </row>
    <row r="475" spans="23:90" x14ac:dyDescent="0.25">
      <c r="W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10"/>
      <c r="AU475" s="8"/>
      <c r="AV475" s="10"/>
      <c r="AW475" s="10"/>
      <c r="AX475" s="8"/>
      <c r="AY475" s="8"/>
      <c r="AZ475" s="8"/>
      <c r="BA475" s="8"/>
      <c r="BB475" s="10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10"/>
      <c r="BQ475" s="8"/>
      <c r="BR475" s="10"/>
      <c r="BS475" s="10"/>
      <c r="BT475" s="8"/>
      <c r="BU475" s="8"/>
      <c r="BV475" s="8"/>
      <c r="BW475" s="8"/>
      <c r="BX475" s="10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10"/>
    </row>
    <row r="476" spans="23:90" x14ac:dyDescent="0.25">
      <c r="W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10"/>
      <c r="AU476" s="8"/>
      <c r="AV476" s="10"/>
      <c r="AW476" s="10"/>
      <c r="AX476" s="8"/>
      <c r="AY476" s="8"/>
      <c r="AZ476" s="8"/>
      <c r="BA476" s="8"/>
      <c r="BB476" s="10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10"/>
      <c r="BQ476" s="8"/>
      <c r="BR476" s="10"/>
      <c r="BS476" s="10"/>
      <c r="BT476" s="8"/>
      <c r="BU476" s="8"/>
      <c r="BV476" s="8"/>
      <c r="BW476" s="8"/>
      <c r="BX476" s="10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10"/>
    </row>
    <row r="477" spans="23:90" x14ac:dyDescent="0.25">
      <c r="W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10"/>
      <c r="AU477" s="8"/>
      <c r="AV477" s="10"/>
      <c r="AW477" s="10"/>
      <c r="AX477" s="8"/>
      <c r="AY477" s="8"/>
      <c r="AZ477" s="8"/>
      <c r="BA477" s="8"/>
      <c r="BB477" s="10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10"/>
      <c r="BQ477" s="8"/>
      <c r="BR477" s="10"/>
      <c r="BS477" s="10"/>
      <c r="BT477" s="8"/>
      <c r="BU477" s="8"/>
      <c r="BV477" s="8"/>
      <c r="BW477" s="8"/>
      <c r="BX477" s="10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10"/>
    </row>
    <row r="478" spans="23:90" x14ac:dyDescent="0.25">
      <c r="W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10"/>
      <c r="AU478" s="8"/>
      <c r="AV478" s="10"/>
      <c r="AW478" s="10"/>
      <c r="AX478" s="8"/>
      <c r="AY478" s="8"/>
      <c r="AZ478" s="8"/>
      <c r="BA478" s="8"/>
      <c r="BB478" s="10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10"/>
      <c r="BQ478" s="8"/>
      <c r="BR478" s="10"/>
      <c r="BS478" s="10"/>
      <c r="BT478" s="8"/>
      <c r="BU478" s="8"/>
      <c r="BV478" s="8"/>
      <c r="BW478" s="8"/>
      <c r="BX478" s="10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10"/>
    </row>
    <row r="479" spans="23:90" x14ac:dyDescent="0.25">
      <c r="W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10"/>
      <c r="AU479" s="8"/>
      <c r="AV479" s="10"/>
      <c r="AW479" s="10"/>
      <c r="AX479" s="8"/>
      <c r="AY479" s="8"/>
      <c r="AZ479" s="8"/>
      <c r="BA479" s="8"/>
      <c r="BB479" s="10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10"/>
      <c r="BQ479" s="8"/>
      <c r="BR479" s="10"/>
      <c r="BS479" s="10"/>
      <c r="BT479" s="8"/>
      <c r="BU479" s="8"/>
      <c r="BV479" s="8"/>
      <c r="BW479" s="8"/>
      <c r="BX479" s="10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10"/>
    </row>
    <row r="480" spans="23:90" x14ac:dyDescent="0.25">
      <c r="W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10"/>
      <c r="AU480" s="8"/>
      <c r="AV480" s="10"/>
      <c r="AW480" s="10"/>
      <c r="AX480" s="8"/>
      <c r="AY480" s="8"/>
      <c r="AZ480" s="8"/>
      <c r="BA480" s="8"/>
      <c r="BB480" s="10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10"/>
      <c r="BQ480" s="8"/>
      <c r="BR480" s="10"/>
      <c r="BS480" s="10"/>
      <c r="BT480" s="8"/>
      <c r="BU480" s="8"/>
      <c r="BV480" s="8"/>
      <c r="BW480" s="8"/>
      <c r="BX480" s="10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10"/>
    </row>
    <row r="481" spans="23:90" x14ac:dyDescent="0.25">
      <c r="W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10"/>
      <c r="AU481" s="8"/>
      <c r="AV481" s="10"/>
      <c r="AW481" s="10"/>
      <c r="AX481" s="8"/>
      <c r="AY481" s="8"/>
      <c r="AZ481" s="8"/>
      <c r="BA481" s="8"/>
      <c r="BB481" s="10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10"/>
      <c r="BQ481" s="8"/>
      <c r="BR481" s="10"/>
      <c r="BS481" s="10"/>
      <c r="BT481" s="8"/>
      <c r="BU481" s="8"/>
      <c r="BV481" s="8"/>
      <c r="BW481" s="8"/>
      <c r="BX481" s="10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10"/>
    </row>
    <row r="482" spans="23:90" x14ac:dyDescent="0.25">
      <c r="W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10"/>
      <c r="AU482" s="8"/>
      <c r="AV482" s="10"/>
      <c r="AW482" s="10"/>
      <c r="AX482" s="8"/>
      <c r="AY482" s="8"/>
      <c r="AZ482" s="8"/>
      <c r="BA482" s="8"/>
      <c r="BB482" s="10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10"/>
      <c r="BQ482" s="8"/>
      <c r="BR482" s="10"/>
      <c r="BS482" s="10"/>
      <c r="BT482" s="8"/>
      <c r="BU482" s="8"/>
      <c r="BV482" s="8"/>
      <c r="BW482" s="8"/>
      <c r="BX482" s="10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10"/>
    </row>
    <row r="483" spans="23:90" x14ac:dyDescent="0.25">
      <c r="W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10"/>
      <c r="AU483" s="8"/>
      <c r="AV483" s="10"/>
      <c r="AW483" s="10"/>
      <c r="AX483" s="8"/>
      <c r="AY483" s="8"/>
      <c r="AZ483" s="8"/>
      <c r="BA483" s="8"/>
      <c r="BB483" s="10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10"/>
      <c r="BQ483" s="8"/>
      <c r="BR483" s="10"/>
      <c r="BS483" s="10"/>
      <c r="BT483" s="8"/>
      <c r="BU483" s="8"/>
      <c r="BV483" s="8"/>
      <c r="BW483" s="8"/>
      <c r="BX483" s="10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10"/>
    </row>
    <row r="484" spans="23:90" x14ac:dyDescent="0.25">
      <c r="W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10"/>
      <c r="AU484" s="8"/>
      <c r="AV484" s="10"/>
      <c r="AW484" s="10"/>
      <c r="AX484" s="8"/>
      <c r="AY484" s="8"/>
      <c r="AZ484" s="8"/>
      <c r="BA484" s="8"/>
      <c r="BB484" s="10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10"/>
      <c r="BQ484" s="8"/>
      <c r="BR484" s="10"/>
      <c r="BS484" s="10"/>
      <c r="BT484" s="8"/>
      <c r="BU484" s="8"/>
      <c r="BV484" s="8"/>
      <c r="BW484" s="8"/>
      <c r="BX484" s="10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10"/>
    </row>
    <row r="485" spans="23:90" x14ac:dyDescent="0.25">
      <c r="W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10"/>
      <c r="AU485" s="8"/>
      <c r="AV485" s="10"/>
      <c r="AW485" s="10"/>
      <c r="AX485" s="8"/>
      <c r="AY485" s="8"/>
      <c r="AZ485" s="8"/>
      <c r="BA485" s="8"/>
      <c r="BB485" s="10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10"/>
      <c r="BQ485" s="8"/>
      <c r="BR485" s="10"/>
      <c r="BS485" s="10"/>
      <c r="BT485" s="8"/>
      <c r="BU485" s="8"/>
      <c r="BV485" s="8"/>
      <c r="BW485" s="8"/>
      <c r="BX485" s="10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10"/>
    </row>
    <row r="486" spans="23:90" x14ac:dyDescent="0.25">
      <c r="W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10"/>
      <c r="AU486" s="8"/>
      <c r="AV486" s="10"/>
      <c r="AW486" s="10"/>
      <c r="AX486" s="8"/>
      <c r="AY486" s="8"/>
      <c r="AZ486" s="8"/>
      <c r="BA486" s="8"/>
      <c r="BB486" s="10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10"/>
      <c r="BQ486" s="8"/>
      <c r="BR486" s="10"/>
      <c r="BS486" s="10"/>
      <c r="BT486" s="8"/>
      <c r="BU486" s="8"/>
      <c r="BV486" s="8"/>
      <c r="BW486" s="8"/>
      <c r="BX486" s="10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10"/>
    </row>
    <row r="487" spans="23:90" x14ac:dyDescent="0.25">
      <c r="W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10"/>
      <c r="AU487" s="8"/>
      <c r="AV487" s="10"/>
      <c r="AW487" s="10"/>
      <c r="AX487" s="8"/>
      <c r="AY487" s="8"/>
      <c r="AZ487" s="8"/>
      <c r="BA487" s="8"/>
      <c r="BB487" s="10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10"/>
      <c r="BQ487" s="8"/>
      <c r="BR487" s="10"/>
      <c r="BS487" s="10"/>
      <c r="BT487" s="8"/>
      <c r="BU487" s="8"/>
      <c r="BV487" s="8"/>
      <c r="BW487" s="8"/>
      <c r="BX487" s="10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10"/>
    </row>
    <row r="488" spans="23:90" x14ac:dyDescent="0.25">
      <c r="W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10"/>
      <c r="AU488" s="8"/>
      <c r="AV488" s="10"/>
      <c r="AW488" s="10"/>
      <c r="AX488" s="8"/>
      <c r="AY488" s="8"/>
      <c r="AZ488" s="8"/>
      <c r="BA488" s="8"/>
      <c r="BB488" s="10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10"/>
      <c r="BQ488" s="8"/>
      <c r="BR488" s="10"/>
      <c r="BS488" s="10"/>
      <c r="BT488" s="8"/>
      <c r="BU488" s="8"/>
      <c r="BV488" s="8"/>
      <c r="BW488" s="8"/>
      <c r="BX488" s="10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10"/>
    </row>
    <row r="489" spans="23:90" x14ac:dyDescent="0.25">
      <c r="W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10"/>
      <c r="AU489" s="8"/>
      <c r="AV489" s="10"/>
      <c r="AW489" s="10"/>
      <c r="AX489" s="8"/>
      <c r="AY489" s="8"/>
      <c r="AZ489" s="8"/>
      <c r="BA489" s="8"/>
      <c r="BB489" s="10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10"/>
      <c r="BQ489" s="8"/>
      <c r="BR489" s="10"/>
      <c r="BS489" s="10"/>
      <c r="BT489" s="8"/>
      <c r="BU489" s="8"/>
      <c r="BV489" s="8"/>
      <c r="BW489" s="8"/>
      <c r="BX489" s="10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10"/>
    </row>
    <row r="490" spans="23:90" x14ac:dyDescent="0.25">
      <c r="W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10"/>
      <c r="AU490" s="8"/>
      <c r="AV490" s="10"/>
      <c r="AW490" s="10"/>
      <c r="AX490" s="8"/>
      <c r="AY490" s="8"/>
      <c r="AZ490" s="8"/>
      <c r="BA490" s="8"/>
      <c r="BB490" s="10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10"/>
      <c r="BQ490" s="8"/>
      <c r="BR490" s="10"/>
      <c r="BS490" s="10"/>
      <c r="BT490" s="8"/>
      <c r="BU490" s="8"/>
      <c r="BV490" s="8"/>
      <c r="BW490" s="8"/>
      <c r="BX490" s="10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10"/>
    </row>
    <row r="491" spans="23:90" x14ac:dyDescent="0.25">
      <c r="W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10"/>
      <c r="AU491" s="8"/>
      <c r="AV491" s="10"/>
      <c r="AW491" s="10"/>
      <c r="AX491" s="8"/>
      <c r="AY491" s="8"/>
      <c r="AZ491" s="8"/>
      <c r="BA491" s="8"/>
      <c r="BB491" s="10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10"/>
      <c r="BQ491" s="8"/>
      <c r="BR491" s="10"/>
      <c r="BS491" s="10"/>
      <c r="BT491" s="8"/>
      <c r="BU491" s="8"/>
      <c r="BV491" s="8"/>
      <c r="BW491" s="8"/>
      <c r="BX491" s="10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10"/>
    </row>
    <row r="492" spans="23:90" x14ac:dyDescent="0.25">
      <c r="W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10"/>
      <c r="AU492" s="8"/>
      <c r="AV492" s="10"/>
      <c r="AW492" s="10"/>
      <c r="AX492" s="8"/>
      <c r="AY492" s="8"/>
      <c r="AZ492" s="8"/>
      <c r="BA492" s="8"/>
      <c r="BB492" s="10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10"/>
      <c r="BQ492" s="8"/>
      <c r="BR492" s="10"/>
      <c r="BS492" s="10"/>
      <c r="BT492" s="8"/>
      <c r="BU492" s="8"/>
      <c r="BV492" s="8"/>
      <c r="BW492" s="8"/>
      <c r="BX492" s="10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10"/>
    </row>
    <row r="493" spans="23:90" x14ac:dyDescent="0.25">
      <c r="W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10"/>
      <c r="AU493" s="8"/>
      <c r="AV493" s="10"/>
      <c r="AW493" s="10"/>
      <c r="AX493" s="8"/>
      <c r="AY493" s="8"/>
      <c r="AZ493" s="8"/>
      <c r="BA493" s="8"/>
      <c r="BB493" s="10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10"/>
      <c r="BQ493" s="8"/>
      <c r="BR493" s="10"/>
      <c r="BS493" s="10"/>
      <c r="BT493" s="8"/>
      <c r="BU493" s="8"/>
      <c r="BV493" s="8"/>
      <c r="BW493" s="8"/>
      <c r="BX493" s="10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10"/>
    </row>
    <row r="494" spans="23:90" x14ac:dyDescent="0.25">
      <c r="W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10"/>
      <c r="AU494" s="8"/>
      <c r="AV494" s="10"/>
      <c r="AW494" s="10"/>
      <c r="AX494" s="8"/>
      <c r="AY494" s="8"/>
      <c r="AZ494" s="8"/>
      <c r="BA494" s="8"/>
      <c r="BB494" s="10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10"/>
      <c r="BQ494" s="8"/>
      <c r="BR494" s="10"/>
      <c r="BS494" s="10"/>
      <c r="BT494" s="8"/>
      <c r="BU494" s="8"/>
      <c r="BV494" s="8"/>
      <c r="BW494" s="8"/>
      <c r="BX494" s="10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10"/>
    </row>
    <row r="495" spans="23:90" x14ac:dyDescent="0.25">
      <c r="W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10"/>
      <c r="AU495" s="8"/>
      <c r="AV495" s="10"/>
      <c r="AW495" s="10"/>
      <c r="AX495" s="8"/>
      <c r="AY495" s="8"/>
      <c r="AZ495" s="8"/>
      <c r="BA495" s="8"/>
      <c r="BB495" s="10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10"/>
      <c r="BQ495" s="8"/>
      <c r="BR495" s="10"/>
      <c r="BS495" s="10"/>
      <c r="BT495" s="8"/>
      <c r="BU495" s="8"/>
      <c r="BV495" s="8"/>
      <c r="BW495" s="8"/>
      <c r="BX495" s="10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10"/>
    </row>
    <row r="496" spans="23:90" x14ac:dyDescent="0.25">
      <c r="W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10"/>
      <c r="AU496" s="8"/>
      <c r="AV496" s="10"/>
      <c r="AW496" s="10"/>
      <c r="AX496" s="8"/>
      <c r="AY496" s="8"/>
      <c r="AZ496" s="8"/>
      <c r="BA496" s="8"/>
      <c r="BB496" s="10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10"/>
      <c r="BQ496" s="8"/>
      <c r="BR496" s="10"/>
      <c r="BS496" s="10"/>
      <c r="BT496" s="8"/>
      <c r="BU496" s="8"/>
      <c r="BV496" s="8"/>
      <c r="BW496" s="8"/>
      <c r="BX496" s="10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10"/>
    </row>
    <row r="497" spans="23:90" x14ac:dyDescent="0.25">
      <c r="W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10"/>
      <c r="AU497" s="8"/>
      <c r="AV497" s="10"/>
      <c r="AW497" s="10"/>
      <c r="AX497" s="8"/>
      <c r="AY497" s="8"/>
      <c r="AZ497" s="8"/>
      <c r="BA497" s="8"/>
      <c r="BB497" s="10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10"/>
      <c r="BQ497" s="8"/>
      <c r="BR497" s="10"/>
      <c r="BS497" s="10"/>
      <c r="BT497" s="8"/>
      <c r="BU497" s="8"/>
      <c r="BV497" s="8"/>
      <c r="BW497" s="8"/>
      <c r="BX497" s="10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10"/>
    </row>
    <row r="498" spans="23:90" x14ac:dyDescent="0.25">
      <c r="W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10"/>
      <c r="AU498" s="8"/>
      <c r="AV498" s="10"/>
      <c r="AW498" s="10"/>
      <c r="AX498" s="8"/>
      <c r="AY498" s="8"/>
      <c r="AZ498" s="8"/>
      <c r="BA498" s="8"/>
      <c r="BB498" s="10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10"/>
      <c r="BQ498" s="8"/>
      <c r="BR498" s="10"/>
      <c r="BS498" s="10"/>
      <c r="BT498" s="8"/>
      <c r="BU498" s="8"/>
      <c r="BV498" s="8"/>
      <c r="BW498" s="8"/>
      <c r="BX498" s="10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10"/>
    </row>
    <row r="499" spans="23:90" x14ac:dyDescent="0.25">
      <c r="W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10"/>
      <c r="AU499" s="8"/>
      <c r="AV499" s="10"/>
      <c r="AW499" s="10"/>
      <c r="AX499" s="8"/>
      <c r="AY499" s="8"/>
      <c r="AZ499" s="8"/>
      <c r="BA499" s="8"/>
      <c r="BB499" s="10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10"/>
      <c r="BQ499" s="8"/>
      <c r="BR499" s="10"/>
      <c r="BS499" s="10"/>
      <c r="BT499" s="8"/>
      <c r="BU499" s="8"/>
      <c r="BV499" s="8"/>
      <c r="BW499" s="8"/>
      <c r="BX499" s="10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10"/>
    </row>
    <row r="500" spans="23:90" x14ac:dyDescent="0.25">
      <c r="W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10"/>
      <c r="AU500" s="8"/>
      <c r="AV500" s="10"/>
      <c r="AW500" s="10"/>
      <c r="AX500" s="8"/>
      <c r="AY500" s="8"/>
      <c r="AZ500" s="8"/>
      <c r="BA500" s="8"/>
      <c r="BB500" s="10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10"/>
      <c r="BQ500" s="8"/>
      <c r="BR500" s="10"/>
      <c r="BS500" s="10"/>
      <c r="BT500" s="8"/>
      <c r="BU500" s="8"/>
      <c r="BV500" s="8"/>
      <c r="BW500" s="8"/>
      <c r="BX500" s="10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10"/>
    </row>
    <row r="501" spans="23:90" x14ac:dyDescent="0.25">
      <c r="W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10"/>
      <c r="AU501" s="8"/>
      <c r="AV501" s="10"/>
      <c r="AW501" s="10"/>
      <c r="AX501" s="8"/>
      <c r="AY501" s="8"/>
      <c r="AZ501" s="8"/>
      <c r="BA501" s="8"/>
      <c r="BB501" s="10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10"/>
      <c r="BQ501" s="8"/>
      <c r="BR501" s="10"/>
      <c r="BS501" s="10"/>
      <c r="BT501" s="8"/>
      <c r="BU501" s="8"/>
      <c r="BV501" s="8"/>
      <c r="BW501" s="8"/>
      <c r="BX501" s="10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10"/>
    </row>
    <row r="502" spans="23:90" x14ac:dyDescent="0.25">
      <c r="W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10"/>
      <c r="AU502" s="8"/>
      <c r="AV502" s="10"/>
      <c r="AW502" s="10"/>
      <c r="AX502" s="8"/>
      <c r="AY502" s="8"/>
      <c r="AZ502" s="8"/>
      <c r="BA502" s="8"/>
      <c r="BB502" s="10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10"/>
      <c r="BQ502" s="8"/>
      <c r="BR502" s="10"/>
      <c r="BS502" s="10"/>
      <c r="BT502" s="8"/>
      <c r="BU502" s="8"/>
      <c r="BV502" s="8"/>
      <c r="BW502" s="8"/>
      <c r="BX502" s="10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10"/>
    </row>
    <row r="503" spans="23:90" x14ac:dyDescent="0.25">
      <c r="W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10"/>
      <c r="AU503" s="8"/>
      <c r="AV503" s="10"/>
      <c r="AW503" s="10"/>
      <c r="AX503" s="8"/>
      <c r="AY503" s="8"/>
      <c r="AZ503" s="8"/>
      <c r="BA503" s="8"/>
      <c r="BB503" s="10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10"/>
      <c r="BQ503" s="8"/>
      <c r="BR503" s="10"/>
      <c r="BS503" s="10"/>
      <c r="BT503" s="8"/>
      <c r="BU503" s="8"/>
      <c r="BV503" s="8"/>
      <c r="BW503" s="8"/>
      <c r="BX503" s="10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10"/>
    </row>
    <row r="504" spans="23:90" x14ac:dyDescent="0.25">
      <c r="W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10"/>
      <c r="AU504" s="8"/>
      <c r="AV504" s="10"/>
      <c r="AW504" s="10"/>
      <c r="AX504" s="8"/>
      <c r="AY504" s="8"/>
      <c r="AZ504" s="8"/>
      <c r="BA504" s="8"/>
      <c r="BB504" s="10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10"/>
      <c r="BQ504" s="8"/>
      <c r="BR504" s="10"/>
      <c r="BS504" s="10"/>
      <c r="BT504" s="8"/>
      <c r="BU504" s="8"/>
      <c r="BV504" s="8"/>
      <c r="BW504" s="8"/>
      <c r="BX504" s="10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10"/>
    </row>
    <row r="505" spans="23:90" x14ac:dyDescent="0.25">
      <c r="W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10"/>
      <c r="AU505" s="8"/>
      <c r="AV505" s="10"/>
      <c r="AW505" s="10"/>
      <c r="AX505" s="8"/>
      <c r="AY505" s="8"/>
      <c r="AZ505" s="8"/>
      <c r="BA505" s="8"/>
      <c r="BB505" s="10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10"/>
      <c r="BQ505" s="8"/>
      <c r="BR505" s="10"/>
      <c r="BS505" s="10"/>
      <c r="BT505" s="8"/>
      <c r="BU505" s="8"/>
      <c r="BV505" s="8"/>
      <c r="BW505" s="8"/>
      <c r="BX505" s="10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10"/>
    </row>
    <row r="506" spans="23:90" x14ac:dyDescent="0.25">
      <c r="W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10"/>
      <c r="AU506" s="8"/>
      <c r="AV506" s="10"/>
      <c r="AW506" s="10"/>
      <c r="AX506" s="8"/>
      <c r="AY506" s="8"/>
      <c r="AZ506" s="8"/>
      <c r="BA506" s="8"/>
      <c r="BB506" s="10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10"/>
      <c r="BQ506" s="8"/>
      <c r="BR506" s="10"/>
      <c r="BS506" s="10"/>
      <c r="BT506" s="8"/>
      <c r="BU506" s="8"/>
      <c r="BV506" s="8"/>
      <c r="BW506" s="8"/>
      <c r="BX506" s="10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10"/>
    </row>
    <row r="507" spans="23:90" x14ac:dyDescent="0.25">
      <c r="W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10"/>
      <c r="AU507" s="8"/>
      <c r="AV507" s="10"/>
      <c r="AW507" s="10"/>
      <c r="AX507" s="8"/>
      <c r="AY507" s="8"/>
      <c r="AZ507" s="8"/>
      <c r="BA507" s="8"/>
      <c r="BB507" s="10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10"/>
      <c r="BQ507" s="8"/>
      <c r="BR507" s="10"/>
      <c r="BS507" s="10"/>
      <c r="BT507" s="8"/>
      <c r="BU507" s="8"/>
      <c r="BV507" s="8"/>
      <c r="BW507" s="8"/>
      <c r="BX507" s="10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10"/>
    </row>
    <row r="508" spans="23:90" x14ac:dyDescent="0.25">
      <c r="W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10"/>
      <c r="AU508" s="8"/>
      <c r="AV508" s="10"/>
      <c r="AW508" s="10"/>
      <c r="AX508" s="8"/>
      <c r="AY508" s="8"/>
      <c r="AZ508" s="8"/>
      <c r="BA508" s="8"/>
      <c r="BB508" s="10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10"/>
      <c r="BQ508" s="8"/>
      <c r="BR508" s="10"/>
      <c r="BS508" s="10"/>
      <c r="BT508" s="8"/>
      <c r="BU508" s="8"/>
      <c r="BV508" s="8"/>
      <c r="BW508" s="8"/>
      <c r="BX508" s="10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10"/>
    </row>
    <row r="509" spans="23:90" x14ac:dyDescent="0.25">
      <c r="W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10"/>
      <c r="AU509" s="8"/>
      <c r="AV509" s="10"/>
      <c r="AW509" s="10"/>
      <c r="AX509" s="8"/>
      <c r="AY509" s="8"/>
      <c r="AZ509" s="8"/>
      <c r="BA509" s="8"/>
      <c r="BB509" s="10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10"/>
      <c r="BQ509" s="8"/>
      <c r="BR509" s="10"/>
      <c r="BS509" s="10"/>
      <c r="BT509" s="8"/>
      <c r="BU509" s="8"/>
      <c r="BV509" s="8"/>
      <c r="BW509" s="8"/>
      <c r="BX509" s="10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10"/>
    </row>
    <row r="510" spans="23:90" x14ac:dyDescent="0.25">
      <c r="W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10"/>
      <c r="AU510" s="8"/>
      <c r="AV510" s="10"/>
      <c r="AW510" s="10"/>
      <c r="AX510" s="8"/>
      <c r="AY510" s="8"/>
      <c r="AZ510" s="8"/>
      <c r="BA510" s="8"/>
      <c r="BB510" s="10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10"/>
      <c r="BQ510" s="8"/>
      <c r="BR510" s="10"/>
      <c r="BS510" s="10"/>
      <c r="BT510" s="8"/>
      <c r="BU510" s="8"/>
      <c r="BV510" s="8"/>
      <c r="BW510" s="8"/>
      <c r="BX510" s="10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10"/>
    </row>
    <row r="511" spans="23:90" x14ac:dyDescent="0.25">
      <c r="W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10"/>
      <c r="AU511" s="8"/>
      <c r="AV511" s="10"/>
      <c r="AW511" s="10"/>
      <c r="AX511" s="8"/>
      <c r="AY511" s="8"/>
      <c r="AZ511" s="8"/>
      <c r="BA511" s="8"/>
      <c r="BB511" s="10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10"/>
      <c r="BQ511" s="8"/>
      <c r="BR511" s="10"/>
      <c r="BS511" s="10"/>
      <c r="BT511" s="8"/>
      <c r="BU511" s="8"/>
      <c r="BV511" s="8"/>
      <c r="BW511" s="8"/>
      <c r="BX511" s="10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10"/>
    </row>
    <row r="512" spans="23:90" x14ac:dyDescent="0.25">
      <c r="W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10"/>
      <c r="AU512" s="8"/>
      <c r="AV512" s="10"/>
      <c r="AW512" s="10"/>
      <c r="AX512" s="8"/>
      <c r="AY512" s="8"/>
      <c r="AZ512" s="8"/>
      <c r="BA512" s="8"/>
      <c r="BB512" s="10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10"/>
      <c r="BQ512" s="8"/>
      <c r="BR512" s="10"/>
      <c r="BS512" s="10"/>
      <c r="BT512" s="8"/>
      <c r="BU512" s="8"/>
      <c r="BV512" s="8"/>
      <c r="BW512" s="8"/>
      <c r="BX512" s="10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10"/>
    </row>
    <row r="513" spans="23:90" x14ac:dyDescent="0.25">
      <c r="W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10"/>
      <c r="AU513" s="8"/>
      <c r="AV513" s="10"/>
      <c r="AW513" s="10"/>
      <c r="AX513" s="8"/>
      <c r="AY513" s="8"/>
      <c r="AZ513" s="8"/>
      <c r="BA513" s="8"/>
      <c r="BB513" s="10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10"/>
      <c r="BQ513" s="8"/>
      <c r="BR513" s="10"/>
      <c r="BS513" s="10"/>
      <c r="BT513" s="8"/>
      <c r="BU513" s="8"/>
      <c r="BV513" s="8"/>
      <c r="BW513" s="8"/>
      <c r="BX513" s="10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10"/>
    </row>
    <row r="514" spans="23:90" x14ac:dyDescent="0.25">
      <c r="W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10"/>
      <c r="AU514" s="8"/>
      <c r="AV514" s="10"/>
      <c r="AW514" s="10"/>
      <c r="AX514" s="8"/>
      <c r="AY514" s="8"/>
      <c r="AZ514" s="8"/>
      <c r="BA514" s="8"/>
      <c r="BB514" s="10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10"/>
      <c r="BQ514" s="8"/>
      <c r="BR514" s="10"/>
      <c r="BS514" s="10"/>
      <c r="BT514" s="8"/>
      <c r="BU514" s="8"/>
      <c r="BV514" s="8"/>
      <c r="BW514" s="8"/>
      <c r="BX514" s="10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10"/>
    </row>
    <row r="515" spans="23:90" x14ac:dyDescent="0.25">
      <c r="W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10"/>
      <c r="AU515" s="8"/>
      <c r="AV515" s="10"/>
      <c r="AW515" s="10"/>
      <c r="AX515" s="8"/>
      <c r="AY515" s="8"/>
      <c r="AZ515" s="8"/>
      <c r="BA515" s="8"/>
      <c r="BB515" s="10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10"/>
      <c r="BQ515" s="8"/>
      <c r="BR515" s="10"/>
      <c r="BS515" s="10"/>
      <c r="BT515" s="8"/>
      <c r="BU515" s="8"/>
      <c r="BV515" s="8"/>
      <c r="BW515" s="8"/>
      <c r="BX515" s="10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10"/>
    </row>
    <row r="516" spans="23:90" x14ac:dyDescent="0.25">
      <c r="W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10"/>
      <c r="AU516" s="8"/>
      <c r="AV516" s="10"/>
      <c r="AW516" s="10"/>
      <c r="AX516" s="8"/>
      <c r="AY516" s="8"/>
      <c r="AZ516" s="8"/>
      <c r="BA516" s="8"/>
      <c r="BB516" s="10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10"/>
      <c r="BQ516" s="8"/>
      <c r="BR516" s="10"/>
      <c r="BS516" s="10"/>
      <c r="BT516" s="8"/>
      <c r="BU516" s="8"/>
      <c r="BV516" s="8"/>
      <c r="BW516" s="8"/>
      <c r="BX516" s="10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10"/>
    </row>
    <row r="517" spans="23:90" x14ac:dyDescent="0.25">
      <c r="W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10"/>
      <c r="AU517" s="8"/>
      <c r="AV517" s="10"/>
      <c r="AW517" s="10"/>
      <c r="AX517" s="8"/>
      <c r="AY517" s="8"/>
      <c r="AZ517" s="8"/>
      <c r="BA517" s="8"/>
      <c r="BB517" s="10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10"/>
      <c r="BQ517" s="8"/>
      <c r="BR517" s="10"/>
      <c r="BS517" s="10"/>
      <c r="BT517" s="8"/>
      <c r="BU517" s="8"/>
      <c r="BV517" s="8"/>
      <c r="BW517" s="8"/>
      <c r="BX517" s="10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10"/>
    </row>
    <row r="518" spans="23:90" x14ac:dyDescent="0.25">
      <c r="W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10"/>
      <c r="AU518" s="8"/>
      <c r="AV518" s="10"/>
      <c r="AW518" s="10"/>
      <c r="AX518" s="8"/>
      <c r="AY518" s="8"/>
      <c r="AZ518" s="8"/>
      <c r="BA518" s="8"/>
      <c r="BB518" s="10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10"/>
      <c r="BQ518" s="8"/>
      <c r="BR518" s="10"/>
      <c r="BS518" s="10"/>
      <c r="BT518" s="8"/>
      <c r="BU518" s="8"/>
      <c r="BV518" s="8"/>
      <c r="BW518" s="8"/>
      <c r="BX518" s="10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10"/>
    </row>
    <row r="519" spans="23:90" x14ac:dyDescent="0.25">
      <c r="W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10"/>
      <c r="AU519" s="8"/>
      <c r="AV519" s="10"/>
      <c r="AW519" s="10"/>
      <c r="AX519" s="8"/>
      <c r="AY519" s="8"/>
      <c r="AZ519" s="8"/>
      <c r="BA519" s="8"/>
      <c r="BB519" s="10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10"/>
      <c r="BQ519" s="8"/>
      <c r="BR519" s="10"/>
      <c r="BS519" s="10"/>
      <c r="BT519" s="8"/>
      <c r="BU519" s="8"/>
      <c r="BV519" s="8"/>
      <c r="BW519" s="8"/>
      <c r="BX519" s="10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10"/>
    </row>
    <row r="520" spans="23:90" x14ac:dyDescent="0.25">
      <c r="W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10"/>
      <c r="AU520" s="8"/>
      <c r="AV520" s="10"/>
      <c r="AW520" s="10"/>
      <c r="AX520" s="8"/>
      <c r="AY520" s="8"/>
      <c r="AZ520" s="8"/>
      <c r="BA520" s="8"/>
      <c r="BB520" s="10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10"/>
      <c r="BQ520" s="8"/>
      <c r="BR520" s="10"/>
      <c r="BS520" s="10"/>
      <c r="BT520" s="8"/>
      <c r="BU520" s="8"/>
      <c r="BV520" s="8"/>
      <c r="BW520" s="8"/>
      <c r="BX520" s="10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10"/>
    </row>
    <row r="521" spans="23:90" x14ac:dyDescent="0.25">
      <c r="W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10"/>
      <c r="AU521" s="8"/>
      <c r="AV521" s="10"/>
      <c r="AW521" s="10"/>
      <c r="AX521" s="8"/>
      <c r="AY521" s="8"/>
      <c r="AZ521" s="8"/>
      <c r="BA521" s="8"/>
      <c r="BB521" s="10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10"/>
      <c r="BQ521" s="8"/>
      <c r="BR521" s="10"/>
      <c r="BS521" s="10"/>
      <c r="BT521" s="8"/>
      <c r="BU521" s="8"/>
      <c r="BV521" s="8"/>
      <c r="BW521" s="8"/>
      <c r="BX521" s="10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10"/>
    </row>
    <row r="522" spans="23:90" x14ac:dyDescent="0.25">
      <c r="W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10"/>
      <c r="AU522" s="8"/>
      <c r="AV522" s="10"/>
      <c r="AW522" s="10"/>
      <c r="AX522" s="8"/>
      <c r="AY522" s="8"/>
      <c r="AZ522" s="8"/>
      <c r="BA522" s="8"/>
      <c r="BB522" s="10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10"/>
      <c r="BQ522" s="8"/>
      <c r="BR522" s="10"/>
      <c r="BS522" s="10"/>
      <c r="BT522" s="8"/>
      <c r="BU522" s="8"/>
      <c r="BV522" s="8"/>
      <c r="BW522" s="8"/>
      <c r="BX522" s="10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10"/>
    </row>
    <row r="523" spans="23:90" x14ac:dyDescent="0.25">
      <c r="W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10"/>
      <c r="AU523" s="8"/>
      <c r="AV523" s="10"/>
      <c r="AW523" s="10"/>
      <c r="AX523" s="8"/>
      <c r="AY523" s="8"/>
      <c r="AZ523" s="8"/>
      <c r="BA523" s="8"/>
      <c r="BB523" s="10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10"/>
      <c r="BQ523" s="8"/>
      <c r="BR523" s="10"/>
      <c r="BS523" s="10"/>
      <c r="BT523" s="8"/>
      <c r="BU523" s="8"/>
      <c r="BV523" s="8"/>
      <c r="BW523" s="8"/>
      <c r="BX523" s="10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10"/>
    </row>
    <row r="524" spans="23:90" x14ac:dyDescent="0.25">
      <c r="W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10"/>
      <c r="AU524" s="8"/>
      <c r="AV524" s="10"/>
      <c r="AW524" s="10"/>
      <c r="AX524" s="8"/>
      <c r="AY524" s="8"/>
      <c r="AZ524" s="8"/>
      <c r="BA524" s="8"/>
      <c r="BB524" s="10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10"/>
      <c r="BQ524" s="8"/>
      <c r="BR524" s="10"/>
      <c r="BS524" s="10"/>
      <c r="BT524" s="8"/>
      <c r="BU524" s="8"/>
      <c r="BV524" s="8"/>
      <c r="BW524" s="8"/>
      <c r="BX524" s="10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10"/>
    </row>
    <row r="525" spans="23:90" x14ac:dyDescent="0.25">
      <c r="W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10"/>
      <c r="AU525" s="8"/>
      <c r="AV525" s="10"/>
      <c r="AW525" s="10"/>
      <c r="AX525" s="8"/>
      <c r="AY525" s="8"/>
      <c r="AZ525" s="8"/>
      <c r="BA525" s="8"/>
      <c r="BB525" s="10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10"/>
      <c r="BQ525" s="8"/>
      <c r="BR525" s="10"/>
      <c r="BS525" s="10"/>
      <c r="BT525" s="8"/>
      <c r="BU525" s="8"/>
      <c r="BV525" s="8"/>
      <c r="BW525" s="8"/>
      <c r="BX525" s="10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10"/>
    </row>
    <row r="526" spans="23:90" x14ac:dyDescent="0.25">
      <c r="W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10"/>
      <c r="AU526" s="8"/>
      <c r="AV526" s="10"/>
      <c r="AW526" s="10"/>
      <c r="AX526" s="8"/>
      <c r="AY526" s="8"/>
      <c r="AZ526" s="8"/>
      <c r="BA526" s="8"/>
      <c r="BB526" s="10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10"/>
      <c r="BQ526" s="8"/>
      <c r="BR526" s="10"/>
      <c r="BS526" s="10"/>
      <c r="BT526" s="8"/>
      <c r="BU526" s="8"/>
      <c r="BV526" s="8"/>
      <c r="BW526" s="8"/>
      <c r="BX526" s="10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10"/>
    </row>
    <row r="527" spans="23:90" x14ac:dyDescent="0.25">
      <c r="W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10"/>
      <c r="AU527" s="8"/>
      <c r="AV527" s="10"/>
      <c r="AW527" s="10"/>
      <c r="AX527" s="8"/>
      <c r="AY527" s="8"/>
      <c r="AZ527" s="8"/>
      <c r="BA527" s="8"/>
      <c r="BB527" s="10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10"/>
      <c r="BQ527" s="8"/>
      <c r="BR527" s="10"/>
      <c r="BS527" s="10"/>
      <c r="BT527" s="8"/>
      <c r="BU527" s="8"/>
      <c r="BV527" s="8"/>
      <c r="BW527" s="8"/>
      <c r="BX527" s="10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10"/>
    </row>
    <row r="528" spans="23:90" x14ac:dyDescent="0.25">
      <c r="W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10"/>
      <c r="AU528" s="8"/>
      <c r="AV528" s="10"/>
      <c r="AW528" s="10"/>
      <c r="AX528" s="8"/>
      <c r="AY528" s="8"/>
      <c r="AZ528" s="8"/>
      <c r="BA528" s="8"/>
      <c r="BB528" s="10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10"/>
      <c r="BQ528" s="8"/>
      <c r="BR528" s="10"/>
      <c r="BS528" s="10"/>
      <c r="BT528" s="8"/>
      <c r="BU528" s="8"/>
      <c r="BV528" s="8"/>
      <c r="BW528" s="8"/>
      <c r="BX528" s="10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10"/>
    </row>
    <row r="529" spans="23:90" x14ac:dyDescent="0.25">
      <c r="W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10"/>
      <c r="AU529" s="8"/>
      <c r="AV529" s="10"/>
      <c r="AW529" s="10"/>
      <c r="AX529" s="8"/>
      <c r="AY529" s="8"/>
      <c r="AZ529" s="8"/>
      <c r="BA529" s="8"/>
      <c r="BB529" s="10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10"/>
      <c r="BQ529" s="8"/>
      <c r="BR529" s="10"/>
      <c r="BS529" s="10"/>
      <c r="BT529" s="8"/>
      <c r="BU529" s="8"/>
      <c r="BV529" s="8"/>
      <c r="BW529" s="8"/>
      <c r="BX529" s="10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10"/>
    </row>
    <row r="530" spans="23:90" x14ac:dyDescent="0.25">
      <c r="W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10"/>
      <c r="AU530" s="8"/>
      <c r="AV530" s="10"/>
      <c r="AW530" s="10"/>
      <c r="AX530" s="8"/>
      <c r="AY530" s="8"/>
      <c r="AZ530" s="8"/>
      <c r="BA530" s="8"/>
      <c r="BB530" s="10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10"/>
      <c r="BQ530" s="8"/>
      <c r="BR530" s="10"/>
      <c r="BS530" s="10"/>
      <c r="BT530" s="8"/>
      <c r="BU530" s="8"/>
      <c r="BV530" s="8"/>
      <c r="BW530" s="8"/>
      <c r="BX530" s="10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10"/>
    </row>
    <row r="531" spans="23:90" x14ac:dyDescent="0.25">
      <c r="W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10"/>
      <c r="AU531" s="8"/>
      <c r="AV531" s="10"/>
      <c r="AW531" s="10"/>
      <c r="AX531" s="8"/>
      <c r="AY531" s="8"/>
      <c r="AZ531" s="8"/>
      <c r="BA531" s="8"/>
      <c r="BB531" s="10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10"/>
      <c r="BQ531" s="8"/>
      <c r="BR531" s="10"/>
      <c r="BS531" s="10"/>
      <c r="BT531" s="8"/>
      <c r="BU531" s="8"/>
      <c r="BV531" s="8"/>
      <c r="BW531" s="8"/>
      <c r="BX531" s="10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10"/>
    </row>
    <row r="532" spans="23:90" x14ac:dyDescent="0.25">
      <c r="W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10"/>
      <c r="AU532" s="8"/>
      <c r="AV532" s="10"/>
      <c r="AW532" s="10"/>
      <c r="AX532" s="8"/>
      <c r="AY532" s="8"/>
      <c r="AZ532" s="8"/>
      <c r="BA532" s="8"/>
      <c r="BB532" s="10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10"/>
      <c r="BQ532" s="8"/>
      <c r="BR532" s="10"/>
      <c r="BS532" s="10"/>
      <c r="BT532" s="8"/>
      <c r="BU532" s="8"/>
      <c r="BV532" s="8"/>
      <c r="BW532" s="8"/>
      <c r="BX532" s="10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10"/>
    </row>
    <row r="533" spans="23:90" x14ac:dyDescent="0.25">
      <c r="W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10"/>
      <c r="AU533" s="8"/>
      <c r="AV533" s="10"/>
      <c r="AW533" s="10"/>
      <c r="AX533" s="8"/>
      <c r="AY533" s="8"/>
      <c r="AZ533" s="8"/>
      <c r="BA533" s="8"/>
      <c r="BB533" s="10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10"/>
      <c r="BQ533" s="8"/>
      <c r="BR533" s="10"/>
      <c r="BS533" s="10"/>
      <c r="BT533" s="8"/>
      <c r="BU533" s="8"/>
      <c r="BV533" s="8"/>
      <c r="BW533" s="8"/>
      <c r="BX533" s="10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10"/>
    </row>
    <row r="534" spans="23:90" x14ac:dyDescent="0.25">
      <c r="W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10"/>
      <c r="AU534" s="8"/>
      <c r="AV534" s="10"/>
      <c r="AW534" s="10"/>
      <c r="AX534" s="8"/>
      <c r="AY534" s="8"/>
      <c r="AZ534" s="8"/>
      <c r="BA534" s="8"/>
      <c r="BB534" s="10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10"/>
      <c r="BQ534" s="8"/>
      <c r="BR534" s="10"/>
      <c r="BS534" s="10"/>
      <c r="BT534" s="8"/>
      <c r="BU534" s="8"/>
      <c r="BV534" s="8"/>
      <c r="BW534" s="8"/>
      <c r="BX534" s="10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10"/>
    </row>
    <row r="535" spans="23:90" x14ac:dyDescent="0.25">
      <c r="W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10"/>
      <c r="AU535" s="8"/>
      <c r="AV535" s="10"/>
      <c r="AW535" s="10"/>
      <c r="AX535" s="8"/>
      <c r="AY535" s="8"/>
      <c r="AZ535" s="8"/>
      <c r="BA535" s="8"/>
      <c r="BB535" s="10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10"/>
      <c r="BQ535" s="8"/>
      <c r="BR535" s="10"/>
      <c r="BS535" s="10"/>
      <c r="BT535" s="8"/>
      <c r="BU535" s="8"/>
      <c r="BV535" s="8"/>
      <c r="BW535" s="8"/>
      <c r="BX535" s="10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10"/>
    </row>
    <row r="536" spans="23:90" x14ac:dyDescent="0.25">
      <c r="W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10"/>
      <c r="AU536" s="8"/>
      <c r="AV536" s="10"/>
      <c r="AW536" s="10"/>
      <c r="AX536" s="8"/>
      <c r="AY536" s="8"/>
      <c r="AZ536" s="8"/>
      <c r="BA536" s="8"/>
      <c r="BB536" s="10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10"/>
      <c r="BQ536" s="8"/>
      <c r="BR536" s="10"/>
      <c r="BS536" s="10"/>
      <c r="BT536" s="8"/>
      <c r="BU536" s="8"/>
      <c r="BV536" s="8"/>
      <c r="BW536" s="8"/>
      <c r="BX536" s="10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10"/>
    </row>
    <row r="537" spans="23:90" x14ac:dyDescent="0.25">
      <c r="W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10"/>
      <c r="AU537" s="8"/>
      <c r="AV537" s="10"/>
      <c r="AW537" s="10"/>
      <c r="AX537" s="8"/>
      <c r="AY537" s="8"/>
      <c r="AZ537" s="8"/>
      <c r="BA537" s="8"/>
      <c r="BB537" s="10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10"/>
      <c r="BQ537" s="8"/>
      <c r="BR537" s="10"/>
      <c r="BS537" s="10"/>
      <c r="BT537" s="8"/>
      <c r="BU537" s="8"/>
      <c r="BV537" s="8"/>
      <c r="BW537" s="8"/>
      <c r="BX537" s="10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10"/>
    </row>
    <row r="538" spans="23:90" x14ac:dyDescent="0.25">
      <c r="W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10"/>
      <c r="AU538" s="8"/>
      <c r="AV538" s="10"/>
      <c r="AW538" s="10"/>
      <c r="AX538" s="8"/>
      <c r="AY538" s="8"/>
      <c r="AZ538" s="8"/>
      <c r="BA538" s="8"/>
      <c r="BB538" s="10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10"/>
      <c r="BQ538" s="8"/>
      <c r="BR538" s="10"/>
      <c r="BS538" s="10"/>
      <c r="BT538" s="8"/>
      <c r="BU538" s="8"/>
      <c r="BV538" s="8"/>
      <c r="BW538" s="8"/>
      <c r="BX538" s="10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10"/>
    </row>
    <row r="539" spans="23:90" x14ac:dyDescent="0.25">
      <c r="W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10"/>
      <c r="AU539" s="8"/>
      <c r="AV539" s="10"/>
      <c r="AW539" s="10"/>
      <c r="AX539" s="8"/>
      <c r="AY539" s="8"/>
      <c r="AZ539" s="8"/>
      <c r="BA539" s="8"/>
      <c r="BB539" s="10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10"/>
      <c r="BQ539" s="8"/>
      <c r="BR539" s="10"/>
      <c r="BS539" s="10"/>
      <c r="BT539" s="8"/>
      <c r="BU539" s="8"/>
      <c r="BV539" s="8"/>
      <c r="BW539" s="8"/>
      <c r="BX539" s="10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10"/>
    </row>
    <row r="540" spans="23:90" x14ac:dyDescent="0.25">
      <c r="W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10"/>
      <c r="AU540" s="8"/>
      <c r="AV540" s="10"/>
      <c r="AW540" s="10"/>
      <c r="AX540" s="8"/>
      <c r="AY540" s="8"/>
      <c r="AZ540" s="8"/>
      <c r="BA540" s="8"/>
      <c r="BB540" s="10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10"/>
      <c r="BQ540" s="8"/>
      <c r="BR540" s="10"/>
      <c r="BS540" s="10"/>
      <c r="BT540" s="8"/>
      <c r="BU540" s="8"/>
      <c r="BV540" s="8"/>
      <c r="BW540" s="8"/>
      <c r="BX540" s="10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10"/>
    </row>
    <row r="541" spans="23:90" x14ac:dyDescent="0.25">
      <c r="W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10"/>
      <c r="AU541" s="8"/>
      <c r="AV541" s="10"/>
      <c r="AW541" s="10"/>
      <c r="AX541" s="8"/>
      <c r="AY541" s="8"/>
      <c r="AZ541" s="8"/>
      <c r="BA541" s="8"/>
      <c r="BB541" s="10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10"/>
      <c r="BQ541" s="8"/>
      <c r="BR541" s="10"/>
      <c r="BS541" s="10"/>
      <c r="BT541" s="8"/>
      <c r="BU541" s="8"/>
      <c r="BV541" s="8"/>
      <c r="BW541" s="8"/>
      <c r="BX541" s="10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10"/>
    </row>
    <row r="542" spans="23:90" x14ac:dyDescent="0.25">
      <c r="W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10"/>
      <c r="AU542" s="8"/>
      <c r="AV542" s="10"/>
      <c r="AW542" s="10"/>
      <c r="AX542" s="8"/>
      <c r="AY542" s="8"/>
      <c r="AZ542" s="8"/>
      <c r="BA542" s="8"/>
      <c r="BB542" s="10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10"/>
      <c r="BQ542" s="8"/>
      <c r="BR542" s="10"/>
      <c r="BS542" s="10"/>
      <c r="BT542" s="8"/>
      <c r="BU542" s="8"/>
      <c r="BV542" s="8"/>
      <c r="BW542" s="8"/>
      <c r="BX542" s="10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10"/>
    </row>
    <row r="543" spans="23:90" x14ac:dyDescent="0.25">
      <c r="W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10"/>
      <c r="AU543" s="8"/>
      <c r="AV543" s="10"/>
      <c r="AW543" s="10"/>
      <c r="AX543" s="8"/>
      <c r="AY543" s="8"/>
      <c r="AZ543" s="8"/>
      <c r="BA543" s="8"/>
      <c r="BB543" s="10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10"/>
      <c r="BQ543" s="8"/>
      <c r="BR543" s="10"/>
      <c r="BS543" s="10"/>
      <c r="BT543" s="8"/>
      <c r="BU543" s="8"/>
      <c r="BV543" s="8"/>
      <c r="BW543" s="8"/>
      <c r="BX543" s="10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10"/>
    </row>
    <row r="544" spans="23:90" x14ac:dyDescent="0.25">
      <c r="W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10"/>
      <c r="AU544" s="8"/>
      <c r="AV544" s="10"/>
      <c r="AW544" s="10"/>
      <c r="AX544" s="8"/>
      <c r="AY544" s="8"/>
      <c r="AZ544" s="8"/>
      <c r="BA544" s="8"/>
      <c r="BB544" s="10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10"/>
      <c r="BQ544" s="8"/>
      <c r="BR544" s="10"/>
      <c r="BS544" s="10"/>
      <c r="BT544" s="8"/>
      <c r="BU544" s="8"/>
      <c r="BV544" s="8"/>
      <c r="BW544" s="8"/>
      <c r="BX544" s="10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10"/>
    </row>
    <row r="545" spans="23:90" x14ac:dyDescent="0.25">
      <c r="W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10"/>
      <c r="AU545" s="8"/>
      <c r="AV545" s="10"/>
      <c r="AW545" s="10"/>
      <c r="AX545" s="8"/>
      <c r="AY545" s="8"/>
      <c r="AZ545" s="8"/>
      <c r="BA545" s="8"/>
      <c r="BB545" s="10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10"/>
      <c r="BQ545" s="8"/>
      <c r="BR545" s="10"/>
      <c r="BS545" s="10"/>
      <c r="BT545" s="8"/>
      <c r="BU545" s="8"/>
      <c r="BV545" s="8"/>
      <c r="BW545" s="8"/>
      <c r="BX545" s="10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10"/>
    </row>
    <row r="546" spans="23:90" x14ac:dyDescent="0.25">
      <c r="W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10"/>
      <c r="AU546" s="8"/>
      <c r="AV546" s="10"/>
      <c r="AW546" s="10"/>
      <c r="AX546" s="8"/>
      <c r="AY546" s="8"/>
      <c r="AZ546" s="8"/>
      <c r="BA546" s="8"/>
      <c r="BB546" s="10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10"/>
      <c r="BQ546" s="8"/>
      <c r="BR546" s="10"/>
      <c r="BS546" s="10"/>
      <c r="BT546" s="8"/>
      <c r="BU546" s="8"/>
      <c r="BV546" s="8"/>
      <c r="BW546" s="8"/>
      <c r="BX546" s="10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10"/>
    </row>
    <row r="547" spans="23:90" x14ac:dyDescent="0.25">
      <c r="W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10"/>
      <c r="AU547" s="8"/>
      <c r="AV547" s="10"/>
      <c r="AW547" s="10"/>
      <c r="AX547" s="8"/>
      <c r="AY547" s="8"/>
      <c r="AZ547" s="8"/>
      <c r="BA547" s="8"/>
      <c r="BB547" s="10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10"/>
      <c r="BQ547" s="8"/>
      <c r="BR547" s="10"/>
      <c r="BS547" s="10"/>
      <c r="BT547" s="8"/>
      <c r="BU547" s="8"/>
      <c r="BV547" s="8"/>
      <c r="BW547" s="8"/>
      <c r="BX547" s="10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10"/>
    </row>
    <row r="548" spans="23:90" x14ac:dyDescent="0.25">
      <c r="W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10"/>
      <c r="AU548" s="8"/>
      <c r="AV548" s="10"/>
      <c r="AW548" s="10"/>
      <c r="AX548" s="8"/>
      <c r="AY548" s="8"/>
      <c r="AZ548" s="8"/>
      <c r="BA548" s="8"/>
      <c r="BB548" s="10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10"/>
      <c r="BQ548" s="8"/>
      <c r="BR548" s="10"/>
      <c r="BS548" s="10"/>
      <c r="BT548" s="8"/>
      <c r="BU548" s="8"/>
      <c r="BV548" s="8"/>
      <c r="BW548" s="8"/>
      <c r="BX548" s="10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10"/>
    </row>
    <row r="549" spans="23:90" x14ac:dyDescent="0.25">
      <c r="W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10"/>
      <c r="AU549" s="8"/>
      <c r="AV549" s="10"/>
      <c r="AW549" s="10"/>
      <c r="AX549" s="8"/>
      <c r="AY549" s="8"/>
      <c r="AZ549" s="8"/>
      <c r="BA549" s="8"/>
      <c r="BB549" s="10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10"/>
      <c r="BQ549" s="8"/>
      <c r="BR549" s="10"/>
      <c r="BS549" s="10"/>
      <c r="BT549" s="8"/>
      <c r="BU549" s="8"/>
      <c r="BV549" s="8"/>
      <c r="BW549" s="8"/>
      <c r="BX549" s="10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10"/>
    </row>
    <row r="550" spans="23:90" x14ac:dyDescent="0.25">
      <c r="W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10"/>
      <c r="AU550" s="8"/>
      <c r="AV550" s="10"/>
      <c r="AW550" s="10"/>
      <c r="AX550" s="8"/>
      <c r="AY550" s="8"/>
      <c r="AZ550" s="8"/>
      <c r="BA550" s="8"/>
      <c r="BB550" s="10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10"/>
      <c r="BQ550" s="8"/>
      <c r="BR550" s="10"/>
      <c r="BS550" s="10"/>
      <c r="BT550" s="8"/>
      <c r="BU550" s="8"/>
      <c r="BV550" s="8"/>
      <c r="BW550" s="8"/>
      <c r="BX550" s="10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10"/>
    </row>
    <row r="551" spans="23:90" x14ac:dyDescent="0.25">
      <c r="W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10"/>
      <c r="AU551" s="8"/>
      <c r="AV551" s="10"/>
      <c r="AW551" s="10"/>
      <c r="AX551" s="8"/>
      <c r="AY551" s="8"/>
      <c r="AZ551" s="8"/>
      <c r="BA551" s="8"/>
      <c r="BB551" s="10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10"/>
      <c r="BQ551" s="8"/>
      <c r="BR551" s="10"/>
      <c r="BS551" s="10"/>
      <c r="BT551" s="8"/>
      <c r="BU551" s="8"/>
      <c r="BV551" s="8"/>
      <c r="BW551" s="8"/>
      <c r="BX551" s="10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10"/>
    </row>
    <row r="552" spans="23:90" x14ac:dyDescent="0.25">
      <c r="W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10"/>
      <c r="AU552" s="8"/>
      <c r="AV552" s="10"/>
      <c r="AW552" s="10"/>
      <c r="AX552" s="8"/>
      <c r="AY552" s="8"/>
      <c r="AZ552" s="8"/>
      <c r="BA552" s="8"/>
      <c r="BB552" s="10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10"/>
      <c r="BQ552" s="8"/>
      <c r="BR552" s="10"/>
      <c r="BS552" s="10"/>
      <c r="BT552" s="8"/>
      <c r="BU552" s="8"/>
      <c r="BV552" s="8"/>
      <c r="BW552" s="8"/>
      <c r="BX552" s="10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10"/>
    </row>
    <row r="553" spans="23:90" x14ac:dyDescent="0.25">
      <c r="W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10"/>
      <c r="AU553" s="8"/>
      <c r="AV553" s="10"/>
      <c r="AW553" s="10"/>
      <c r="AX553" s="8"/>
      <c r="AY553" s="8"/>
      <c r="AZ553" s="8"/>
      <c r="BA553" s="8"/>
      <c r="BB553" s="10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10"/>
      <c r="BQ553" s="8"/>
      <c r="BR553" s="10"/>
      <c r="BS553" s="10"/>
      <c r="BT553" s="8"/>
      <c r="BU553" s="8"/>
      <c r="BV553" s="8"/>
      <c r="BW553" s="8"/>
      <c r="BX553" s="10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10"/>
    </row>
    <row r="554" spans="23:90" x14ac:dyDescent="0.25">
      <c r="W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10"/>
      <c r="AU554" s="8"/>
      <c r="AV554" s="10"/>
      <c r="AW554" s="10"/>
      <c r="AX554" s="8"/>
      <c r="AY554" s="8"/>
      <c r="AZ554" s="8"/>
      <c r="BA554" s="8"/>
      <c r="BB554" s="10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10"/>
      <c r="BQ554" s="8"/>
      <c r="BR554" s="10"/>
      <c r="BS554" s="10"/>
      <c r="BT554" s="8"/>
      <c r="BU554" s="8"/>
      <c r="BV554" s="8"/>
      <c r="BW554" s="8"/>
      <c r="BX554" s="10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10"/>
    </row>
    <row r="555" spans="23:90" x14ac:dyDescent="0.25">
      <c r="W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10"/>
      <c r="AU555" s="8"/>
      <c r="AV555" s="10"/>
      <c r="AW555" s="10"/>
      <c r="AX555" s="8"/>
      <c r="AY555" s="8"/>
      <c r="AZ555" s="8"/>
      <c r="BA555" s="8"/>
      <c r="BB555" s="10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10"/>
      <c r="BQ555" s="8"/>
      <c r="BR555" s="10"/>
      <c r="BS555" s="10"/>
      <c r="BT555" s="8"/>
      <c r="BU555" s="8"/>
      <c r="BV555" s="8"/>
      <c r="BW555" s="8"/>
      <c r="BX555" s="10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10"/>
    </row>
    <row r="556" spans="23:90" x14ac:dyDescent="0.25">
      <c r="W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10"/>
      <c r="AU556" s="8"/>
      <c r="AV556" s="10"/>
      <c r="AW556" s="10"/>
      <c r="AX556" s="8"/>
      <c r="AY556" s="8"/>
      <c r="AZ556" s="8"/>
      <c r="BA556" s="8"/>
      <c r="BB556" s="10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10"/>
      <c r="BQ556" s="8"/>
      <c r="BR556" s="10"/>
      <c r="BS556" s="10"/>
      <c r="BT556" s="8"/>
      <c r="BU556" s="8"/>
      <c r="BV556" s="8"/>
      <c r="BW556" s="8"/>
      <c r="BX556" s="10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10"/>
    </row>
    <row r="557" spans="23:90" x14ac:dyDescent="0.25">
      <c r="W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10"/>
      <c r="AU557" s="8"/>
      <c r="AV557" s="10"/>
      <c r="AW557" s="10"/>
      <c r="AX557" s="8"/>
      <c r="AY557" s="8"/>
      <c r="AZ557" s="8"/>
      <c r="BA557" s="8"/>
      <c r="BB557" s="10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10"/>
      <c r="BQ557" s="8"/>
      <c r="BR557" s="10"/>
      <c r="BS557" s="10"/>
      <c r="BT557" s="8"/>
      <c r="BU557" s="8"/>
      <c r="BV557" s="8"/>
      <c r="BW557" s="8"/>
      <c r="BX557" s="10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10"/>
    </row>
    <row r="558" spans="23:90" x14ac:dyDescent="0.25">
      <c r="W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10"/>
      <c r="AU558" s="8"/>
      <c r="AV558" s="10"/>
      <c r="AW558" s="10"/>
      <c r="AX558" s="8"/>
      <c r="AY558" s="8"/>
      <c r="AZ558" s="8"/>
      <c r="BA558" s="8"/>
      <c r="BB558" s="10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10"/>
      <c r="BQ558" s="8"/>
      <c r="BR558" s="10"/>
      <c r="BS558" s="10"/>
      <c r="BT558" s="8"/>
      <c r="BU558" s="8"/>
      <c r="BV558" s="8"/>
      <c r="BW558" s="8"/>
      <c r="BX558" s="10"/>
      <c r="BY558" s="8"/>
      <c r="BZ558" s="8"/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10"/>
    </row>
    <row r="559" spans="23:90" x14ac:dyDescent="0.25">
      <c r="W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10"/>
      <c r="AU559" s="8"/>
      <c r="AV559" s="10"/>
      <c r="AW559" s="10"/>
      <c r="AX559" s="8"/>
      <c r="AY559" s="8"/>
      <c r="AZ559" s="8"/>
      <c r="BA559" s="8"/>
      <c r="BB559" s="10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10"/>
      <c r="BQ559" s="8"/>
      <c r="BR559" s="10"/>
      <c r="BS559" s="10"/>
      <c r="BT559" s="8"/>
      <c r="BU559" s="8"/>
      <c r="BV559" s="8"/>
      <c r="BW559" s="8"/>
      <c r="BX559" s="10"/>
      <c r="BY559" s="8"/>
      <c r="BZ559" s="8"/>
      <c r="CA559" s="8"/>
      <c r="CB559" s="8"/>
      <c r="CC559" s="8"/>
      <c r="CD559" s="8"/>
      <c r="CE559" s="8"/>
      <c r="CF559" s="8"/>
      <c r="CG559" s="8"/>
      <c r="CH559" s="8"/>
      <c r="CI559" s="8"/>
      <c r="CJ559" s="8"/>
      <c r="CK559" s="8"/>
      <c r="CL559" s="10"/>
    </row>
    <row r="560" spans="23:90" x14ac:dyDescent="0.25">
      <c r="W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10"/>
      <c r="AU560" s="8"/>
      <c r="AV560" s="10"/>
      <c r="AW560" s="10"/>
      <c r="AX560" s="8"/>
      <c r="AY560" s="8"/>
      <c r="AZ560" s="8"/>
      <c r="BA560" s="8"/>
      <c r="BB560" s="10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10"/>
      <c r="BQ560" s="8"/>
      <c r="BR560" s="10"/>
      <c r="BS560" s="10"/>
      <c r="BT560" s="8"/>
      <c r="BU560" s="8"/>
      <c r="BV560" s="8"/>
      <c r="BW560" s="8"/>
      <c r="BX560" s="10"/>
      <c r="BY560" s="8"/>
      <c r="BZ560" s="8"/>
      <c r="CA560" s="8"/>
      <c r="CB560" s="8"/>
      <c r="CC560" s="8"/>
      <c r="CD560" s="8"/>
      <c r="CE560" s="8"/>
      <c r="CF560" s="8"/>
      <c r="CG560" s="8"/>
      <c r="CH560" s="8"/>
      <c r="CI560" s="8"/>
      <c r="CJ560" s="8"/>
      <c r="CK560" s="8"/>
      <c r="CL560" s="10"/>
    </row>
    <row r="561" spans="23:90" x14ac:dyDescent="0.25">
      <c r="W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10"/>
      <c r="AU561" s="8"/>
      <c r="AV561" s="10"/>
      <c r="AW561" s="10"/>
      <c r="AX561" s="8"/>
      <c r="AY561" s="8"/>
      <c r="AZ561" s="8"/>
      <c r="BA561" s="8"/>
      <c r="BB561" s="10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10"/>
      <c r="BQ561" s="8"/>
      <c r="BR561" s="10"/>
      <c r="BS561" s="10"/>
      <c r="BT561" s="8"/>
      <c r="BU561" s="8"/>
      <c r="BV561" s="8"/>
      <c r="BW561" s="8"/>
      <c r="BX561" s="10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10"/>
    </row>
    <row r="562" spans="23:90" x14ac:dyDescent="0.25">
      <c r="W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10"/>
      <c r="AU562" s="8"/>
      <c r="AV562" s="10"/>
      <c r="AW562" s="10"/>
      <c r="AX562" s="8"/>
      <c r="AY562" s="8"/>
      <c r="AZ562" s="8"/>
      <c r="BA562" s="8"/>
      <c r="BB562" s="10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10"/>
      <c r="BQ562" s="8"/>
      <c r="BR562" s="10"/>
      <c r="BS562" s="10"/>
      <c r="BT562" s="8"/>
      <c r="BU562" s="8"/>
      <c r="BV562" s="8"/>
      <c r="BW562" s="8"/>
      <c r="BX562" s="10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10"/>
    </row>
    <row r="563" spans="23:90" x14ac:dyDescent="0.25">
      <c r="W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10"/>
      <c r="AU563" s="8"/>
      <c r="AV563" s="10"/>
      <c r="AW563" s="10"/>
      <c r="AX563" s="8"/>
      <c r="AY563" s="8"/>
      <c r="AZ563" s="8"/>
      <c r="BA563" s="8"/>
      <c r="BB563" s="10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10"/>
      <c r="BQ563" s="8"/>
      <c r="BR563" s="10"/>
      <c r="BS563" s="10"/>
      <c r="BT563" s="8"/>
      <c r="BU563" s="8"/>
      <c r="BV563" s="8"/>
      <c r="BW563" s="8"/>
      <c r="BX563" s="10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10"/>
    </row>
    <row r="564" spans="23:90" x14ac:dyDescent="0.25">
      <c r="W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10"/>
      <c r="AU564" s="8"/>
      <c r="AV564" s="10"/>
      <c r="AW564" s="10"/>
      <c r="AX564" s="8"/>
      <c r="AY564" s="8"/>
      <c r="AZ564" s="8"/>
      <c r="BA564" s="8"/>
      <c r="BB564" s="10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10"/>
      <c r="BQ564" s="8"/>
      <c r="BR564" s="10"/>
      <c r="BS564" s="10"/>
      <c r="BT564" s="8"/>
      <c r="BU564" s="8"/>
      <c r="BV564" s="8"/>
      <c r="BW564" s="8"/>
      <c r="BX564" s="10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10"/>
    </row>
    <row r="565" spans="23:90" x14ac:dyDescent="0.25">
      <c r="W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10"/>
      <c r="AU565" s="8"/>
      <c r="AV565" s="10"/>
      <c r="AW565" s="10"/>
      <c r="AX565" s="8"/>
      <c r="AY565" s="8"/>
      <c r="AZ565" s="8"/>
      <c r="BA565" s="8"/>
      <c r="BB565" s="10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10"/>
      <c r="BQ565" s="8"/>
      <c r="BR565" s="10"/>
      <c r="BS565" s="10"/>
      <c r="BT565" s="8"/>
      <c r="BU565" s="8"/>
      <c r="BV565" s="8"/>
      <c r="BW565" s="8"/>
      <c r="BX565" s="10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10"/>
    </row>
    <row r="566" spans="23:90" x14ac:dyDescent="0.25">
      <c r="W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10"/>
      <c r="AU566" s="8"/>
      <c r="AV566" s="10"/>
      <c r="AW566" s="10"/>
      <c r="AX566" s="8"/>
      <c r="AY566" s="8"/>
      <c r="AZ566" s="8"/>
      <c r="BA566" s="8"/>
      <c r="BB566" s="10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10"/>
      <c r="BQ566" s="8"/>
      <c r="BR566" s="10"/>
      <c r="BS566" s="10"/>
      <c r="BT566" s="8"/>
      <c r="BU566" s="8"/>
      <c r="BV566" s="8"/>
      <c r="BW566" s="8"/>
      <c r="BX566" s="10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10"/>
    </row>
    <row r="567" spans="23:90" x14ac:dyDescent="0.25">
      <c r="W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10"/>
      <c r="AU567" s="8"/>
      <c r="AV567" s="10"/>
      <c r="AW567" s="10"/>
      <c r="AX567" s="8"/>
      <c r="AY567" s="8"/>
      <c r="AZ567" s="8"/>
      <c r="BA567" s="8"/>
      <c r="BB567" s="10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10"/>
      <c r="BQ567" s="8"/>
      <c r="BR567" s="10"/>
      <c r="BS567" s="10"/>
      <c r="BT567" s="8"/>
      <c r="BU567" s="8"/>
      <c r="BV567" s="8"/>
      <c r="BW567" s="8"/>
      <c r="BX567" s="10"/>
      <c r="BY567" s="8"/>
      <c r="BZ567" s="8"/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10"/>
    </row>
    <row r="568" spans="23:90" x14ac:dyDescent="0.25">
      <c r="W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10"/>
      <c r="AU568" s="8"/>
      <c r="AV568" s="10"/>
      <c r="AW568" s="10"/>
      <c r="AX568" s="8"/>
      <c r="AY568" s="8"/>
      <c r="AZ568" s="8"/>
      <c r="BA568" s="8"/>
      <c r="BB568" s="10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10"/>
      <c r="BQ568" s="8"/>
      <c r="BR568" s="10"/>
      <c r="BS568" s="10"/>
      <c r="BT568" s="8"/>
      <c r="BU568" s="8"/>
      <c r="BV568" s="8"/>
      <c r="BW568" s="8"/>
      <c r="BX568" s="10"/>
      <c r="BY568" s="8"/>
      <c r="BZ568" s="8"/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10"/>
    </row>
    <row r="569" spans="23:90" x14ac:dyDescent="0.25">
      <c r="W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10"/>
      <c r="AU569" s="8"/>
      <c r="AV569" s="10"/>
      <c r="AW569" s="10"/>
      <c r="AX569" s="8"/>
      <c r="AY569" s="8"/>
      <c r="AZ569" s="8"/>
      <c r="BA569" s="8"/>
      <c r="BB569" s="10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10"/>
      <c r="BQ569" s="8"/>
      <c r="BR569" s="10"/>
      <c r="BS569" s="10"/>
      <c r="BT569" s="8"/>
      <c r="BU569" s="8"/>
      <c r="BV569" s="8"/>
      <c r="BW569" s="8"/>
      <c r="BX569" s="10"/>
      <c r="BY569" s="8"/>
      <c r="BZ569" s="8"/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10"/>
    </row>
    <row r="570" spans="23:90" x14ac:dyDescent="0.25">
      <c r="W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10"/>
      <c r="AU570" s="8"/>
      <c r="AV570" s="10"/>
      <c r="AW570" s="10"/>
      <c r="AX570" s="8"/>
      <c r="AY570" s="8"/>
      <c r="AZ570" s="8"/>
      <c r="BA570" s="8"/>
      <c r="BB570" s="10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10"/>
      <c r="BQ570" s="8"/>
      <c r="BR570" s="10"/>
      <c r="BS570" s="10"/>
      <c r="BT570" s="8"/>
      <c r="BU570" s="8"/>
      <c r="BV570" s="8"/>
      <c r="BW570" s="8"/>
      <c r="BX570" s="10"/>
      <c r="BY570" s="8"/>
      <c r="BZ570" s="8"/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10"/>
    </row>
    <row r="571" spans="23:90" x14ac:dyDescent="0.25">
      <c r="W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10"/>
      <c r="AU571" s="8"/>
      <c r="AV571" s="10"/>
      <c r="AW571" s="10"/>
      <c r="AX571" s="8"/>
      <c r="AY571" s="8"/>
      <c r="AZ571" s="8"/>
      <c r="BA571" s="8"/>
      <c r="BB571" s="10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10"/>
      <c r="BQ571" s="8"/>
      <c r="BR571" s="10"/>
      <c r="BS571" s="10"/>
      <c r="BT571" s="8"/>
      <c r="BU571" s="8"/>
      <c r="BV571" s="8"/>
      <c r="BW571" s="8"/>
      <c r="BX571" s="10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10"/>
    </row>
    <row r="572" spans="23:90" x14ac:dyDescent="0.25">
      <c r="W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10"/>
      <c r="AU572" s="8"/>
      <c r="AV572" s="10"/>
      <c r="AW572" s="10"/>
      <c r="AX572" s="8"/>
      <c r="AY572" s="8"/>
      <c r="AZ572" s="8"/>
      <c r="BA572" s="8"/>
      <c r="BB572" s="10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10"/>
      <c r="BQ572" s="8"/>
      <c r="BR572" s="10"/>
      <c r="BS572" s="10"/>
      <c r="BT572" s="8"/>
      <c r="BU572" s="8"/>
      <c r="BV572" s="8"/>
      <c r="BW572" s="8"/>
      <c r="BX572" s="10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10"/>
    </row>
    <row r="573" spans="23:90" x14ac:dyDescent="0.25">
      <c r="W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10"/>
      <c r="AU573" s="8"/>
      <c r="AV573" s="10"/>
      <c r="AW573" s="10"/>
      <c r="AX573" s="8"/>
      <c r="AY573" s="8"/>
      <c r="AZ573" s="8"/>
      <c r="BA573" s="8"/>
      <c r="BB573" s="10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10"/>
      <c r="BQ573" s="8"/>
      <c r="BR573" s="10"/>
      <c r="BS573" s="10"/>
      <c r="BT573" s="8"/>
      <c r="BU573" s="8"/>
      <c r="BV573" s="8"/>
      <c r="BW573" s="8"/>
      <c r="BX573" s="10"/>
      <c r="BY573" s="8"/>
      <c r="BZ573" s="8"/>
      <c r="CA573" s="8"/>
      <c r="CB573" s="8"/>
      <c r="CC573" s="8"/>
      <c r="CD573" s="8"/>
      <c r="CE573" s="8"/>
      <c r="CF573" s="8"/>
      <c r="CG573" s="8"/>
      <c r="CH573" s="8"/>
      <c r="CI573" s="8"/>
      <c r="CJ573" s="8"/>
      <c r="CK573" s="8"/>
      <c r="CL573" s="10"/>
    </row>
    <row r="574" spans="23:90" x14ac:dyDescent="0.25">
      <c r="W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10"/>
      <c r="AU574" s="8"/>
      <c r="AV574" s="10"/>
      <c r="AW574" s="10"/>
      <c r="AX574" s="8"/>
      <c r="AY574" s="8"/>
      <c r="AZ574" s="8"/>
      <c r="BA574" s="8"/>
      <c r="BB574" s="10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10"/>
      <c r="BQ574" s="8"/>
      <c r="BR574" s="10"/>
      <c r="BS574" s="10"/>
      <c r="BT574" s="8"/>
      <c r="BU574" s="8"/>
      <c r="BV574" s="8"/>
      <c r="BW574" s="8"/>
      <c r="BX574" s="10"/>
      <c r="BY574" s="8"/>
      <c r="BZ574" s="8"/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10"/>
    </row>
    <row r="575" spans="23:90" x14ac:dyDescent="0.25">
      <c r="W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10"/>
      <c r="AU575" s="8"/>
      <c r="AV575" s="10"/>
      <c r="AW575" s="10"/>
      <c r="AX575" s="8"/>
      <c r="AY575" s="8"/>
      <c r="AZ575" s="8"/>
      <c r="BA575" s="8"/>
      <c r="BB575" s="10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10"/>
      <c r="BQ575" s="8"/>
      <c r="BR575" s="10"/>
      <c r="BS575" s="10"/>
      <c r="BT575" s="8"/>
      <c r="BU575" s="8"/>
      <c r="BV575" s="8"/>
      <c r="BW575" s="8"/>
      <c r="BX575" s="10"/>
      <c r="BY575" s="8"/>
      <c r="BZ575" s="8"/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10"/>
    </row>
    <row r="576" spans="23:90" x14ac:dyDescent="0.25">
      <c r="W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10"/>
      <c r="AU576" s="8"/>
      <c r="AV576" s="10"/>
      <c r="AW576" s="10"/>
      <c r="AX576" s="8"/>
      <c r="AY576" s="8"/>
      <c r="AZ576" s="8"/>
      <c r="BA576" s="8"/>
      <c r="BB576" s="10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10"/>
      <c r="BQ576" s="8"/>
      <c r="BR576" s="10"/>
      <c r="BS576" s="10"/>
      <c r="BT576" s="8"/>
      <c r="BU576" s="8"/>
      <c r="BV576" s="8"/>
      <c r="BW576" s="8"/>
      <c r="BX576" s="10"/>
      <c r="BY576" s="8"/>
      <c r="BZ576" s="8"/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10"/>
    </row>
    <row r="577" spans="23:90" x14ac:dyDescent="0.25">
      <c r="W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10"/>
      <c r="AU577" s="8"/>
      <c r="AV577" s="10"/>
      <c r="AW577" s="10"/>
      <c r="AX577" s="8"/>
      <c r="AY577" s="8"/>
      <c r="AZ577" s="8"/>
      <c r="BA577" s="8"/>
      <c r="BB577" s="10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10"/>
      <c r="BQ577" s="8"/>
      <c r="BR577" s="10"/>
      <c r="BS577" s="10"/>
      <c r="BT577" s="8"/>
      <c r="BU577" s="8"/>
      <c r="BV577" s="8"/>
      <c r="BW577" s="8"/>
      <c r="BX577" s="10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10"/>
    </row>
    <row r="578" spans="23:90" x14ac:dyDescent="0.25">
      <c r="W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10"/>
      <c r="AU578" s="8"/>
      <c r="AV578" s="10"/>
      <c r="AW578" s="10"/>
      <c r="AX578" s="8"/>
      <c r="AY578" s="8"/>
      <c r="AZ578" s="8"/>
      <c r="BA578" s="8"/>
      <c r="BB578" s="10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10"/>
      <c r="BQ578" s="8"/>
      <c r="BR578" s="10"/>
      <c r="BS578" s="10"/>
      <c r="BT578" s="8"/>
      <c r="BU578" s="8"/>
      <c r="BV578" s="8"/>
      <c r="BW578" s="8"/>
      <c r="BX578" s="10"/>
      <c r="BY578" s="8"/>
      <c r="BZ578" s="8"/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10"/>
    </row>
    <row r="579" spans="23:90" x14ac:dyDescent="0.25">
      <c r="W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10"/>
      <c r="AU579" s="8"/>
      <c r="AV579" s="10"/>
      <c r="AW579" s="10"/>
      <c r="AX579" s="8"/>
      <c r="AY579" s="8"/>
      <c r="AZ579" s="8"/>
      <c r="BA579" s="8"/>
      <c r="BB579" s="10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10"/>
      <c r="BQ579" s="8"/>
      <c r="BR579" s="10"/>
      <c r="BS579" s="10"/>
      <c r="BT579" s="8"/>
      <c r="BU579" s="8"/>
      <c r="BV579" s="8"/>
      <c r="BW579" s="8"/>
      <c r="BX579" s="10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10"/>
    </row>
    <row r="580" spans="23:90" x14ac:dyDescent="0.25">
      <c r="W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10"/>
      <c r="AU580" s="8"/>
      <c r="AV580" s="10"/>
      <c r="AW580" s="10"/>
      <c r="AX580" s="8"/>
      <c r="AY580" s="8"/>
      <c r="AZ580" s="8"/>
      <c r="BA580" s="8"/>
      <c r="BB580" s="10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10"/>
      <c r="BQ580" s="8"/>
      <c r="BR580" s="10"/>
      <c r="BS580" s="10"/>
      <c r="BT580" s="8"/>
      <c r="BU580" s="8"/>
      <c r="BV580" s="8"/>
      <c r="BW580" s="8"/>
      <c r="BX580" s="10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10"/>
    </row>
    <row r="581" spans="23:90" x14ac:dyDescent="0.25">
      <c r="W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10"/>
      <c r="AU581" s="8"/>
      <c r="AV581" s="10"/>
      <c r="AW581" s="10"/>
      <c r="AX581" s="8"/>
      <c r="AY581" s="8"/>
      <c r="AZ581" s="8"/>
      <c r="BA581" s="8"/>
      <c r="BB581" s="10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10"/>
      <c r="BQ581" s="8"/>
      <c r="BR581" s="10"/>
      <c r="BS581" s="10"/>
      <c r="BT581" s="8"/>
      <c r="BU581" s="8"/>
      <c r="BV581" s="8"/>
      <c r="BW581" s="8"/>
      <c r="BX581" s="10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10"/>
    </row>
    <row r="582" spans="23:90" x14ac:dyDescent="0.25">
      <c r="W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10"/>
      <c r="AU582" s="8"/>
      <c r="AV582" s="10"/>
      <c r="AW582" s="10"/>
      <c r="AX582" s="8"/>
      <c r="AY582" s="8"/>
      <c r="AZ582" s="8"/>
      <c r="BA582" s="8"/>
      <c r="BB582" s="10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10"/>
      <c r="BQ582" s="8"/>
      <c r="BR582" s="10"/>
      <c r="BS582" s="10"/>
      <c r="BT582" s="8"/>
      <c r="BU582" s="8"/>
      <c r="BV582" s="8"/>
      <c r="BW582" s="8"/>
      <c r="BX582" s="10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10"/>
    </row>
    <row r="583" spans="23:90" x14ac:dyDescent="0.25">
      <c r="W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10"/>
      <c r="AU583" s="8"/>
      <c r="AV583" s="10"/>
      <c r="AW583" s="10"/>
      <c r="AX583" s="8"/>
      <c r="AY583" s="8"/>
      <c r="AZ583" s="8"/>
      <c r="BA583" s="8"/>
      <c r="BB583" s="10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10"/>
      <c r="BQ583" s="8"/>
      <c r="BR583" s="10"/>
      <c r="BS583" s="10"/>
      <c r="BT583" s="8"/>
      <c r="BU583" s="8"/>
      <c r="BV583" s="8"/>
      <c r="BW583" s="8"/>
      <c r="BX583" s="10"/>
      <c r="BY583" s="8"/>
      <c r="BZ583" s="8"/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10"/>
    </row>
    <row r="584" spans="23:90" x14ac:dyDescent="0.25">
      <c r="W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10"/>
      <c r="AU584" s="8"/>
      <c r="AV584" s="10"/>
      <c r="AW584" s="10"/>
      <c r="AX584" s="8"/>
      <c r="AY584" s="8"/>
      <c r="AZ584" s="8"/>
      <c r="BA584" s="8"/>
      <c r="BB584" s="10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10"/>
      <c r="BQ584" s="8"/>
      <c r="BR584" s="10"/>
      <c r="BS584" s="10"/>
      <c r="BT584" s="8"/>
      <c r="BU584" s="8"/>
      <c r="BV584" s="8"/>
      <c r="BW584" s="8"/>
      <c r="BX584" s="10"/>
      <c r="BY584" s="8"/>
      <c r="BZ584" s="8"/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10"/>
    </row>
    <row r="585" spans="23:90" x14ac:dyDescent="0.25">
      <c r="W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10"/>
      <c r="AU585" s="8"/>
      <c r="AV585" s="10"/>
      <c r="AW585" s="10"/>
      <c r="AX585" s="8"/>
      <c r="AY585" s="8"/>
      <c r="AZ585" s="8"/>
      <c r="BA585" s="8"/>
      <c r="BB585" s="10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10"/>
      <c r="BQ585" s="8"/>
      <c r="BR585" s="10"/>
      <c r="BS585" s="10"/>
      <c r="BT585" s="8"/>
      <c r="BU585" s="8"/>
      <c r="BV585" s="8"/>
      <c r="BW585" s="8"/>
      <c r="BX585" s="10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10"/>
    </row>
    <row r="586" spans="23:90" x14ac:dyDescent="0.25">
      <c r="W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10"/>
      <c r="AU586" s="8"/>
      <c r="AV586" s="10"/>
      <c r="AW586" s="10"/>
      <c r="AX586" s="8"/>
      <c r="AY586" s="8"/>
      <c r="AZ586" s="8"/>
      <c r="BA586" s="8"/>
      <c r="BB586" s="10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10"/>
      <c r="BQ586" s="8"/>
      <c r="BR586" s="10"/>
      <c r="BS586" s="10"/>
      <c r="BT586" s="8"/>
      <c r="BU586" s="8"/>
      <c r="BV586" s="8"/>
      <c r="BW586" s="8"/>
      <c r="BX586" s="10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10"/>
    </row>
    <row r="587" spans="23:90" x14ac:dyDescent="0.25">
      <c r="W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10"/>
      <c r="AU587" s="8"/>
      <c r="AV587" s="10"/>
      <c r="AW587" s="10"/>
      <c r="AX587" s="8"/>
      <c r="AY587" s="8"/>
      <c r="AZ587" s="8"/>
      <c r="BA587" s="8"/>
      <c r="BB587" s="10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10"/>
      <c r="BQ587" s="8"/>
      <c r="BR587" s="10"/>
      <c r="BS587" s="10"/>
      <c r="BT587" s="8"/>
      <c r="BU587" s="8"/>
      <c r="BV587" s="8"/>
      <c r="BW587" s="8"/>
      <c r="BX587" s="10"/>
      <c r="BY587" s="8"/>
      <c r="BZ587" s="8"/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10"/>
    </row>
    <row r="588" spans="23:90" x14ac:dyDescent="0.25">
      <c r="W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10"/>
      <c r="AU588" s="8"/>
      <c r="AV588" s="10"/>
      <c r="AW588" s="10"/>
      <c r="AX588" s="8"/>
      <c r="AY588" s="8"/>
      <c r="AZ588" s="8"/>
      <c r="BA588" s="8"/>
      <c r="BB588" s="10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10"/>
      <c r="BQ588" s="8"/>
      <c r="BR588" s="10"/>
      <c r="BS588" s="10"/>
      <c r="BT588" s="8"/>
      <c r="BU588" s="8"/>
      <c r="BV588" s="8"/>
      <c r="BW588" s="8"/>
      <c r="BX588" s="10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10"/>
    </row>
    <row r="589" spans="23:90" x14ac:dyDescent="0.25">
      <c r="W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10"/>
      <c r="AU589" s="8"/>
      <c r="AV589" s="10"/>
      <c r="AW589" s="10"/>
      <c r="AX589" s="8"/>
      <c r="AY589" s="8"/>
      <c r="AZ589" s="8"/>
      <c r="BA589" s="8"/>
      <c r="BB589" s="10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10"/>
      <c r="BQ589" s="8"/>
      <c r="BR589" s="10"/>
      <c r="BS589" s="10"/>
      <c r="BT589" s="8"/>
      <c r="BU589" s="8"/>
      <c r="BV589" s="8"/>
      <c r="BW589" s="8"/>
      <c r="BX589" s="10"/>
      <c r="BY589" s="8"/>
      <c r="BZ589" s="8"/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10"/>
    </row>
    <row r="590" spans="23:90" x14ac:dyDescent="0.25">
      <c r="W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10"/>
      <c r="AU590" s="8"/>
      <c r="AV590" s="10"/>
      <c r="AW590" s="10"/>
      <c r="AX590" s="8"/>
      <c r="AY590" s="8"/>
      <c r="AZ590" s="8"/>
      <c r="BA590" s="8"/>
      <c r="BB590" s="10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10"/>
      <c r="BQ590" s="8"/>
      <c r="BR590" s="10"/>
      <c r="BS590" s="10"/>
      <c r="BT590" s="8"/>
      <c r="BU590" s="8"/>
      <c r="BV590" s="8"/>
      <c r="BW590" s="8"/>
      <c r="BX590" s="10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10"/>
    </row>
    <row r="591" spans="23:90" x14ac:dyDescent="0.25">
      <c r="W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10"/>
      <c r="AU591" s="8"/>
      <c r="AV591" s="10"/>
      <c r="AW591" s="10"/>
      <c r="AX591" s="8"/>
      <c r="AY591" s="8"/>
      <c r="AZ591" s="8"/>
      <c r="BA591" s="8"/>
      <c r="BB591" s="10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10"/>
      <c r="BQ591" s="8"/>
      <c r="BR591" s="10"/>
      <c r="BS591" s="10"/>
      <c r="BT591" s="8"/>
      <c r="BU591" s="8"/>
      <c r="BV591" s="8"/>
      <c r="BW591" s="8"/>
      <c r="BX591" s="10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10"/>
    </row>
    <row r="592" spans="23:90" x14ac:dyDescent="0.25">
      <c r="W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10"/>
      <c r="AU592" s="8"/>
      <c r="AV592" s="10"/>
      <c r="AW592" s="10"/>
      <c r="AX592" s="8"/>
      <c r="AY592" s="8"/>
      <c r="AZ592" s="8"/>
      <c r="BA592" s="8"/>
      <c r="BB592" s="10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10"/>
      <c r="BQ592" s="8"/>
      <c r="BR592" s="10"/>
      <c r="BS592" s="10"/>
      <c r="BT592" s="8"/>
      <c r="BU592" s="8"/>
      <c r="BV592" s="8"/>
      <c r="BW592" s="8"/>
      <c r="BX592" s="10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10"/>
    </row>
    <row r="593" spans="23:90" x14ac:dyDescent="0.25">
      <c r="W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10"/>
      <c r="AU593" s="8"/>
      <c r="AV593" s="10"/>
      <c r="AW593" s="10"/>
      <c r="AX593" s="8"/>
      <c r="AY593" s="8"/>
      <c r="AZ593" s="8"/>
      <c r="BA593" s="8"/>
      <c r="BB593" s="10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10"/>
      <c r="BQ593" s="8"/>
      <c r="BR593" s="10"/>
      <c r="BS593" s="10"/>
      <c r="BT593" s="8"/>
      <c r="BU593" s="8"/>
      <c r="BV593" s="8"/>
      <c r="BW593" s="8"/>
      <c r="BX593" s="10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10"/>
    </row>
    <row r="594" spans="23:90" x14ac:dyDescent="0.25">
      <c r="W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10"/>
      <c r="AU594" s="8"/>
      <c r="AV594" s="10"/>
      <c r="AW594" s="10"/>
      <c r="AX594" s="8"/>
      <c r="AY594" s="8"/>
      <c r="AZ594" s="8"/>
      <c r="BA594" s="8"/>
      <c r="BB594" s="10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10"/>
      <c r="BQ594" s="8"/>
      <c r="BR594" s="10"/>
      <c r="BS594" s="10"/>
      <c r="BT594" s="8"/>
      <c r="BU594" s="8"/>
      <c r="BV594" s="8"/>
      <c r="BW594" s="8"/>
      <c r="BX594" s="10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10"/>
    </row>
    <row r="595" spans="23:90" x14ac:dyDescent="0.25">
      <c r="W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10"/>
      <c r="AU595" s="8"/>
      <c r="AV595" s="10"/>
      <c r="AW595" s="10"/>
      <c r="AX595" s="8"/>
      <c r="AY595" s="8"/>
      <c r="AZ595" s="8"/>
      <c r="BA595" s="8"/>
      <c r="BB595" s="10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10"/>
      <c r="BQ595" s="8"/>
      <c r="BR595" s="10"/>
      <c r="BS595" s="10"/>
      <c r="BT595" s="8"/>
      <c r="BU595" s="8"/>
      <c r="BV595" s="8"/>
      <c r="BW595" s="8"/>
      <c r="BX595" s="10"/>
      <c r="BY595" s="8"/>
      <c r="BZ595" s="8"/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10"/>
    </row>
    <row r="596" spans="23:90" x14ac:dyDescent="0.25">
      <c r="W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10"/>
      <c r="AU596" s="8"/>
      <c r="AV596" s="10"/>
      <c r="AW596" s="10"/>
      <c r="AX596" s="8"/>
      <c r="AY596" s="8"/>
      <c r="AZ596" s="8"/>
      <c r="BA596" s="8"/>
      <c r="BB596" s="10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10"/>
      <c r="BQ596" s="8"/>
      <c r="BR596" s="10"/>
      <c r="BS596" s="10"/>
      <c r="BT596" s="8"/>
      <c r="BU596" s="8"/>
      <c r="BV596" s="8"/>
      <c r="BW596" s="8"/>
      <c r="BX596" s="10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10"/>
    </row>
    <row r="597" spans="23:90" x14ac:dyDescent="0.25">
      <c r="W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10"/>
      <c r="AU597" s="8"/>
      <c r="AV597" s="10"/>
      <c r="AW597" s="10"/>
      <c r="AX597" s="8"/>
      <c r="AY597" s="8"/>
      <c r="AZ597" s="8"/>
      <c r="BA597" s="8"/>
      <c r="BB597" s="10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10"/>
      <c r="BQ597" s="8"/>
      <c r="BR597" s="10"/>
      <c r="BS597" s="10"/>
      <c r="BT597" s="8"/>
      <c r="BU597" s="8"/>
      <c r="BV597" s="8"/>
      <c r="BW597" s="8"/>
      <c r="BX597" s="10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10"/>
    </row>
    <row r="598" spans="23:90" x14ac:dyDescent="0.25">
      <c r="W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10"/>
      <c r="AU598" s="8"/>
      <c r="AV598" s="10"/>
      <c r="AW598" s="10"/>
      <c r="AX598" s="8"/>
      <c r="AY598" s="8"/>
      <c r="AZ598" s="8"/>
      <c r="BA598" s="8"/>
      <c r="BB598" s="10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10"/>
      <c r="BQ598" s="8"/>
      <c r="BR598" s="10"/>
      <c r="BS598" s="10"/>
      <c r="BT598" s="8"/>
      <c r="BU598" s="8"/>
      <c r="BV598" s="8"/>
      <c r="BW598" s="8"/>
      <c r="BX598" s="10"/>
      <c r="BY598" s="8"/>
      <c r="BZ598" s="8"/>
      <c r="CA598" s="8"/>
      <c r="CB598" s="8"/>
      <c r="CC598" s="8"/>
      <c r="CD598" s="8"/>
      <c r="CE598" s="8"/>
      <c r="CF598" s="8"/>
      <c r="CG598" s="8"/>
      <c r="CH598" s="8"/>
      <c r="CI598" s="8"/>
      <c r="CJ598" s="8"/>
      <c r="CK598" s="8"/>
      <c r="CL598" s="10"/>
    </row>
    <row r="599" spans="23:90" x14ac:dyDescent="0.25">
      <c r="W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10"/>
      <c r="AU599" s="8"/>
      <c r="AV599" s="10"/>
      <c r="AW599" s="10"/>
      <c r="AX599" s="8"/>
      <c r="AY599" s="8"/>
      <c r="AZ599" s="8"/>
      <c r="BA599" s="8"/>
      <c r="BB599" s="10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10"/>
      <c r="BQ599" s="8"/>
      <c r="BR599" s="10"/>
      <c r="BS599" s="10"/>
      <c r="BT599" s="8"/>
      <c r="BU599" s="8"/>
      <c r="BV599" s="8"/>
      <c r="BW599" s="8"/>
      <c r="BX599" s="10"/>
      <c r="BY599" s="8"/>
      <c r="BZ599" s="8"/>
      <c r="CA599" s="8"/>
      <c r="CB599" s="8"/>
      <c r="CC599" s="8"/>
      <c r="CD599" s="8"/>
      <c r="CE599" s="8"/>
      <c r="CF599" s="8"/>
      <c r="CG599" s="8"/>
      <c r="CH599" s="8"/>
      <c r="CI599" s="8"/>
      <c r="CJ599" s="8"/>
      <c r="CK599" s="8"/>
      <c r="CL599" s="10"/>
    </row>
    <row r="600" spans="23:90" x14ac:dyDescent="0.25">
      <c r="W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10"/>
      <c r="AU600" s="8"/>
      <c r="AV600" s="10"/>
      <c r="AW600" s="10"/>
      <c r="AX600" s="8"/>
      <c r="AY600" s="8"/>
      <c r="AZ600" s="8"/>
      <c r="BA600" s="8"/>
      <c r="BB600" s="10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10"/>
      <c r="BQ600" s="8"/>
      <c r="BR600" s="10"/>
      <c r="BS600" s="10"/>
      <c r="BT600" s="8"/>
      <c r="BU600" s="8"/>
      <c r="BV600" s="8"/>
      <c r="BW600" s="8"/>
      <c r="BX600" s="10"/>
      <c r="BY600" s="8"/>
      <c r="BZ600" s="8"/>
      <c r="CA600" s="8"/>
      <c r="CB600" s="8"/>
      <c r="CC600" s="8"/>
      <c r="CD600" s="8"/>
      <c r="CE600" s="8"/>
      <c r="CF600" s="8"/>
      <c r="CG600" s="8"/>
      <c r="CH600" s="8"/>
      <c r="CI600" s="8"/>
      <c r="CJ600" s="8"/>
      <c r="CK600" s="8"/>
      <c r="CL600" s="10"/>
    </row>
    <row r="601" spans="23:90" x14ac:dyDescent="0.25">
      <c r="W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10"/>
      <c r="AU601" s="8"/>
      <c r="AV601" s="10"/>
      <c r="AW601" s="10"/>
      <c r="AX601" s="8"/>
      <c r="AY601" s="8"/>
      <c r="AZ601" s="8"/>
      <c r="BA601" s="8"/>
      <c r="BB601" s="10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10"/>
      <c r="BQ601" s="8"/>
      <c r="BR601" s="10"/>
      <c r="BS601" s="10"/>
      <c r="BT601" s="8"/>
      <c r="BU601" s="8"/>
      <c r="BV601" s="8"/>
      <c r="BW601" s="8"/>
      <c r="BX601" s="10"/>
      <c r="BY601" s="8"/>
      <c r="BZ601" s="8"/>
      <c r="CA601" s="8"/>
      <c r="CB601" s="8"/>
      <c r="CC601" s="8"/>
      <c r="CD601" s="8"/>
      <c r="CE601" s="8"/>
      <c r="CF601" s="8"/>
      <c r="CG601" s="8"/>
      <c r="CH601" s="8"/>
      <c r="CI601" s="8"/>
      <c r="CJ601" s="8"/>
      <c r="CK601" s="8"/>
      <c r="CL601" s="10"/>
    </row>
    <row r="602" spans="23:90" x14ac:dyDescent="0.25">
      <c r="W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10"/>
      <c r="AU602" s="8"/>
      <c r="AV602" s="10"/>
      <c r="AW602" s="10"/>
      <c r="AX602" s="8"/>
      <c r="AY602" s="8"/>
      <c r="AZ602" s="8"/>
      <c r="BA602" s="8"/>
      <c r="BB602" s="10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10"/>
      <c r="BQ602" s="8"/>
      <c r="BR602" s="10"/>
      <c r="BS602" s="10"/>
      <c r="BT602" s="8"/>
      <c r="BU602" s="8"/>
      <c r="BV602" s="8"/>
      <c r="BW602" s="8"/>
      <c r="BX602" s="10"/>
      <c r="BY602" s="8"/>
      <c r="BZ602" s="8"/>
      <c r="CA602" s="8"/>
      <c r="CB602" s="8"/>
      <c r="CC602" s="8"/>
      <c r="CD602" s="8"/>
      <c r="CE602" s="8"/>
      <c r="CF602" s="8"/>
      <c r="CG602" s="8"/>
      <c r="CH602" s="8"/>
      <c r="CI602" s="8"/>
      <c r="CJ602" s="8"/>
      <c r="CK602" s="8"/>
      <c r="CL602" s="10"/>
    </row>
    <row r="603" spans="23:90" x14ac:dyDescent="0.25">
      <c r="W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8"/>
      <c r="CA603" s="8"/>
      <c r="CB603" s="8"/>
      <c r="CC603" s="8"/>
      <c r="CD603" s="8"/>
      <c r="CE603" s="8"/>
      <c r="CF603" s="8"/>
      <c r="CG603" s="8"/>
      <c r="CH603" s="8"/>
      <c r="CI603" s="8"/>
      <c r="CJ603" s="8"/>
      <c r="CK603" s="8"/>
      <c r="CL603" s="10"/>
    </row>
    <row r="604" spans="23:90" x14ac:dyDescent="0.25">
      <c r="W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8"/>
      <c r="CA604" s="8"/>
      <c r="CB604" s="8"/>
      <c r="CC604" s="8"/>
      <c r="CD604" s="8"/>
      <c r="CE604" s="8"/>
      <c r="CF604" s="8"/>
      <c r="CG604" s="8"/>
      <c r="CH604" s="8"/>
      <c r="CI604" s="8"/>
      <c r="CJ604" s="8"/>
      <c r="CK604" s="8"/>
      <c r="CL604" s="10"/>
    </row>
    <row r="605" spans="23:90" x14ac:dyDescent="0.25">
      <c r="W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8"/>
      <c r="CA605" s="8"/>
      <c r="CB605" s="8"/>
      <c r="CC605" s="8"/>
      <c r="CD605" s="8"/>
      <c r="CE605" s="8"/>
      <c r="CF605" s="8"/>
      <c r="CG605" s="8"/>
      <c r="CH605" s="8"/>
      <c r="CI605" s="8"/>
      <c r="CJ605" s="8"/>
      <c r="CK605" s="8"/>
      <c r="CL605" s="10"/>
    </row>
    <row r="606" spans="23:90" x14ac:dyDescent="0.25">
      <c r="W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8"/>
      <c r="CA606" s="8"/>
      <c r="CB606" s="8"/>
      <c r="CC606" s="8"/>
      <c r="CD606" s="8"/>
      <c r="CE606" s="8"/>
      <c r="CF606" s="8"/>
      <c r="CG606" s="8"/>
      <c r="CH606" s="8"/>
      <c r="CI606" s="8"/>
      <c r="CJ606" s="8"/>
      <c r="CK606" s="8"/>
      <c r="CL606" s="10"/>
    </row>
    <row r="607" spans="23:90" x14ac:dyDescent="0.25">
      <c r="W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8"/>
      <c r="CA607" s="8"/>
      <c r="CB607" s="8"/>
      <c r="CC607" s="8"/>
      <c r="CD607" s="8"/>
      <c r="CE607" s="8"/>
      <c r="CF607" s="8"/>
      <c r="CG607" s="8"/>
      <c r="CH607" s="8"/>
      <c r="CI607" s="8"/>
      <c r="CJ607" s="8"/>
      <c r="CK607" s="8"/>
      <c r="CL607" s="10"/>
    </row>
    <row r="608" spans="23:90" x14ac:dyDescent="0.25">
      <c r="W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8"/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10"/>
    </row>
    <row r="609" spans="23:90" x14ac:dyDescent="0.25">
      <c r="W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8"/>
      <c r="CA609" s="8"/>
      <c r="CB609" s="8"/>
      <c r="CC609" s="8"/>
      <c r="CD609" s="8"/>
      <c r="CE609" s="8"/>
      <c r="CF609" s="8"/>
      <c r="CG609" s="8"/>
      <c r="CH609" s="8"/>
      <c r="CI609" s="8"/>
      <c r="CJ609" s="8"/>
      <c r="CK609" s="8"/>
      <c r="CL609" s="10"/>
    </row>
    <row r="610" spans="23:90" x14ac:dyDescent="0.25">
      <c r="W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8"/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10"/>
    </row>
    <row r="611" spans="23:90" x14ac:dyDescent="0.25">
      <c r="W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8"/>
      <c r="CA611" s="8"/>
      <c r="CB611" s="8"/>
      <c r="CC611" s="8"/>
      <c r="CD611" s="8"/>
      <c r="CE611" s="8"/>
      <c r="CF611" s="8"/>
      <c r="CG611" s="8"/>
      <c r="CH611" s="8"/>
      <c r="CI611" s="8"/>
      <c r="CJ611" s="8"/>
      <c r="CK611" s="8"/>
      <c r="CL611" s="10"/>
    </row>
    <row r="612" spans="23:90" x14ac:dyDescent="0.25">
      <c r="W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8"/>
      <c r="CA612" s="8"/>
      <c r="CB612" s="8"/>
      <c r="CC612" s="8"/>
      <c r="CD612" s="8"/>
      <c r="CE612" s="8"/>
      <c r="CF612" s="8"/>
      <c r="CG612" s="8"/>
      <c r="CH612" s="8"/>
      <c r="CI612" s="8"/>
      <c r="CJ612" s="8"/>
      <c r="CK612" s="8"/>
      <c r="CL612" s="10"/>
    </row>
    <row r="613" spans="23:90" x14ac:dyDescent="0.25">
      <c r="W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8"/>
      <c r="CA613" s="8"/>
      <c r="CB613" s="8"/>
      <c r="CC613" s="8"/>
      <c r="CD613" s="8"/>
      <c r="CE613" s="8"/>
      <c r="CF613" s="8"/>
      <c r="CG613" s="8"/>
      <c r="CH613" s="8"/>
      <c r="CI613" s="8"/>
      <c r="CJ613" s="8"/>
      <c r="CK613" s="8"/>
      <c r="CL613" s="10"/>
    </row>
    <row r="614" spans="23:90" x14ac:dyDescent="0.25">
      <c r="W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8"/>
      <c r="CA614" s="8"/>
      <c r="CB614" s="8"/>
      <c r="CC614" s="8"/>
      <c r="CD614" s="8"/>
      <c r="CE614" s="8"/>
      <c r="CF614" s="8"/>
      <c r="CG614" s="8"/>
      <c r="CH614" s="8"/>
      <c r="CI614" s="8"/>
      <c r="CJ614" s="8"/>
      <c r="CK614" s="8"/>
      <c r="CL614" s="10"/>
    </row>
    <row r="615" spans="23:90" x14ac:dyDescent="0.25">
      <c r="W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8"/>
      <c r="CA615" s="8"/>
      <c r="CB615" s="8"/>
      <c r="CC615" s="8"/>
      <c r="CD615" s="8"/>
      <c r="CE615" s="8"/>
      <c r="CF615" s="8"/>
      <c r="CG615" s="8"/>
      <c r="CH615" s="8"/>
      <c r="CI615" s="8"/>
      <c r="CJ615" s="8"/>
      <c r="CK615" s="8"/>
      <c r="CL615" s="10"/>
    </row>
    <row r="616" spans="23:90" x14ac:dyDescent="0.25">
      <c r="W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8"/>
      <c r="CA616" s="8"/>
      <c r="CB616" s="8"/>
      <c r="CC616" s="8"/>
      <c r="CD616" s="8"/>
      <c r="CE616" s="8"/>
      <c r="CF616" s="8"/>
      <c r="CG616" s="8"/>
      <c r="CH616" s="8"/>
      <c r="CI616" s="8"/>
      <c r="CJ616" s="8"/>
      <c r="CK616" s="8"/>
      <c r="CL616" s="10"/>
    </row>
    <row r="617" spans="23:90" x14ac:dyDescent="0.25">
      <c r="W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8"/>
      <c r="CA617" s="8"/>
      <c r="CB617" s="8"/>
      <c r="CC617" s="8"/>
      <c r="CD617" s="8"/>
      <c r="CE617" s="8"/>
      <c r="CF617" s="8"/>
      <c r="CG617" s="8"/>
      <c r="CH617" s="8"/>
      <c r="CI617" s="8"/>
      <c r="CJ617" s="8"/>
      <c r="CK617" s="8"/>
      <c r="CL617" s="10"/>
    </row>
    <row r="618" spans="23:90" x14ac:dyDescent="0.25">
      <c r="W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8"/>
      <c r="CA618" s="8"/>
      <c r="CB618" s="8"/>
      <c r="CC618" s="8"/>
      <c r="CD618" s="8"/>
      <c r="CE618" s="8"/>
      <c r="CF618" s="8"/>
      <c r="CG618" s="8"/>
      <c r="CH618" s="8"/>
      <c r="CI618" s="8"/>
      <c r="CJ618" s="8"/>
      <c r="CK618" s="8"/>
      <c r="CL618" s="10"/>
    </row>
    <row r="619" spans="23:90" x14ac:dyDescent="0.25">
      <c r="W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8"/>
      <c r="CA619" s="8"/>
      <c r="CB619" s="8"/>
      <c r="CC619" s="8"/>
      <c r="CD619" s="8"/>
      <c r="CE619" s="8"/>
      <c r="CF619" s="8"/>
      <c r="CG619" s="8"/>
      <c r="CH619" s="8"/>
      <c r="CI619" s="8"/>
      <c r="CJ619" s="8"/>
      <c r="CK619" s="8"/>
      <c r="CL619" s="10"/>
    </row>
    <row r="620" spans="23:90" x14ac:dyDescent="0.25">
      <c r="W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8"/>
      <c r="CA620" s="8"/>
      <c r="CB620" s="8"/>
      <c r="CC620" s="8"/>
      <c r="CD620" s="8"/>
      <c r="CE620" s="8"/>
      <c r="CF620" s="8"/>
      <c r="CG620" s="8"/>
      <c r="CH620" s="8"/>
      <c r="CI620" s="8"/>
      <c r="CJ620" s="8"/>
      <c r="CK620" s="8"/>
      <c r="CL620" s="10"/>
    </row>
    <row r="621" spans="23:90" x14ac:dyDescent="0.25">
      <c r="W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8"/>
      <c r="CA621" s="8"/>
      <c r="CB621" s="8"/>
      <c r="CC621" s="8"/>
      <c r="CD621" s="8"/>
      <c r="CE621" s="8"/>
      <c r="CF621" s="8"/>
      <c r="CG621" s="8"/>
      <c r="CH621" s="8"/>
      <c r="CI621" s="8"/>
      <c r="CJ621" s="8"/>
      <c r="CK621" s="8"/>
      <c r="CL621" s="10"/>
    </row>
    <row r="622" spans="23:90" x14ac:dyDescent="0.25">
      <c r="W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8"/>
      <c r="CA622" s="8"/>
      <c r="CB622" s="8"/>
      <c r="CC622" s="8"/>
      <c r="CD622" s="8"/>
      <c r="CE622" s="8"/>
      <c r="CF622" s="8"/>
      <c r="CG622" s="8"/>
      <c r="CH622" s="8"/>
      <c r="CI622" s="8"/>
      <c r="CJ622" s="8"/>
      <c r="CK622" s="8"/>
      <c r="CL622" s="10"/>
    </row>
    <row r="623" spans="23:90" x14ac:dyDescent="0.25">
      <c r="W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8"/>
      <c r="CA623" s="8"/>
      <c r="CB623" s="8"/>
      <c r="CC623" s="8"/>
      <c r="CD623" s="8"/>
      <c r="CE623" s="8"/>
      <c r="CF623" s="8"/>
      <c r="CG623" s="8"/>
      <c r="CH623" s="8"/>
      <c r="CI623" s="8"/>
      <c r="CJ623" s="8"/>
      <c r="CK623" s="8"/>
      <c r="CL623" s="10"/>
    </row>
    <row r="624" spans="23:90" x14ac:dyDescent="0.25">
      <c r="W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8"/>
      <c r="CA624" s="8"/>
      <c r="CB624" s="8"/>
      <c r="CC624" s="8"/>
      <c r="CD624" s="8"/>
      <c r="CE624" s="8"/>
      <c r="CF624" s="8"/>
      <c r="CG624" s="8"/>
      <c r="CH624" s="8"/>
      <c r="CI624" s="8"/>
      <c r="CJ624" s="8"/>
      <c r="CK624" s="8"/>
      <c r="CL624" s="10"/>
    </row>
    <row r="625" spans="23:90" x14ac:dyDescent="0.25">
      <c r="W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8"/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10"/>
    </row>
    <row r="626" spans="23:90" x14ac:dyDescent="0.25">
      <c r="W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8"/>
      <c r="CA626" s="8"/>
      <c r="CB626" s="8"/>
      <c r="CC626" s="8"/>
      <c r="CD626" s="8"/>
      <c r="CE626" s="8"/>
      <c r="CF626" s="8"/>
      <c r="CG626" s="8"/>
      <c r="CH626" s="8"/>
      <c r="CI626" s="8"/>
      <c r="CJ626" s="8"/>
      <c r="CK626" s="8"/>
      <c r="CL626" s="10"/>
    </row>
    <row r="627" spans="23:90" x14ac:dyDescent="0.25">
      <c r="W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8"/>
      <c r="CA627" s="8"/>
      <c r="CB627" s="8"/>
      <c r="CC627" s="8"/>
      <c r="CD627" s="8"/>
      <c r="CE627" s="8"/>
      <c r="CF627" s="8"/>
      <c r="CG627" s="8"/>
      <c r="CH627" s="8"/>
      <c r="CI627" s="8"/>
      <c r="CJ627" s="8"/>
      <c r="CK627" s="8"/>
      <c r="CL627" s="10"/>
    </row>
    <row r="628" spans="23:90" x14ac:dyDescent="0.25">
      <c r="W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8"/>
      <c r="CA628" s="8"/>
      <c r="CB628" s="8"/>
      <c r="CC628" s="8"/>
      <c r="CD628" s="8"/>
      <c r="CE628" s="8"/>
      <c r="CF628" s="8"/>
      <c r="CG628" s="8"/>
      <c r="CH628" s="8"/>
      <c r="CI628" s="8"/>
      <c r="CJ628" s="8"/>
      <c r="CK628" s="8"/>
      <c r="CL628" s="10"/>
    </row>
    <row r="629" spans="23:90" x14ac:dyDescent="0.25">
      <c r="W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8"/>
      <c r="CA629" s="8"/>
      <c r="CB629" s="8"/>
      <c r="CC629" s="8"/>
      <c r="CD629" s="8"/>
      <c r="CE629" s="8"/>
      <c r="CF629" s="8"/>
      <c r="CG629" s="8"/>
      <c r="CH629" s="8"/>
      <c r="CI629" s="8"/>
      <c r="CJ629" s="8"/>
      <c r="CK629" s="8"/>
      <c r="CL629" s="10"/>
    </row>
    <row r="630" spans="23:90" x14ac:dyDescent="0.25">
      <c r="W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8"/>
      <c r="CA630" s="8"/>
      <c r="CB630" s="8"/>
      <c r="CC630" s="8"/>
      <c r="CD630" s="8"/>
      <c r="CE630" s="8"/>
      <c r="CF630" s="8"/>
      <c r="CG630" s="8"/>
      <c r="CH630" s="8"/>
      <c r="CI630" s="8"/>
      <c r="CJ630" s="8"/>
      <c r="CK630" s="8"/>
      <c r="CL630" s="10"/>
    </row>
    <row r="631" spans="23:90" x14ac:dyDescent="0.25">
      <c r="W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8"/>
      <c r="CA631" s="8"/>
      <c r="CB631" s="8"/>
      <c r="CC631" s="8"/>
      <c r="CD631" s="8"/>
      <c r="CE631" s="8"/>
      <c r="CF631" s="8"/>
      <c r="CG631" s="8"/>
      <c r="CH631" s="8"/>
      <c r="CI631" s="8"/>
      <c r="CJ631" s="8"/>
      <c r="CK631" s="8"/>
      <c r="CL631" s="10"/>
    </row>
    <row r="632" spans="23:90" x14ac:dyDescent="0.25">
      <c r="W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8"/>
      <c r="CA632" s="8"/>
      <c r="CB632" s="8"/>
      <c r="CC632" s="8"/>
      <c r="CD632" s="8"/>
      <c r="CE632" s="8"/>
      <c r="CF632" s="8"/>
      <c r="CG632" s="8"/>
      <c r="CH632" s="8"/>
      <c r="CI632" s="8"/>
      <c r="CJ632" s="8"/>
      <c r="CK632" s="8"/>
      <c r="CL632" s="10"/>
    </row>
    <row r="633" spans="23:90" x14ac:dyDescent="0.25">
      <c r="W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8"/>
      <c r="CA633" s="8"/>
      <c r="CB633" s="8"/>
      <c r="CC633" s="8"/>
      <c r="CD633" s="8"/>
      <c r="CE633" s="8"/>
      <c r="CF633" s="8"/>
      <c r="CG633" s="8"/>
      <c r="CH633" s="8"/>
      <c r="CI633" s="8"/>
      <c r="CJ633" s="8"/>
      <c r="CK633" s="8"/>
      <c r="CL633" s="10"/>
    </row>
    <row r="634" spans="23:90" x14ac:dyDescent="0.25">
      <c r="W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8"/>
      <c r="CA634" s="8"/>
      <c r="CB634" s="8"/>
      <c r="CC634" s="8"/>
      <c r="CD634" s="8"/>
      <c r="CE634" s="8"/>
      <c r="CF634" s="8"/>
      <c r="CG634" s="8"/>
      <c r="CH634" s="8"/>
      <c r="CI634" s="8"/>
      <c r="CJ634" s="8"/>
      <c r="CK634" s="8"/>
      <c r="CL634" s="10"/>
    </row>
    <row r="635" spans="23:90" x14ac:dyDescent="0.25">
      <c r="W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8"/>
      <c r="CA635" s="8"/>
      <c r="CB635" s="8"/>
      <c r="CC635" s="8"/>
      <c r="CD635" s="8"/>
      <c r="CE635" s="8"/>
      <c r="CF635" s="8"/>
      <c r="CG635" s="8"/>
      <c r="CH635" s="8"/>
      <c r="CI635" s="8"/>
      <c r="CJ635" s="8"/>
      <c r="CK635" s="8"/>
      <c r="CL635" s="10"/>
    </row>
    <row r="636" spans="23:90" x14ac:dyDescent="0.25">
      <c r="W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8"/>
      <c r="CA636" s="8"/>
      <c r="CB636" s="8"/>
      <c r="CC636" s="8"/>
      <c r="CD636" s="8"/>
      <c r="CE636" s="8"/>
      <c r="CF636" s="8"/>
      <c r="CG636" s="8"/>
      <c r="CH636" s="8"/>
      <c r="CI636" s="8"/>
      <c r="CJ636" s="8"/>
      <c r="CK636" s="8"/>
      <c r="CL636" s="10"/>
    </row>
    <row r="637" spans="23:90" x14ac:dyDescent="0.25">
      <c r="W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8"/>
      <c r="CA637" s="8"/>
      <c r="CB637" s="8"/>
      <c r="CC637" s="8"/>
      <c r="CD637" s="8"/>
      <c r="CE637" s="8"/>
      <c r="CF637" s="8"/>
      <c r="CG637" s="8"/>
      <c r="CH637" s="8"/>
      <c r="CI637" s="8"/>
      <c r="CJ637" s="8"/>
      <c r="CK637" s="8"/>
      <c r="CL637" s="10"/>
    </row>
    <row r="638" spans="23:90" x14ac:dyDescent="0.25">
      <c r="W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8"/>
      <c r="CA638" s="8"/>
      <c r="CB638" s="8"/>
      <c r="CC638" s="8"/>
      <c r="CD638" s="8"/>
      <c r="CE638" s="8"/>
      <c r="CF638" s="8"/>
      <c r="CG638" s="8"/>
      <c r="CH638" s="8"/>
      <c r="CI638" s="8"/>
      <c r="CJ638" s="8"/>
      <c r="CK638" s="8"/>
      <c r="CL638" s="10"/>
    </row>
    <row r="639" spans="23:90" x14ac:dyDescent="0.25">
      <c r="W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8"/>
      <c r="CA639" s="8"/>
      <c r="CB639" s="8"/>
      <c r="CC639" s="8"/>
      <c r="CD639" s="8"/>
      <c r="CE639" s="8"/>
      <c r="CF639" s="8"/>
      <c r="CG639" s="8"/>
      <c r="CH639" s="8"/>
      <c r="CI639" s="8"/>
      <c r="CJ639" s="8"/>
      <c r="CK639" s="8"/>
      <c r="CL639" s="10"/>
    </row>
    <row r="640" spans="23:90" x14ac:dyDescent="0.25">
      <c r="W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8"/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10"/>
    </row>
    <row r="641" spans="23:90" x14ac:dyDescent="0.25">
      <c r="W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8"/>
      <c r="CA641" s="8"/>
      <c r="CB641" s="8"/>
      <c r="CC641" s="8"/>
      <c r="CD641" s="8"/>
      <c r="CE641" s="8"/>
      <c r="CF641" s="8"/>
      <c r="CG641" s="8"/>
      <c r="CH641" s="8"/>
      <c r="CI641" s="8"/>
      <c r="CJ641" s="8"/>
      <c r="CK641" s="8"/>
      <c r="CL641" s="10"/>
    </row>
    <row r="642" spans="23:90" x14ac:dyDescent="0.25">
      <c r="W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8"/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10"/>
    </row>
    <row r="643" spans="23:90" x14ac:dyDescent="0.25">
      <c r="W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8"/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10"/>
    </row>
    <row r="644" spans="23:90" x14ac:dyDescent="0.25">
      <c r="W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10"/>
    </row>
    <row r="645" spans="23:90" x14ac:dyDescent="0.25">
      <c r="W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8"/>
      <c r="CA645" s="8"/>
      <c r="CB645" s="8"/>
      <c r="CC645" s="8"/>
      <c r="CD645" s="8"/>
      <c r="CE645" s="8"/>
      <c r="CF645" s="8"/>
      <c r="CG645" s="8"/>
      <c r="CH645" s="8"/>
      <c r="CI645" s="8"/>
      <c r="CJ645" s="8"/>
      <c r="CK645" s="8"/>
      <c r="CL645" s="10"/>
    </row>
    <row r="646" spans="23:90" x14ac:dyDescent="0.25">
      <c r="W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8"/>
      <c r="CA646" s="8"/>
      <c r="CB646" s="8"/>
      <c r="CC646" s="8"/>
      <c r="CD646" s="8"/>
      <c r="CE646" s="8"/>
      <c r="CF646" s="8"/>
      <c r="CG646" s="8"/>
      <c r="CH646" s="8"/>
      <c r="CI646" s="8"/>
      <c r="CJ646" s="8"/>
      <c r="CK646" s="8"/>
      <c r="CL646" s="10"/>
    </row>
    <row r="647" spans="23:90" x14ac:dyDescent="0.25">
      <c r="W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8"/>
      <c r="CA647" s="8"/>
      <c r="CB647" s="8"/>
      <c r="CC647" s="8"/>
      <c r="CD647" s="8"/>
      <c r="CE647" s="8"/>
      <c r="CF647" s="8"/>
      <c r="CG647" s="8"/>
      <c r="CH647" s="8"/>
      <c r="CI647" s="8"/>
      <c r="CJ647" s="8"/>
      <c r="CK647" s="8"/>
      <c r="CL647" s="10"/>
    </row>
    <row r="648" spans="23:90" x14ac:dyDescent="0.25">
      <c r="W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8"/>
      <c r="CA648" s="8"/>
      <c r="CB648" s="8"/>
      <c r="CC648" s="8"/>
      <c r="CD648" s="8"/>
      <c r="CE648" s="8"/>
      <c r="CF648" s="8"/>
      <c r="CG648" s="8"/>
      <c r="CH648" s="8"/>
      <c r="CI648" s="8"/>
      <c r="CJ648" s="8"/>
      <c r="CK648" s="8"/>
      <c r="CL648" s="10"/>
    </row>
    <row r="649" spans="23:90" x14ac:dyDescent="0.25">
      <c r="W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8"/>
      <c r="CA649" s="8"/>
      <c r="CB649" s="8"/>
      <c r="CC649" s="8"/>
      <c r="CD649" s="8"/>
      <c r="CE649" s="8"/>
      <c r="CF649" s="8"/>
      <c r="CG649" s="8"/>
      <c r="CH649" s="8"/>
      <c r="CI649" s="8"/>
      <c r="CJ649" s="8"/>
      <c r="CK649" s="8"/>
      <c r="CL649" s="10"/>
    </row>
    <row r="650" spans="23:90" x14ac:dyDescent="0.25">
      <c r="W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8"/>
      <c r="CA650" s="8"/>
      <c r="CB650" s="8"/>
      <c r="CC650" s="8"/>
      <c r="CD650" s="8"/>
      <c r="CE650" s="8"/>
      <c r="CF650" s="8"/>
      <c r="CG650" s="8"/>
      <c r="CH650" s="8"/>
      <c r="CI650" s="8"/>
      <c r="CJ650" s="8"/>
      <c r="CK650" s="8"/>
      <c r="CL650" s="10"/>
    </row>
    <row r="651" spans="23:90" x14ac:dyDescent="0.25">
      <c r="W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8"/>
      <c r="CA651" s="8"/>
      <c r="CB651" s="8"/>
      <c r="CC651" s="8"/>
      <c r="CD651" s="8"/>
      <c r="CE651" s="8"/>
      <c r="CF651" s="8"/>
      <c r="CG651" s="8"/>
      <c r="CH651" s="8"/>
      <c r="CI651" s="8"/>
      <c r="CJ651" s="8"/>
      <c r="CK651" s="8"/>
      <c r="CL651" s="10"/>
    </row>
    <row r="652" spans="23:90" x14ac:dyDescent="0.25">
      <c r="W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8"/>
      <c r="CA652" s="8"/>
      <c r="CB652" s="8"/>
      <c r="CC652" s="8"/>
      <c r="CD652" s="8"/>
      <c r="CE652" s="8"/>
      <c r="CF652" s="8"/>
      <c r="CG652" s="8"/>
      <c r="CH652" s="8"/>
      <c r="CI652" s="8"/>
      <c r="CJ652" s="8"/>
      <c r="CK652" s="8"/>
      <c r="CL652" s="10"/>
    </row>
    <row r="653" spans="23:90" x14ac:dyDescent="0.25">
      <c r="W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8"/>
      <c r="CA653" s="8"/>
      <c r="CB653" s="8"/>
      <c r="CC653" s="8"/>
      <c r="CD653" s="8"/>
      <c r="CE653" s="8"/>
      <c r="CF653" s="8"/>
      <c r="CG653" s="8"/>
      <c r="CH653" s="8"/>
      <c r="CI653" s="8"/>
      <c r="CJ653" s="8"/>
      <c r="CK653" s="8"/>
      <c r="CL653" s="10"/>
    </row>
    <row r="654" spans="23:90" x14ac:dyDescent="0.25">
      <c r="W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8"/>
      <c r="CA654" s="8"/>
      <c r="CB654" s="8"/>
      <c r="CC654" s="8"/>
      <c r="CD654" s="8"/>
      <c r="CE654" s="8"/>
      <c r="CF654" s="8"/>
      <c r="CG654" s="8"/>
      <c r="CH654" s="8"/>
      <c r="CI654" s="8"/>
      <c r="CJ654" s="8"/>
      <c r="CK654" s="8"/>
      <c r="CL654" s="10"/>
    </row>
    <row r="655" spans="23:90" x14ac:dyDescent="0.25">
      <c r="W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8"/>
      <c r="CA655" s="8"/>
      <c r="CB655" s="8"/>
      <c r="CC655" s="8"/>
      <c r="CD655" s="8"/>
      <c r="CE655" s="8"/>
      <c r="CF655" s="8"/>
      <c r="CG655" s="8"/>
      <c r="CH655" s="8"/>
      <c r="CI655" s="8"/>
      <c r="CJ655" s="8"/>
      <c r="CK655" s="8"/>
      <c r="CL655" s="10"/>
    </row>
    <row r="656" spans="23:90" x14ac:dyDescent="0.25">
      <c r="W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8"/>
      <c r="CA656" s="8"/>
      <c r="CB656" s="8"/>
      <c r="CC656" s="8"/>
      <c r="CD656" s="8"/>
      <c r="CE656" s="8"/>
      <c r="CF656" s="8"/>
      <c r="CG656" s="8"/>
      <c r="CH656" s="8"/>
      <c r="CI656" s="8"/>
      <c r="CJ656" s="8"/>
      <c r="CK656" s="8"/>
      <c r="CL656" s="10"/>
    </row>
    <row r="657" spans="23:90" x14ac:dyDescent="0.25">
      <c r="W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8"/>
      <c r="CA657" s="8"/>
      <c r="CB657" s="8"/>
      <c r="CC657" s="8"/>
      <c r="CD657" s="8"/>
      <c r="CE657" s="8"/>
      <c r="CF657" s="8"/>
      <c r="CG657" s="8"/>
      <c r="CH657" s="8"/>
      <c r="CI657" s="8"/>
      <c r="CJ657" s="8"/>
      <c r="CK657" s="8"/>
      <c r="CL657" s="10"/>
    </row>
    <row r="658" spans="23:90" x14ac:dyDescent="0.25">
      <c r="W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8"/>
      <c r="CA658" s="8"/>
      <c r="CB658" s="8"/>
      <c r="CC658" s="8"/>
      <c r="CD658" s="8"/>
      <c r="CE658" s="8"/>
      <c r="CF658" s="8"/>
      <c r="CG658" s="8"/>
      <c r="CH658" s="8"/>
      <c r="CI658" s="8"/>
      <c r="CJ658" s="8"/>
      <c r="CK658" s="8"/>
      <c r="CL658" s="10"/>
    </row>
    <row r="659" spans="23:90" x14ac:dyDescent="0.25">
      <c r="W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8"/>
      <c r="CA659" s="8"/>
      <c r="CB659" s="8"/>
      <c r="CC659" s="8"/>
      <c r="CD659" s="8"/>
      <c r="CE659" s="8"/>
      <c r="CF659" s="8"/>
      <c r="CG659" s="8"/>
      <c r="CH659" s="8"/>
      <c r="CI659" s="8"/>
      <c r="CJ659" s="8"/>
      <c r="CK659" s="8"/>
      <c r="CL659" s="10"/>
    </row>
    <row r="660" spans="23:90" x14ac:dyDescent="0.25">
      <c r="W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8"/>
      <c r="CA660" s="8"/>
      <c r="CB660" s="8"/>
      <c r="CC660" s="8"/>
      <c r="CD660" s="8"/>
      <c r="CE660" s="8"/>
      <c r="CF660" s="8"/>
      <c r="CG660" s="8"/>
      <c r="CH660" s="8"/>
      <c r="CI660" s="8"/>
      <c r="CJ660" s="8"/>
      <c r="CK660" s="8"/>
      <c r="CL660" s="10"/>
    </row>
    <row r="661" spans="23:90" x14ac:dyDescent="0.25">
      <c r="W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8"/>
      <c r="CA661" s="8"/>
      <c r="CB661" s="8"/>
      <c r="CC661" s="8"/>
      <c r="CD661" s="8"/>
      <c r="CE661" s="8"/>
      <c r="CF661" s="8"/>
      <c r="CG661" s="8"/>
      <c r="CH661" s="8"/>
      <c r="CI661" s="8"/>
      <c r="CJ661" s="8"/>
      <c r="CK661" s="8"/>
      <c r="CL661" s="10"/>
    </row>
    <row r="662" spans="23:90" x14ac:dyDescent="0.25">
      <c r="W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8"/>
      <c r="CA662" s="8"/>
      <c r="CB662" s="8"/>
      <c r="CC662" s="8"/>
      <c r="CD662" s="8"/>
      <c r="CE662" s="8"/>
      <c r="CF662" s="8"/>
      <c r="CG662" s="8"/>
      <c r="CH662" s="8"/>
      <c r="CI662" s="8"/>
      <c r="CJ662" s="8"/>
      <c r="CK662" s="8"/>
      <c r="CL662" s="10"/>
    </row>
    <row r="663" spans="23:90" x14ac:dyDescent="0.25">
      <c r="W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8"/>
      <c r="CA663" s="8"/>
      <c r="CB663" s="8"/>
      <c r="CC663" s="8"/>
      <c r="CD663" s="8"/>
      <c r="CE663" s="8"/>
      <c r="CF663" s="8"/>
      <c r="CG663" s="8"/>
      <c r="CH663" s="8"/>
      <c r="CI663" s="8"/>
      <c r="CJ663" s="8"/>
      <c r="CK663" s="8"/>
      <c r="CL663" s="10"/>
    </row>
    <row r="664" spans="23:90" x14ac:dyDescent="0.25">
      <c r="W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8"/>
      <c r="CA664" s="8"/>
      <c r="CB664" s="8"/>
      <c r="CC664" s="8"/>
      <c r="CD664" s="8"/>
      <c r="CE664" s="8"/>
      <c r="CF664" s="8"/>
      <c r="CG664" s="8"/>
      <c r="CH664" s="8"/>
      <c r="CI664" s="8"/>
      <c r="CJ664" s="8"/>
      <c r="CK664" s="8"/>
      <c r="CL664" s="10"/>
    </row>
    <row r="665" spans="23:90" x14ac:dyDescent="0.25">
      <c r="W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8"/>
      <c r="CA665" s="8"/>
      <c r="CB665" s="8"/>
      <c r="CC665" s="8"/>
      <c r="CD665" s="8"/>
      <c r="CE665" s="8"/>
      <c r="CF665" s="8"/>
      <c r="CG665" s="8"/>
      <c r="CH665" s="8"/>
      <c r="CI665" s="8"/>
      <c r="CJ665" s="8"/>
      <c r="CK665" s="8"/>
      <c r="CL665" s="10"/>
    </row>
    <row r="666" spans="23:90" x14ac:dyDescent="0.25">
      <c r="W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8"/>
      <c r="CA666" s="8"/>
      <c r="CB666" s="8"/>
      <c r="CC666" s="8"/>
      <c r="CD666" s="8"/>
      <c r="CE666" s="8"/>
      <c r="CF666" s="8"/>
      <c r="CG666" s="8"/>
      <c r="CH666" s="8"/>
      <c r="CI666" s="8"/>
      <c r="CJ666" s="8"/>
      <c r="CK666" s="8"/>
      <c r="CL666" s="10"/>
    </row>
    <row r="667" spans="23:90" x14ac:dyDescent="0.25">
      <c r="W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8"/>
      <c r="CA667" s="8"/>
      <c r="CB667" s="8"/>
      <c r="CC667" s="8"/>
      <c r="CD667" s="8"/>
      <c r="CE667" s="8"/>
      <c r="CF667" s="8"/>
      <c r="CG667" s="8"/>
      <c r="CH667" s="8"/>
      <c r="CI667" s="8"/>
      <c r="CJ667" s="8"/>
      <c r="CK667" s="8"/>
      <c r="CL667" s="10"/>
    </row>
    <row r="668" spans="23:90" x14ac:dyDescent="0.25">
      <c r="W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8"/>
      <c r="CA668" s="8"/>
      <c r="CB668" s="8"/>
      <c r="CC668" s="8"/>
      <c r="CD668" s="8"/>
      <c r="CE668" s="8"/>
      <c r="CF668" s="8"/>
      <c r="CG668" s="8"/>
      <c r="CH668" s="8"/>
      <c r="CI668" s="8"/>
      <c r="CJ668" s="8"/>
      <c r="CK668" s="8"/>
      <c r="CL668" s="10"/>
    </row>
    <row r="669" spans="23:90" x14ac:dyDescent="0.25">
      <c r="W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8"/>
      <c r="CA669" s="8"/>
      <c r="CB669" s="8"/>
      <c r="CC669" s="8"/>
      <c r="CD669" s="8"/>
      <c r="CE669" s="8"/>
      <c r="CF669" s="8"/>
      <c r="CG669" s="8"/>
      <c r="CH669" s="8"/>
      <c r="CI669" s="8"/>
      <c r="CJ669" s="8"/>
      <c r="CK669" s="8"/>
      <c r="CL669" s="10"/>
    </row>
    <row r="670" spans="23:90" x14ac:dyDescent="0.25">
      <c r="W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8"/>
      <c r="CA670" s="8"/>
      <c r="CB670" s="8"/>
      <c r="CC670" s="8"/>
      <c r="CD670" s="8"/>
      <c r="CE670" s="8"/>
      <c r="CF670" s="8"/>
      <c r="CG670" s="8"/>
      <c r="CH670" s="8"/>
      <c r="CI670" s="8"/>
      <c r="CJ670" s="8"/>
      <c r="CK670" s="8"/>
      <c r="CL670" s="10"/>
    </row>
    <row r="671" spans="23:90" x14ac:dyDescent="0.25">
      <c r="W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8"/>
      <c r="CA671" s="8"/>
      <c r="CB671" s="8"/>
      <c r="CC671" s="8"/>
      <c r="CD671" s="8"/>
      <c r="CE671" s="8"/>
      <c r="CF671" s="8"/>
      <c r="CG671" s="8"/>
      <c r="CH671" s="8"/>
      <c r="CI671" s="8"/>
      <c r="CJ671" s="8"/>
      <c r="CK671" s="8"/>
      <c r="CL671" s="10"/>
    </row>
    <row r="672" spans="23:90" x14ac:dyDescent="0.25">
      <c r="W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8"/>
      <c r="CA672" s="8"/>
      <c r="CB672" s="8"/>
      <c r="CC672" s="8"/>
      <c r="CD672" s="8"/>
      <c r="CE672" s="8"/>
      <c r="CF672" s="8"/>
      <c r="CG672" s="8"/>
      <c r="CH672" s="8"/>
      <c r="CI672" s="8"/>
      <c r="CJ672" s="8"/>
      <c r="CK672" s="8"/>
      <c r="CL672" s="10"/>
    </row>
    <row r="673" spans="23:90" x14ac:dyDescent="0.25">
      <c r="W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8"/>
      <c r="CA673" s="8"/>
      <c r="CB673" s="8"/>
      <c r="CC673" s="8"/>
      <c r="CD673" s="8"/>
      <c r="CE673" s="8"/>
      <c r="CF673" s="8"/>
      <c r="CG673" s="8"/>
      <c r="CH673" s="8"/>
      <c r="CI673" s="8"/>
      <c r="CJ673" s="8"/>
      <c r="CK673" s="8"/>
      <c r="CL673" s="10"/>
    </row>
    <row r="674" spans="23:90" x14ac:dyDescent="0.25">
      <c r="W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8"/>
      <c r="CA674" s="8"/>
      <c r="CB674" s="8"/>
      <c r="CC674" s="8"/>
      <c r="CD674" s="8"/>
      <c r="CE674" s="8"/>
      <c r="CF674" s="8"/>
      <c r="CG674" s="8"/>
      <c r="CH674" s="8"/>
      <c r="CI674" s="8"/>
      <c r="CJ674" s="8"/>
      <c r="CK674" s="8"/>
      <c r="CL674" s="10"/>
    </row>
    <row r="675" spans="23:90" x14ac:dyDescent="0.25">
      <c r="W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8"/>
      <c r="CA675" s="8"/>
      <c r="CB675" s="8"/>
      <c r="CC675" s="8"/>
      <c r="CD675" s="8"/>
      <c r="CE675" s="8"/>
      <c r="CF675" s="8"/>
      <c r="CG675" s="8"/>
      <c r="CH675" s="8"/>
      <c r="CI675" s="8"/>
      <c r="CJ675" s="8"/>
      <c r="CK675" s="8"/>
      <c r="CL675" s="10"/>
    </row>
    <row r="676" spans="23:90" x14ac:dyDescent="0.25">
      <c r="W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8"/>
      <c r="CA676" s="8"/>
      <c r="CB676" s="8"/>
      <c r="CC676" s="8"/>
      <c r="CD676" s="8"/>
      <c r="CE676" s="8"/>
      <c r="CF676" s="8"/>
      <c r="CG676" s="8"/>
      <c r="CH676" s="8"/>
      <c r="CI676" s="8"/>
      <c r="CJ676" s="8"/>
      <c r="CK676" s="8"/>
      <c r="CL676" s="10"/>
    </row>
    <row r="677" spans="23:90" x14ac:dyDescent="0.25">
      <c r="W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8"/>
      <c r="CA677" s="8"/>
      <c r="CB677" s="8"/>
      <c r="CC677" s="8"/>
      <c r="CD677" s="8"/>
      <c r="CE677" s="8"/>
      <c r="CF677" s="8"/>
      <c r="CG677" s="8"/>
      <c r="CH677" s="8"/>
      <c r="CI677" s="8"/>
      <c r="CJ677" s="8"/>
      <c r="CK677" s="8"/>
      <c r="CL677" s="10"/>
    </row>
    <row r="678" spans="23:90" x14ac:dyDescent="0.25">
      <c r="W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10"/>
      <c r="AU678" s="10"/>
      <c r="AV678" s="10"/>
      <c r="AW678" s="10"/>
      <c r="AX678" s="8"/>
      <c r="AY678" s="8"/>
      <c r="AZ678" s="8"/>
      <c r="BA678" s="10"/>
      <c r="BB678" s="10"/>
      <c r="BC678" s="10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10"/>
      <c r="BQ678" s="10"/>
      <c r="BR678" s="10"/>
      <c r="BS678" s="10"/>
      <c r="BT678" s="8"/>
      <c r="BU678" s="8"/>
      <c r="BV678" s="8"/>
      <c r="BW678" s="10"/>
      <c r="BX678" s="10"/>
      <c r="BY678" s="10"/>
      <c r="BZ678" s="8"/>
      <c r="CA678" s="8"/>
      <c r="CB678" s="8"/>
      <c r="CC678" s="8"/>
      <c r="CD678" s="8"/>
      <c r="CE678" s="8"/>
      <c r="CF678" s="8"/>
      <c r="CG678" s="8"/>
      <c r="CH678" s="8"/>
      <c r="CI678" s="8"/>
      <c r="CJ678" s="8"/>
      <c r="CK678" s="8"/>
      <c r="CL678" s="10"/>
    </row>
    <row r="679" spans="23:90" x14ac:dyDescent="0.25">
      <c r="W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10"/>
      <c r="AU679" s="10"/>
      <c r="AV679" s="10"/>
      <c r="AW679" s="10"/>
      <c r="AX679" s="8"/>
      <c r="AY679" s="8"/>
      <c r="AZ679" s="8"/>
      <c r="BA679" s="10"/>
      <c r="BB679" s="10"/>
      <c r="BC679" s="10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10"/>
      <c r="BQ679" s="10"/>
      <c r="BR679" s="10"/>
      <c r="BS679" s="10"/>
      <c r="BT679" s="8"/>
      <c r="BU679" s="8"/>
      <c r="BV679" s="8"/>
      <c r="BW679" s="10"/>
      <c r="BX679" s="10"/>
      <c r="BY679" s="10"/>
      <c r="BZ679" s="8"/>
      <c r="CA679" s="8"/>
      <c r="CB679" s="8"/>
      <c r="CC679" s="8"/>
      <c r="CD679" s="8"/>
      <c r="CE679" s="8"/>
      <c r="CF679" s="8"/>
      <c r="CG679" s="8"/>
      <c r="CH679" s="8"/>
      <c r="CI679" s="8"/>
      <c r="CJ679" s="8"/>
      <c r="CK679" s="8"/>
      <c r="CL679" s="10"/>
    </row>
    <row r="680" spans="23:90" x14ac:dyDescent="0.25">
      <c r="W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10"/>
      <c r="AU680" s="10"/>
      <c r="AV680" s="10"/>
      <c r="AW680" s="10"/>
      <c r="AX680" s="8"/>
      <c r="AY680" s="8"/>
      <c r="AZ680" s="8"/>
      <c r="BA680" s="10"/>
      <c r="BB680" s="10"/>
      <c r="BC680" s="10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10"/>
      <c r="BQ680" s="10"/>
      <c r="BR680" s="10"/>
      <c r="BS680" s="10"/>
      <c r="BT680" s="8"/>
      <c r="BU680" s="8"/>
      <c r="BV680" s="8"/>
      <c r="BW680" s="10"/>
      <c r="BX680" s="10"/>
      <c r="BY680" s="10"/>
      <c r="BZ680" s="8"/>
      <c r="CA680" s="8"/>
      <c r="CB680" s="8"/>
      <c r="CC680" s="8"/>
      <c r="CD680" s="8"/>
      <c r="CE680" s="8"/>
      <c r="CF680" s="8"/>
      <c r="CG680" s="8"/>
      <c r="CH680" s="8"/>
      <c r="CI680" s="8"/>
      <c r="CJ680" s="8"/>
      <c r="CK680" s="8"/>
      <c r="CL680" s="10"/>
    </row>
    <row r="681" spans="23:90" x14ac:dyDescent="0.25">
      <c r="W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10"/>
      <c r="AU681" s="10"/>
      <c r="AV681" s="10"/>
      <c r="AW681" s="10"/>
      <c r="AX681" s="8"/>
      <c r="AY681" s="8"/>
      <c r="AZ681" s="8"/>
      <c r="BA681" s="10"/>
      <c r="BB681" s="10"/>
      <c r="BC681" s="10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10"/>
      <c r="BQ681" s="10"/>
      <c r="BR681" s="10"/>
      <c r="BS681" s="10"/>
      <c r="BT681" s="8"/>
      <c r="BU681" s="8"/>
      <c r="BV681" s="8"/>
      <c r="BW681" s="10"/>
      <c r="BX681" s="10"/>
      <c r="BY681" s="10"/>
      <c r="BZ681" s="8"/>
      <c r="CA681" s="8"/>
      <c r="CB681" s="8"/>
      <c r="CC681" s="8"/>
      <c r="CD681" s="8"/>
      <c r="CE681" s="8"/>
      <c r="CF681" s="8"/>
      <c r="CG681" s="8"/>
      <c r="CH681" s="8"/>
      <c r="CI681" s="8"/>
      <c r="CJ681" s="8"/>
      <c r="CK681" s="8"/>
      <c r="CL681" s="10"/>
    </row>
    <row r="682" spans="23:90" x14ac:dyDescent="0.25">
      <c r="W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10"/>
      <c r="AU682" s="10"/>
      <c r="AV682" s="10"/>
      <c r="AW682" s="10"/>
      <c r="AX682" s="8"/>
      <c r="AY682" s="8"/>
      <c r="AZ682" s="8"/>
      <c r="BA682" s="10"/>
      <c r="BB682" s="10"/>
      <c r="BC682" s="10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10"/>
      <c r="BQ682" s="10"/>
      <c r="BR682" s="10"/>
      <c r="BS682" s="10"/>
      <c r="BT682" s="8"/>
      <c r="BU682" s="8"/>
      <c r="BV682" s="8"/>
      <c r="BW682" s="10"/>
      <c r="BX682" s="10"/>
      <c r="BY682" s="10"/>
      <c r="BZ682" s="8"/>
      <c r="CA682" s="8"/>
      <c r="CB682" s="8"/>
      <c r="CC682" s="8"/>
      <c r="CD682" s="8"/>
      <c r="CE682" s="8"/>
      <c r="CF682" s="8"/>
      <c r="CG682" s="8"/>
      <c r="CH682" s="8"/>
      <c r="CI682" s="8"/>
      <c r="CJ682" s="8"/>
      <c r="CK682" s="8"/>
      <c r="CL682" s="10"/>
    </row>
    <row r="683" spans="23:90" x14ac:dyDescent="0.25">
      <c r="W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10"/>
      <c r="AU683" s="10"/>
      <c r="AV683" s="10"/>
      <c r="AW683" s="10"/>
      <c r="AX683" s="8"/>
      <c r="AY683" s="8"/>
      <c r="AZ683" s="8"/>
      <c r="BA683" s="10"/>
      <c r="BB683" s="10"/>
      <c r="BC683" s="10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10"/>
      <c r="BQ683" s="10"/>
      <c r="BR683" s="10"/>
      <c r="BS683" s="10"/>
      <c r="BT683" s="8"/>
      <c r="BU683" s="8"/>
      <c r="BV683" s="8"/>
      <c r="BW683" s="10"/>
      <c r="BX683" s="10"/>
      <c r="BY683" s="10"/>
      <c r="BZ683" s="8"/>
      <c r="CA683" s="8"/>
      <c r="CB683" s="8"/>
      <c r="CC683" s="8"/>
      <c r="CD683" s="8"/>
      <c r="CE683" s="8"/>
      <c r="CF683" s="8"/>
      <c r="CG683" s="8"/>
      <c r="CH683" s="8"/>
      <c r="CI683" s="8"/>
      <c r="CJ683" s="8"/>
      <c r="CK683" s="8"/>
      <c r="CL683" s="10"/>
    </row>
    <row r="684" spans="23:90" x14ac:dyDescent="0.25">
      <c r="W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10"/>
      <c r="AU684" s="8"/>
      <c r="AV684" s="10"/>
      <c r="AW684" s="10"/>
      <c r="AX684" s="8"/>
      <c r="AY684" s="8"/>
      <c r="AZ684" s="8"/>
      <c r="BA684" s="10"/>
      <c r="BB684" s="10"/>
      <c r="BC684" s="10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10"/>
      <c r="BQ684" s="8"/>
      <c r="BR684" s="10"/>
      <c r="BS684" s="10"/>
      <c r="BT684" s="8"/>
      <c r="BU684" s="8"/>
      <c r="BV684" s="8"/>
      <c r="BW684" s="10"/>
      <c r="BX684" s="10"/>
      <c r="BY684" s="10"/>
      <c r="BZ684" s="8"/>
      <c r="CA684" s="8"/>
      <c r="CB684" s="8"/>
      <c r="CC684" s="8"/>
      <c r="CD684" s="8"/>
      <c r="CE684" s="8"/>
      <c r="CF684" s="8"/>
      <c r="CG684" s="8"/>
      <c r="CH684" s="8"/>
      <c r="CI684" s="8"/>
      <c r="CJ684" s="8"/>
      <c r="CK684" s="8"/>
      <c r="CL684" s="10"/>
    </row>
    <row r="685" spans="23:90" x14ac:dyDescent="0.25">
      <c r="W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10"/>
      <c r="AU685" s="8"/>
      <c r="AV685" s="10"/>
      <c r="AW685" s="10"/>
      <c r="AX685" s="8"/>
      <c r="AY685" s="8"/>
      <c r="AZ685" s="8"/>
      <c r="BA685" s="10"/>
      <c r="BB685" s="10"/>
      <c r="BC685" s="10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10"/>
      <c r="BQ685" s="8"/>
      <c r="BR685" s="10"/>
      <c r="BS685" s="10"/>
      <c r="BT685" s="8"/>
      <c r="BU685" s="8"/>
      <c r="BV685" s="8"/>
      <c r="BW685" s="10"/>
      <c r="BX685" s="10"/>
      <c r="BY685" s="10"/>
      <c r="BZ685" s="8"/>
      <c r="CA685" s="8"/>
      <c r="CB685" s="8"/>
      <c r="CC685" s="8"/>
      <c r="CD685" s="8"/>
      <c r="CE685" s="8"/>
      <c r="CF685" s="8"/>
      <c r="CG685" s="8"/>
      <c r="CH685" s="8"/>
      <c r="CI685" s="8"/>
      <c r="CJ685" s="8"/>
      <c r="CK685" s="8"/>
      <c r="CL685" s="10"/>
    </row>
    <row r="686" spans="23:90" x14ac:dyDescent="0.25">
      <c r="W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10"/>
      <c r="AU686" s="8"/>
      <c r="AV686" s="10"/>
      <c r="AW686" s="10"/>
      <c r="AX686" s="8"/>
      <c r="AY686" s="8"/>
      <c r="AZ686" s="8"/>
      <c r="BA686" s="10"/>
      <c r="BB686" s="10"/>
      <c r="BC686" s="10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10"/>
      <c r="BQ686" s="8"/>
      <c r="BR686" s="10"/>
      <c r="BS686" s="10"/>
      <c r="BT686" s="8"/>
      <c r="BU686" s="8"/>
      <c r="BV686" s="8"/>
      <c r="BW686" s="10"/>
      <c r="BX686" s="10"/>
      <c r="BY686" s="10"/>
      <c r="BZ686" s="8"/>
      <c r="CA686" s="8"/>
      <c r="CB686" s="8"/>
      <c r="CC686" s="8"/>
      <c r="CD686" s="8"/>
      <c r="CE686" s="8"/>
      <c r="CF686" s="8"/>
      <c r="CG686" s="8"/>
      <c r="CH686" s="8"/>
      <c r="CI686" s="8"/>
      <c r="CJ686" s="8"/>
      <c r="CK686" s="8"/>
      <c r="CL686" s="10"/>
    </row>
    <row r="687" spans="23:90" x14ac:dyDescent="0.25">
      <c r="W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10"/>
      <c r="AU687" s="8"/>
      <c r="AV687" s="10"/>
      <c r="AW687" s="10"/>
      <c r="AX687" s="8"/>
      <c r="AY687" s="8"/>
      <c r="AZ687" s="8"/>
      <c r="BA687" s="10"/>
      <c r="BB687" s="10"/>
      <c r="BC687" s="10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10"/>
      <c r="BQ687" s="8"/>
      <c r="BR687" s="10"/>
      <c r="BS687" s="10"/>
      <c r="BT687" s="8"/>
      <c r="BU687" s="8"/>
      <c r="BV687" s="8"/>
      <c r="BW687" s="10"/>
      <c r="BX687" s="10"/>
      <c r="BY687" s="10"/>
      <c r="BZ687" s="8"/>
      <c r="CA687" s="8"/>
      <c r="CB687" s="8"/>
      <c r="CC687" s="8"/>
      <c r="CD687" s="8"/>
      <c r="CE687" s="8"/>
      <c r="CF687" s="8"/>
      <c r="CG687" s="8"/>
      <c r="CH687" s="8"/>
      <c r="CI687" s="8"/>
      <c r="CJ687" s="8"/>
      <c r="CK687" s="8"/>
      <c r="CL687" s="10"/>
    </row>
    <row r="688" spans="23:90" x14ac:dyDescent="0.25">
      <c r="W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10"/>
      <c r="AU688" s="8"/>
      <c r="AV688" s="10"/>
      <c r="AW688" s="10"/>
      <c r="AX688" s="8"/>
      <c r="AY688" s="8"/>
      <c r="AZ688" s="8"/>
      <c r="BA688" s="10"/>
      <c r="BB688" s="10"/>
      <c r="BC688" s="10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10"/>
      <c r="BQ688" s="8"/>
      <c r="BR688" s="10"/>
      <c r="BS688" s="10"/>
      <c r="BT688" s="8"/>
      <c r="BU688" s="8"/>
      <c r="BV688" s="8"/>
      <c r="BW688" s="10"/>
      <c r="BX688" s="10"/>
      <c r="BY688" s="10"/>
      <c r="BZ688" s="8"/>
      <c r="CA688" s="8"/>
      <c r="CB688" s="8"/>
      <c r="CC688" s="8"/>
      <c r="CD688" s="8"/>
      <c r="CE688" s="8"/>
      <c r="CF688" s="8"/>
      <c r="CG688" s="8"/>
      <c r="CH688" s="8"/>
      <c r="CI688" s="8"/>
      <c r="CJ688" s="8"/>
      <c r="CK688" s="8"/>
      <c r="CL688" s="10"/>
    </row>
    <row r="689" spans="2:90" x14ac:dyDescent="0.25">
      <c r="W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10"/>
      <c r="AU689" s="8"/>
      <c r="AV689" s="10"/>
      <c r="AW689" s="10"/>
      <c r="AX689" s="8"/>
      <c r="AY689" s="8"/>
      <c r="AZ689" s="8"/>
      <c r="BA689" s="10"/>
      <c r="BB689" s="10"/>
      <c r="BC689" s="10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10"/>
      <c r="BQ689" s="8"/>
      <c r="BR689" s="10"/>
      <c r="BS689" s="10"/>
      <c r="BT689" s="8"/>
      <c r="BU689" s="8"/>
      <c r="BV689" s="8"/>
      <c r="BW689" s="10"/>
      <c r="BX689" s="10"/>
      <c r="BY689" s="10"/>
      <c r="BZ689" s="8"/>
      <c r="CA689" s="8"/>
      <c r="CB689" s="8"/>
      <c r="CC689" s="8"/>
      <c r="CD689" s="8"/>
      <c r="CE689" s="8"/>
      <c r="CF689" s="8"/>
      <c r="CG689" s="8"/>
      <c r="CH689" s="8"/>
      <c r="CI689" s="8"/>
      <c r="CJ689" s="8"/>
      <c r="CK689" s="8"/>
      <c r="CL689" s="10"/>
    </row>
    <row r="690" spans="2:90" x14ac:dyDescent="0.25">
      <c r="W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10"/>
      <c r="AU690" s="8"/>
      <c r="AV690" s="10"/>
      <c r="AW690" s="10"/>
      <c r="AX690" s="8"/>
      <c r="AY690" s="8"/>
      <c r="AZ690" s="8"/>
      <c r="BA690" s="10"/>
      <c r="BB690" s="10"/>
      <c r="BC690" s="10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10"/>
      <c r="BQ690" s="8"/>
      <c r="BR690" s="10"/>
      <c r="BS690" s="10"/>
      <c r="BT690" s="8"/>
      <c r="BU690" s="8"/>
      <c r="BV690" s="8"/>
      <c r="BW690" s="10"/>
      <c r="BX690" s="10"/>
      <c r="BY690" s="10"/>
      <c r="BZ690" s="8"/>
      <c r="CA690" s="8"/>
      <c r="CB690" s="8"/>
      <c r="CC690" s="8"/>
      <c r="CD690" s="8"/>
      <c r="CE690" s="8"/>
      <c r="CF690" s="8"/>
      <c r="CG690" s="8"/>
      <c r="CH690" s="8"/>
      <c r="CI690" s="8"/>
      <c r="CJ690" s="8"/>
      <c r="CK690" s="8"/>
      <c r="CL690" s="10"/>
    </row>
    <row r="691" spans="2:90" x14ac:dyDescent="0.25">
      <c r="Q691" s="8"/>
      <c r="W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10" t="s">
        <v>48</v>
      </c>
      <c r="AU691" s="8"/>
      <c r="AV691" s="10" t="s">
        <v>49</v>
      </c>
      <c r="AW691" s="10" t="s">
        <v>50</v>
      </c>
      <c r="AX691" s="8"/>
      <c r="AY691" s="8"/>
      <c r="AZ691" s="8"/>
      <c r="BA691" s="10" t="s">
        <v>51</v>
      </c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10" t="s">
        <v>52</v>
      </c>
      <c r="BQ691" s="8"/>
      <c r="BR691" s="10" t="s">
        <v>53</v>
      </c>
      <c r="BS691" s="10" t="s">
        <v>54</v>
      </c>
      <c r="BT691" s="8"/>
      <c r="BU691" s="8"/>
      <c r="BV691" s="8"/>
      <c r="BW691" s="10" t="s">
        <v>55</v>
      </c>
      <c r="BX691" s="8"/>
      <c r="BY691" s="8"/>
      <c r="BZ691" s="8"/>
      <c r="CA691" s="8"/>
      <c r="CB691" s="8"/>
      <c r="CC691" s="8"/>
      <c r="CD691" s="8"/>
      <c r="CE691" s="8"/>
      <c r="CF691" s="8"/>
      <c r="CG691" s="8"/>
      <c r="CH691" s="8"/>
      <c r="CI691" s="8"/>
      <c r="CJ691" s="8"/>
      <c r="CK691" s="8"/>
      <c r="CL691" s="10" t="s">
        <v>56</v>
      </c>
    </row>
    <row r="692" spans="2:90" x14ac:dyDescent="0.25">
      <c r="Q692" s="8"/>
      <c r="W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10" t="s">
        <v>57</v>
      </c>
      <c r="AU692" s="8"/>
      <c r="AV692" s="10" t="s">
        <v>58</v>
      </c>
      <c r="AW692" s="10" t="s">
        <v>59</v>
      </c>
      <c r="AX692" s="8"/>
      <c r="AY692" s="8"/>
      <c r="AZ692" s="8"/>
      <c r="BA692" s="10" t="s">
        <v>60</v>
      </c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10" t="s">
        <v>61</v>
      </c>
      <c r="BQ692" s="8"/>
      <c r="BR692" s="10" t="s">
        <v>62</v>
      </c>
      <c r="BS692" s="10" t="s">
        <v>63</v>
      </c>
      <c r="BT692" s="8"/>
      <c r="BU692" s="8"/>
      <c r="BV692" s="8"/>
      <c r="BW692" s="10" t="s">
        <v>64</v>
      </c>
      <c r="BX692" s="8"/>
      <c r="BY692" s="8"/>
      <c r="BZ692" s="8"/>
      <c r="CA692" s="8"/>
      <c r="CB692" s="8"/>
      <c r="CC692" s="8"/>
      <c r="CD692" s="8"/>
      <c r="CE692" s="8"/>
      <c r="CF692" s="8"/>
      <c r="CG692" s="8"/>
      <c r="CH692" s="8"/>
      <c r="CI692" s="8"/>
      <c r="CJ692" s="8"/>
      <c r="CK692" s="8"/>
      <c r="CL692" s="10" t="s">
        <v>65</v>
      </c>
    </row>
    <row r="693" spans="2:90" x14ac:dyDescent="0.25">
      <c r="Q693" s="8"/>
      <c r="W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10" t="s">
        <v>66</v>
      </c>
      <c r="AU693" s="8"/>
      <c r="AV693" s="8"/>
      <c r="AW693" s="8"/>
      <c r="AX693" s="8"/>
      <c r="AY693" s="8"/>
      <c r="AZ693" s="8"/>
      <c r="BA693" s="10" t="s">
        <v>67</v>
      </c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10" t="s">
        <v>68</v>
      </c>
      <c r="BQ693" s="8"/>
      <c r="BR693" s="8"/>
      <c r="BS693" s="8"/>
      <c r="BT693" s="8"/>
      <c r="BU693" s="8"/>
      <c r="BV693" s="8"/>
      <c r="BW693" s="10" t="s">
        <v>69</v>
      </c>
      <c r="BX693" s="8"/>
      <c r="BY693" s="8"/>
      <c r="BZ693" s="8"/>
      <c r="CA693" s="8"/>
      <c r="CB693" s="8"/>
      <c r="CC693" s="8"/>
      <c r="CD693" s="8"/>
      <c r="CE693" s="8"/>
      <c r="CF693" s="8"/>
      <c r="CG693" s="8"/>
      <c r="CH693" s="8"/>
      <c r="CI693" s="8"/>
      <c r="CJ693" s="8"/>
      <c r="CK693" s="8"/>
      <c r="CL693" s="10" t="s">
        <v>70</v>
      </c>
    </row>
    <row r="694" spans="2:90" x14ac:dyDescent="0.25">
      <c r="Q694" s="8"/>
      <c r="W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10" t="s">
        <v>71</v>
      </c>
      <c r="AU694" s="8"/>
      <c r="AV694" s="8"/>
      <c r="AW694" s="8"/>
      <c r="AX694" s="8"/>
      <c r="AY694" s="8"/>
      <c r="AZ694" s="8"/>
      <c r="BA694" s="10" t="s">
        <v>72</v>
      </c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10" t="s">
        <v>73</v>
      </c>
      <c r="BQ694" s="8"/>
      <c r="BR694" s="8"/>
      <c r="BS694" s="8"/>
      <c r="BT694" s="8"/>
      <c r="BU694" s="8"/>
      <c r="BV694" s="8"/>
      <c r="BW694" s="10" t="s">
        <v>74</v>
      </c>
      <c r="BX694" s="8"/>
      <c r="BY694" s="8"/>
      <c r="BZ694" s="8"/>
      <c r="CA694" s="8"/>
      <c r="CB694" s="8"/>
      <c r="CC694" s="8"/>
      <c r="CD694" s="8"/>
      <c r="CE694" s="8"/>
      <c r="CF694" s="8"/>
      <c r="CG694" s="8"/>
      <c r="CH694" s="8"/>
      <c r="CI694" s="8"/>
      <c r="CJ694" s="8"/>
      <c r="CK694" s="8"/>
      <c r="CL694" s="10" t="s">
        <v>75</v>
      </c>
    </row>
    <row r="695" spans="2:90" x14ac:dyDescent="0.25">
      <c r="Q695" s="8"/>
      <c r="W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10" t="s">
        <v>76</v>
      </c>
      <c r="AU695" s="8"/>
      <c r="AV695" s="8"/>
      <c r="AW695" s="8"/>
      <c r="AX695" s="8"/>
      <c r="AY695" s="8"/>
      <c r="AZ695" s="8"/>
      <c r="BA695" s="10" t="s">
        <v>77</v>
      </c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10" t="s">
        <v>78</v>
      </c>
      <c r="BQ695" s="8"/>
      <c r="BR695" s="8"/>
      <c r="BS695" s="8"/>
      <c r="BT695" s="8"/>
      <c r="BU695" s="8"/>
      <c r="BV695" s="8"/>
      <c r="BW695" s="10" t="s">
        <v>79</v>
      </c>
      <c r="BX695" s="8"/>
      <c r="BY695" s="8"/>
      <c r="BZ695" s="8"/>
      <c r="CA695" s="8"/>
      <c r="CB695" s="8"/>
      <c r="CC695" s="8"/>
      <c r="CD695" s="8"/>
      <c r="CE695" s="8"/>
      <c r="CF695" s="8"/>
      <c r="CG695" s="8"/>
      <c r="CH695" s="8"/>
      <c r="CI695" s="8"/>
      <c r="CJ695" s="8"/>
      <c r="CK695" s="8"/>
      <c r="CL695" s="10" t="s">
        <v>80</v>
      </c>
    </row>
    <row r="696" spans="2:90" x14ac:dyDescent="0.25">
      <c r="Q696" s="8"/>
      <c r="W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10" t="s">
        <v>76</v>
      </c>
      <c r="AU696" s="8"/>
      <c r="AV696" s="8"/>
      <c r="AW696" s="8"/>
      <c r="AX696" s="8"/>
      <c r="AY696" s="8"/>
      <c r="AZ696" s="8"/>
      <c r="BA696" s="10" t="s">
        <v>81</v>
      </c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10" t="s">
        <v>82</v>
      </c>
      <c r="BQ696" s="8"/>
      <c r="BR696" s="8"/>
      <c r="BS696" s="8"/>
      <c r="BT696" s="8"/>
      <c r="BU696" s="8"/>
      <c r="BV696" s="8"/>
      <c r="BW696" s="10" t="s">
        <v>83</v>
      </c>
      <c r="BX696" s="8"/>
      <c r="BY696" s="8"/>
      <c r="BZ696" s="8"/>
      <c r="CA696" s="8"/>
      <c r="CB696" s="8"/>
      <c r="CC696" s="8"/>
      <c r="CD696" s="8"/>
      <c r="CE696" s="8"/>
      <c r="CF696" s="8"/>
      <c r="CG696" s="8"/>
      <c r="CH696" s="8"/>
      <c r="CI696" s="8"/>
      <c r="CJ696" s="8"/>
      <c r="CK696" s="8"/>
      <c r="CL696" s="10" t="s">
        <v>65</v>
      </c>
    </row>
    <row r="697" spans="2:90" x14ac:dyDescent="0.25">
      <c r="Q697" s="8"/>
      <c r="W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10" t="s">
        <v>48</v>
      </c>
      <c r="AU697" s="8"/>
      <c r="AV697" s="8"/>
      <c r="AW697" s="8"/>
      <c r="AX697" s="8"/>
      <c r="AY697" s="8"/>
      <c r="AZ697" s="8"/>
      <c r="BA697" s="10" t="s">
        <v>84</v>
      </c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10" t="s">
        <v>52</v>
      </c>
      <c r="BQ697" s="8"/>
      <c r="BR697" s="8"/>
      <c r="BS697" s="8"/>
      <c r="BT697" s="8"/>
      <c r="BU697" s="8"/>
      <c r="BV697" s="8"/>
      <c r="BW697" s="10" t="s">
        <v>85</v>
      </c>
      <c r="BX697" s="8"/>
      <c r="BY697" s="8"/>
      <c r="BZ697" s="8"/>
      <c r="CA697" s="8"/>
      <c r="CB697" s="8"/>
      <c r="CC697" s="8"/>
      <c r="CD697" s="8"/>
      <c r="CE697" s="8"/>
      <c r="CF697" s="8"/>
      <c r="CG697" s="8"/>
      <c r="CH697" s="8"/>
      <c r="CI697" s="8"/>
      <c r="CJ697" s="8"/>
      <c r="CK697" s="8"/>
      <c r="CL697" s="10" t="s">
        <v>86</v>
      </c>
    </row>
    <row r="698" spans="2:90" x14ac:dyDescent="0.25">
      <c r="Q698" s="8"/>
      <c r="W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10" t="s">
        <v>87</v>
      </c>
      <c r="AU698" s="8"/>
      <c r="AV698" s="8"/>
      <c r="AW698" s="8"/>
      <c r="AX698" s="8"/>
      <c r="AY698" s="8"/>
      <c r="AZ698" s="8"/>
      <c r="BA698" s="10" t="s">
        <v>88</v>
      </c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10" t="s">
        <v>89</v>
      </c>
      <c r="BQ698" s="8"/>
      <c r="BR698" s="8"/>
      <c r="BS698" s="8"/>
      <c r="BT698" s="8"/>
      <c r="BU698" s="8"/>
      <c r="BV698" s="8"/>
      <c r="BW698" s="10" t="s">
        <v>90</v>
      </c>
      <c r="BX698" s="8"/>
      <c r="BY698" s="8"/>
      <c r="BZ698" s="8"/>
      <c r="CA698" s="8"/>
      <c r="CB698" s="8"/>
      <c r="CC698" s="8"/>
      <c r="CD698" s="8"/>
      <c r="CE698" s="8"/>
      <c r="CF698" s="8"/>
      <c r="CG698" s="8"/>
      <c r="CH698" s="8"/>
      <c r="CI698" s="8"/>
      <c r="CJ698" s="8"/>
      <c r="CK698" s="8"/>
      <c r="CL698" s="10" t="s">
        <v>56</v>
      </c>
    </row>
    <row r="699" spans="2:90" x14ac:dyDescent="0.25">
      <c r="Q699" s="8"/>
      <c r="W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10" t="s">
        <v>91</v>
      </c>
      <c r="AU699" s="8"/>
      <c r="AV699" s="8"/>
      <c r="AW699" s="8"/>
      <c r="AX699" s="8"/>
      <c r="AY699" s="8"/>
      <c r="AZ699" s="8"/>
      <c r="BA699" s="10" t="s">
        <v>92</v>
      </c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10" t="s">
        <v>93</v>
      </c>
      <c r="BQ699" s="8"/>
      <c r="BR699" s="8"/>
      <c r="BS699" s="8"/>
      <c r="BT699" s="8"/>
      <c r="BU699" s="8"/>
      <c r="BV699" s="8"/>
      <c r="BW699" s="10" t="s">
        <v>94</v>
      </c>
      <c r="BX699" s="8"/>
      <c r="BY699" s="8"/>
      <c r="BZ699" s="8"/>
      <c r="CA699" s="8"/>
      <c r="CB699" s="8"/>
      <c r="CC699" s="8"/>
      <c r="CD699" s="8"/>
      <c r="CE699" s="8"/>
      <c r="CF699" s="8"/>
      <c r="CG699" s="8"/>
      <c r="CH699" s="8"/>
      <c r="CI699" s="8"/>
      <c r="CJ699" s="8"/>
      <c r="CK699" s="8"/>
      <c r="CL699" s="10" t="s">
        <v>95</v>
      </c>
    </row>
    <row r="700" spans="2:90" x14ac:dyDescent="0.25">
      <c r="Q700" s="8"/>
      <c r="W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10" t="s">
        <v>96</v>
      </c>
      <c r="AU700" s="8"/>
      <c r="AV700" s="8"/>
      <c r="AW700" s="8"/>
      <c r="AX700" s="8"/>
      <c r="AY700" s="8"/>
      <c r="AZ700" s="8"/>
      <c r="BA700" s="10" t="s">
        <v>97</v>
      </c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10" t="s">
        <v>98</v>
      </c>
      <c r="BQ700" s="8"/>
      <c r="BR700" s="8"/>
      <c r="BS700" s="8"/>
      <c r="BT700" s="8"/>
      <c r="BU700" s="8"/>
      <c r="BV700" s="8"/>
      <c r="BW700" s="10" t="s">
        <v>99</v>
      </c>
      <c r="BX700" s="8"/>
      <c r="BY700" s="8"/>
      <c r="BZ700" s="8"/>
      <c r="CA700" s="8"/>
      <c r="CB700" s="8"/>
      <c r="CC700" s="8"/>
      <c r="CD700" s="8"/>
      <c r="CE700" s="8"/>
      <c r="CF700" s="8"/>
      <c r="CG700" s="8"/>
      <c r="CH700" s="8"/>
      <c r="CI700" s="8"/>
      <c r="CJ700" s="8"/>
      <c r="CK700" s="8"/>
      <c r="CL700" s="10" t="s">
        <v>100</v>
      </c>
    </row>
    <row r="701" spans="2:90" x14ac:dyDescent="0.25">
      <c r="Q701" s="8"/>
      <c r="W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10" t="s">
        <v>101</v>
      </c>
      <c r="AU701" s="8"/>
      <c r="AV701" s="8"/>
      <c r="AW701" s="8"/>
      <c r="AX701" s="8"/>
      <c r="AY701" s="8"/>
      <c r="AZ701" s="8"/>
      <c r="BA701" s="10" t="s">
        <v>102</v>
      </c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10" t="s">
        <v>103</v>
      </c>
      <c r="BQ701" s="8"/>
      <c r="BR701" s="8"/>
      <c r="BS701" s="8"/>
      <c r="BT701" s="8"/>
      <c r="BU701" s="8"/>
      <c r="BV701" s="8"/>
      <c r="BW701" s="10" t="s">
        <v>104</v>
      </c>
      <c r="BX701" s="8"/>
      <c r="BY701" s="8"/>
      <c r="BZ701" s="8"/>
      <c r="CA701" s="8"/>
      <c r="CB701" s="8"/>
      <c r="CC701" s="8"/>
      <c r="CD701" s="8"/>
      <c r="CE701" s="8"/>
      <c r="CF701" s="8"/>
      <c r="CG701" s="8"/>
      <c r="CH701" s="8"/>
      <c r="CI701" s="8"/>
      <c r="CJ701" s="8"/>
      <c r="CK701" s="8"/>
      <c r="CL701" s="10" t="s">
        <v>105</v>
      </c>
    </row>
    <row r="702" spans="2:90" x14ac:dyDescent="0.25">
      <c r="B702" s="10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10"/>
      <c r="N702" s="8"/>
      <c r="O702" s="8"/>
      <c r="P702" s="8"/>
      <c r="Q702" s="8"/>
      <c r="R702" s="8"/>
      <c r="S702" s="8"/>
      <c r="T702" s="8"/>
      <c r="U702" s="8"/>
      <c r="V702" s="8"/>
      <c r="W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10" t="s">
        <v>106</v>
      </c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10" t="s">
        <v>107</v>
      </c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  <c r="CF702" s="8"/>
      <c r="CG702" s="8"/>
      <c r="CH702" s="8"/>
      <c r="CI702" s="8"/>
      <c r="CJ702" s="8"/>
      <c r="CK702" s="8"/>
      <c r="CL702" s="10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5142-EB8C-41B5-BDD0-AB7F7FAAE126}">
  <dimension ref="A1:EU409"/>
  <sheetViews>
    <sheetView workbookViewId="0">
      <selection activeCell="K6" sqref="K6"/>
    </sheetView>
  </sheetViews>
  <sheetFormatPr defaultRowHeight="15" x14ac:dyDescent="0.25"/>
  <sheetData>
    <row r="1" spans="1:151" x14ac:dyDescent="0.25">
      <c r="A1" s="2" t="s">
        <v>111</v>
      </c>
      <c r="B1" t="s">
        <v>112</v>
      </c>
      <c r="O1" s="2" t="s">
        <v>111</v>
      </c>
      <c r="P1" s="3" t="s">
        <v>117</v>
      </c>
      <c r="Q1" s="3"/>
      <c r="R1" s="2" t="s">
        <v>118</v>
      </c>
      <c r="S1" s="3"/>
      <c r="T1" s="3"/>
      <c r="U1" s="3"/>
      <c r="V1" s="2" t="s">
        <v>119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L1" s="2" t="s">
        <v>111</v>
      </c>
      <c r="AM1" s="3" t="s">
        <v>125</v>
      </c>
      <c r="AN1" s="3"/>
      <c r="AO1" s="2" t="s">
        <v>118</v>
      </c>
      <c r="AP1" s="3"/>
      <c r="AQ1" s="3"/>
      <c r="AR1" s="3"/>
      <c r="AS1" s="2" t="s">
        <v>119</v>
      </c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2" t="s">
        <v>111</v>
      </c>
      <c r="BJ1" s="3" t="s">
        <v>126</v>
      </c>
      <c r="BK1" s="3"/>
      <c r="BL1" s="2" t="s">
        <v>118</v>
      </c>
      <c r="BM1" s="3"/>
      <c r="BN1" s="3"/>
      <c r="BO1" s="3"/>
      <c r="BP1" s="2" t="s">
        <v>119</v>
      </c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G1" s="2" t="s">
        <v>111</v>
      </c>
      <c r="CH1" s="3" t="s">
        <v>127</v>
      </c>
      <c r="CI1" s="3"/>
      <c r="CJ1" s="2" t="s">
        <v>118</v>
      </c>
      <c r="CK1" s="3"/>
      <c r="CL1" s="3"/>
      <c r="CM1" s="3"/>
      <c r="CN1" s="2" t="s">
        <v>119</v>
      </c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2" t="s">
        <v>111</v>
      </c>
      <c r="DE1" s="3" t="s">
        <v>128</v>
      </c>
      <c r="DF1" s="3"/>
      <c r="DG1" s="2" t="s">
        <v>118</v>
      </c>
      <c r="DH1" s="3"/>
      <c r="DI1" s="3"/>
      <c r="DJ1" s="3"/>
      <c r="DK1" s="2" t="s">
        <v>119</v>
      </c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EA1" s="2" t="s">
        <v>111</v>
      </c>
      <c r="EB1" s="3" t="s">
        <v>129</v>
      </c>
      <c r="EC1" s="3"/>
      <c r="ED1" s="2" t="s">
        <v>118</v>
      </c>
      <c r="EE1" s="3"/>
      <c r="EF1" s="3"/>
      <c r="EG1" s="3"/>
      <c r="EH1" s="2" t="s">
        <v>119</v>
      </c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</row>
    <row r="2" spans="1:151" x14ac:dyDescent="0.25">
      <c r="K2" s="5" t="s">
        <v>113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</row>
    <row r="3" spans="1:151" x14ac:dyDescent="0.25">
      <c r="A3" s="5" t="s">
        <v>114</v>
      </c>
      <c r="B3" s="3"/>
      <c r="D3" s="5" t="s">
        <v>113</v>
      </c>
      <c r="K3" s="4" t="s">
        <v>28</v>
      </c>
      <c r="L3" s="4" t="s">
        <v>11</v>
      </c>
      <c r="O3" s="6"/>
      <c r="P3" s="3"/>
      <c r="Q3" s="3"/>
      <c r="R3" s="6">
        <v>0</v>
      </c>
      <c r="S3" s="2" t="s">
        <v>120</v>
      </c>
      <c r="T3" s="6">
        <v>2.5</v>
      </c>
      <c r="U3" s="2" t="s">
        <v>120</v>
      </c>
      <c r="V3" s="6">
        <v>5</v>
      </c>
      <c r="W3" s="2" t="s">
        <v>120</v>
      </c>
      <c r="X3" s="6">
        <v>10</v>
      </c>
      <c r="Y3" s="2" t="s">
        <v>120</v>
      </c>
      <c r="Z3" s="6">
        <v>20</v>
      </c>
      <c r="AA3" s="2" t="s">
        <v>120</v>
      </c>
      <c r="AB3" s="6">
        <v>40</v>
      </c>
      <c r="AC3" s="2" t="s">
        <v>120</v>
      </c>
      <c r="AD3" s="6">
        <v>80</v>
      </c>
      <c r="AE3" s="2" t="s">
        <v>120</v>
      </c>
      <c r="AF3" s="6">
        <v>160</v>
      </c>
      <c r="AG3" s="2" t="s">
        <v>120</v>
      </c>
      <c r="AH3" s="6">
        <v>240</v>
      </c>
      <c r="AI3" s="2" t="s">
        <v>120</v>
      </c>
      <c r="AL3" s="6"/>
      <c r="AM3" s="3"/>
      <c r="AN3" s="3"/>
      <c r="AO3" s="6">
        <v>0</v>
      </c>
      <c r="AP3" s="2" t="s">
        <v>120</v>
      </c>
      <c r="AQ3" s="6">
        <v>2.5</v>
      </c>
      <c r="AR3" s="2" t="s">
        <v>120</v>
      </c>
      <c r="AS3" s="6">
        <v>5</v>
      </c>
      <c r="AT3" s="2" t="s">
        <v>120</v>
      </c>
      <c r="AU3" s="6">
        <v>10</v>
      </c>
      <c r="AV3" s="2" t="s">
        <v>120</v>
      </c>
      <c r="AW3" s="6">
        <v>20</v>
      </c>
      <c r="AX3" s="2" t="s">
        <v>120</v>
      </c>
      <c r="AY3" s="6">
        <v>40</v>
      </c>
      <c r="AZ3" s="2" t="s">
        <v>120</v>
      </c>
      <c r="BA3" s="6">
        <v>80</v>
      </c>
      <c r="BB3" s="2" t="s">
        <v>120</v>
      </c>
      <c r="BC3" s="6">
        <v>160</v>
      </c>
      <c r="BD3" s="2" t="s">
        <v>120</v>
      </c>
      <c r="BE3" s="6">
        <v>240</v>
      </c>
      <c r="BF3" s="2" t="s">
        <v>120</v>
      </c>
      <c r="BI3" s="6"/>
      <c r="BJ3" s="3"/>
      <c r="BK3" s="3"/>
      <c r="BL3" s="6">
        <v>0</v>
      </c>
      <c r="BM3" s="2" t="s">
        <v>120</v>
      </c>
      <c r="BN3" s="6">
        <v>2.5</v>
      </c>
      <c r="BO3" s="2" t="s">
        <v>120</v>
      </c>
      <c r="BP3" s="6">
        <v>5</v>
      </c>
      <c r="BQ3" s="2" t="s">
        <v>120</v>
      </c>
      <c r="BR3" s="6">
        <v>10</v>
      </c>
      <c r="BS3" s="2" t="s">
        <v>120</v>
      </c>
      <c r="BT3" s="6">
        <v>20</v>
      </c>
      <c r="BU3" s="2" t="s">
        <v>120</v>
      </c>
      <c r="BV3" s="6">
        <v>40</v>
      </c>
      <c r="BW3" s="2" t="s">
        <v>120</v>
      </c>
      <c r="BX3" s="6">
        <v>80</v>
      </c>
      <c r="BY3" s="2" t="s">
        <v>120</v>
      </c>
      <c r="BZ3" s="6">
        <v>160</v>
      </c>
      <c r="CA3" s="2" t="s">
        <v>120</v>
      </c>
      <c r="CB3" s="6">
        <v>240</v>
      </c>
      <c r="CC3" s="2" t="s">
        <v>120</v>
      </c>
      <c r="CG3" s="6"/>
      <c r="CH3" s="3"/>
      <c r="CI3" s="3"/>
      <c r="CJ3" s="6">
        <v>0</v>
      </c>
      <c r="CK3" s="2" t="s">
        <v>120</v>
      </c>
      <c r="CL3" s="6">
        <v>2.5</v>
      </c>
      <c r="CM3" s="2" t="s">
        <v>120</v>
      </c>
      <c r="CN3" s="6">
        <v>5</v>
      </c>
      <c r="CO3" s="2" t="s">
        <v>120</v>
      </c>
      <c r="CP3" s="6">
        <v>10</v>
      </c>
      <c r="CQ3" s="2" t="s">
        <v>120</v>
      </c>
      <c r="CR3" s="6">
        <v>20</v>
      </c>
      <c r="CS3" s="2" t="s">
        <v>120</v>
      </c>
      <c r="CT3" s="6">
        <v>40</v>
      </c>
      <c r="CU3" s="2" t="s">
        <v>120</v>
      </c>
      <c r="CV3" s="6">
        <v>80</v>
      </c>
      <c r="CW3" s="2" t="s">
        <v>120</v>
      </c>
      <c r="CX3" s="6">
        <v>160</v>
      </c>
      <c r="CY3" s="2" t="s">
        <v>120</v>
      </c>
      <c r="CZ3" s="6">
        <v>240</v>
      </c>
      <c r="DA3" s="2" t="s">
        <v>120</v>
      </c>
      <c r="DD3" s="6"/>
      <c r="DE3" s="3"/>
      <c r="DF3" s="3"/>
      <c r="DG3" s="6">
        <v>0</v>
      </c>
      <c r="DH3" s="2" t="s">
        <v>120</v>
      </c>
      <c r="DI3" s="6">
        <v>2.5</v>
      </c>
      <c r="DJ3" s="2" t="s">
        <v>120</v>
      </c>
      <c r="DK3" s="6">
        <v>5</v>
      </c>
      <c r="DL3" s="2" t="s">
        <v>120</v>
      </c>
      <c r="DM3" s="6">
        <v>10</v>
      </c>
      <c r="DN3" s="2" t="s">
        <v>120</v>
      </c>
      <c r="DO3" s="6">
        <v>20</v>
      </c>
      <c r="DP3" s="2" t="s">
        <v>120</v>
      </c>
      <c r="DQ3" s="6">
        <v>40</v>
      </c>
      <c r="DR3" s="2" t="s">
        <v>120</v>
      </c>
      <c r="DS3" s="6">
        <v>80</v>
      </c>
      <c r="DT3" s="2" t="s">
        <v>120</v>
      </c>
      <c r="DU3" s="6">
        <v>160</v>
      </c>
      <c r="DV3" s="2" t="s">
        <v>120</v>
      </c>
      <c r="DW3" s="6">
        <v>240</v>
      </c>
      <c r="DX3" s="2" t="s">
        <v>120</v>
      </c>
      <c r="EA3" s="6"/>
      <c r="EB3" s="3"/>
      <c r="EC3" s="3"/>
      <c r="ED3" s="6">
        <v>0</v>
      </c>
      <c r="EE3" s="2" t="s">
        <v>120</v>
      </c>
      <c r="EF3" s="6">
        <v>2.5</v>
      </c>
      <c r="EG3" s="2" t="s">
        <v>120</v>
      </c>
      <c r="EH3" s="6">
        <v>5</v>
      </c>
      <c r="EI3" s="2" t="s">
        <v>120</v>
      </c>
      <c r="EJ3" s="6">
        <v>10</v>
      </c>
      <c r="EK3" s="2" t="s">
        <v>120</v>
      </c>
      <c r="EL3" s="6">
        <v>20</v>
      </c>
      <c r="EM3" s="2" t="s">
        <v>120</v>
      </c>
      <c r="EN3" s="6">
        <v>40</v>
      </c>
      <c r="EO3" s="2" t="s">
        <v>120</v>
      </c>
      <c r="EP3" s="6">
        <v>80</v>
      </c>
      <c r="EQ3" s="2" t="s">
        <v>120</v>
      </c>
      <c r="ER3" s="6">
        <v>160</v>
      </c>
      <c r="ES3" s="2" t="s">
        <v>120</v>
      </c>
      <c r="ET3" s="6">
        <v>240</v>
      </c>
      <c r="EU3" s="2" t="s">
        <v>120</v>
      </c>
    </row>
    <row r="4" spans="1:151" x14ac:dyDescent="0.25">
      <c r="B4" s="9">
        <v>0</v>
      </c>
      <c r="D4" s="9">
        <v>0.71301199999999998</v>
      </c>
      <c r="E4" s="9">
        <v>1.3513660000000001</v>
      </c>
      <c r="F4" s="9">
        <v>0.73853999999999997</v>
      </c>
      <c r="G4" s="9">
        <v>0.72427699999999995</v>
      </c>
      <c r="H4" s="9">
        <v>0.28469499999999998</v>
      </c>
      <c r="I4" s="9">
        <v>0.49520700000000001</v>
      </c>
      <c r="K4" s="12">
        <f t="shared" ref="K4:K12" si="0">AVERAGE(D4:I4)</f>
        <v>0.71784949999999992</v>
      </c>
      <c r="L4" s="12">
        <f>STDEV(D4:I4)/SQRT(COUNT(D4:I4))</f>
        <v>0.14594844642332902</v>
      </c>
      <c r="O4" s="16" t="s">
        <v>121</v>
      </c>
      <c r="P4" s="5" t="s">
        <v>122</v>
      </c>
      <c r="Q4" s="3"/>
      <c r="R4" s="6" t="s">
        <v>123</v>
      </c>
      <c r="S4" s="3" t="s">
        <v>124</v>
      </c>
      <c r="T4" s="6" t="s">
        <v>123</v>
      </c>
      <c r="U4" s="3" t="s">
        <v>124</v>
      </c>
      <c r="V4" s="6" t="s">
        <v>123</v>
      </c>
      <c r="W4" s="3" t="s">
        <v>124</v>
      </c>
      <c r="X4" s="6" t="s">
        <v>123</v>
      </c>
      <c r="Y4" s="3" t="s">
        <v>124</v>
      </c>
      <c r="Z4" s="6" t="s">
        <v>123</v>
      </c>
      <c r="AA4" s="3" t="s">
        <v>124</v>
      </c>
      <c r="AB4" s="6" t="s">
        <v>123</v>
      </c>
      <c r="AC4" s="3" t="s">
        <v>124</v>
      </c>
      <c r="AD4" s="6" t="s">
        <v>123</v>
      </c>
      <c r="AE4" s="3" t="s">
        <v>124</v>
      </c>
      <c r="AF4" s="6" t="s">
        <v>123</v>
      </c>
      <c r="AG4" s="3" t="s">
        <v>124</v>
      </c>
      <c r="AH4" s="6" t="s">
        <v>123</v>
      </c>
      <c r="AI4" s="3" t="s">
        <v>124</v>
      </c>
      <c r="AL4" s="16" t="s">
        <v>121</v>
      </c>
      <c r="AM4" s="5" t="s">
        <v>122</v>
      </c>
      <c r="AN4" s="3"/>
      <c r="AO4" s="6" t="s">
        <v>123</v>
      </c>
      <c r="AP4" s="3" t="s">
        <v>124</v>
      </c>
      <c r="AQ4" s="6" t="s">
        <v>123</v>
      </c>
      <c r="AR4" s="3" t="s">
        <v>124</v>
      </c>
      <c r="AS4" s="6" t="s">
        <v>123</v>
      </c>
      <c r="AT4" s="3" t="s">
        <v>124</v>
      </c>
      <c r="AU4" s="6" t="s">
        <v>123</v>
      </c>
      <c r="AV4" s="3" t="s">
        <v>124</v>
      </c>
      <c r="AW4" s="6" t="s">
        <v>123</v>
      </c>
      <c r="AX4" s="3" t="s">
        <v>124</v>
      </c>
      <c r="AY4" s="6" t="s">
        <v>123</v>
      </c>
      <c r="AZ4" s="3" t="s">
        <v>124</v>
      </c>
      <c r="BA4" s="6" t="s">
        <v>123</v>
      </c>
      <c r="BB4" s="3" t="s">
        <v>124</v>
      </c>
      <c r="BC4" s="6" t="s">
        <v>123</v>
      </c>
      <c r="BD4" s="3" t="s">
        <v>124</v>
      </c>
      <c r="BE4" s="6" t="s">
        <v>123</v>
      </c>
      <c r="BF4" s="3" t="s">
        <v>124</v>
      </c>
      <c r="BI4" s="16" t="s">
        <v>121</v>
      </c>
      <c r="BJ4" s="5" t="s">
        <v>122</v>
      </c>
      <c r="BK4" s="3"/>
      <c r="BL4" s="6" t="s">
        <v>123</v>
      </c>
      <c r="BM4" s="3" t="s">
        <v>124</v>
      </c>
      <c r="BN4" s="6" t="s">
        <v>123</v>
      </c>
      <c r="BO4" s="3" t="s">
        <v>124</v>
      </c>
      <c r="BP4" s="6" t="s">
        <v>123</v>
      </c>
      <c r="BQ4" s="3" t="s">
        <v>124</v>
      </c>
      <c r="BR4" s="6" t="s">
        <v>123</v>
      </c>
      <c r="BS4" s="3" t="s">
        <v>124</v>
      </c>
      <c r="BT4" s="6" t="s">
        <v>123</v>
      </c>
      <c r="BU4" s="3" t="s">
        <v>124</v>
      </c>
      <c r="BV4" s="6" t="s">
        <v>123</v>
      </c>
      <c r="BW4" s="3" t="s">
        <v>124</v>
      </c>
      <c r="BX4" s="6" t="s">
        <v>123</v>
      </c>
      <c r="BY4" s="3" t="s">
        <v>124</v>
      </c>
      <c r="BZ4" s="6" t="s">
        <v>123</v>
      </c>
      <c r="CA4" s="3" t="s">
        <v>124</v>
      </c>
      <c r="CB4" s="6" t="s">
        <v>123</v>
      </c>
      <c r="CC4" s="3" t="s">
        <v>124</v>
      </c>
      <c r="CG4" s="16" t="s">
        <v>121</v>
      </c>
      <c r="CH4" s="5" t="s">
        <v>122</v>
      </c>
      <c r="CI4" s="3"/>
      <c r="CJ4" s="6" t="s">
        <v>123</v>
      </c>
      <c r="CK4" s="3" t="s">
        <v>124</v>
      </c>
      <c r="CL4" s="6" t="s">
        <v>123</v>
      </c>
      <c r="CM4" s="3" t="s">
        <v>124</v>
      </c>
      <c r="CN4" s="6" t="s">
        <v>123</v>
      </c>
      <c r="CO4" s="3" t="s">
        <v>124</v>
      </c>
      <c r="CP4" s="6" t="s">
        <v>123</v>
      </c>
      <c r="CQ4" s="3" t="s">
        <v>124</v>
      </c>
      <c r="CR4" s="6" t="s">
        <v>123</v>
      </c>
      <c r="CS4" s="3" t="s">
        <v>124</v>
      </c>
      <c r="CT4" s="6" t="s">
        <v>123</v>
      </c>
      <c r="CU4" s="3" t="s">
        <v>124</v>
      </c>
      <c r="CV4" s="6" t="s">
        <v>123</v>
      </c>
      <c r="CW4" s="3" t="s">
        <v>124</v>
      </c>
      <c r="CX4" s="6" t="s">
        <v>123</v>
      </c>
      <c r="CY4" s="3" t="s">
        <v>124</v>
      </c>
      <c r="CZ4" s="6" t="s">
        <v>123</v>
      </c>
      <c r="DA4" s="3" t="s">
        <v>124</v>
      </c>
      <c r="DD4" s="16" t="s">
        <v>121</v>
      </c>
      <c r="DE4" s="5" t="s">
        <v>122</v>
      </c>
      <c r="DF4" s="3"/>
      <c r="DG4" s="6" t="s">
        <v>123</v>
      </c>
      <c r="DH4" s="3" t="s">
        <v>124</v>
      </c>
      <c r="DI4" s="6" t="s">
        <v>123</v>
      </c>
      <c r="DJ4" s="3" t="s">
        <v>124</v>
      </c>
      <c r="DK4" s="6" t="s">
        <v>123</v>
      </c>
      <c r="DL4" s="3" t="s">
        <v>124</v>
      </c>
      <c r="DM4" s="6" t="s">
        <v>123</v>
      </c>
      <c r="DN4" s="3" t="s">
        <v>124</v>
      </c>
      <c r="DO4" s="6" t="s">
        <v>123</v>
      </c>
      <c r="DP4" s="3" t="s">
        <v>124</v>
      </c>
      <c r="DQ4" s="6" t="s">
        <v>123</v>
      </c>
      <c r="DR4" s="3" t="s">
        <v>124</v>
      </c>
      <c r="DS4" s="6" t="s">
        <v>123</v>
      </c>
      <c r="DT4" s="3" t="s">
        <v>124</v>
      </c>
      <c r="DU4" s="6" t="s">
        <v>123</v>
      </c>
      <c r="DV4" s="3" t="s">
        <v>124</v>
      </c>
      <c r="DW4" s="6" t="s">
        <v>123</v>
      </c>
      <c r="DX4" s="3" t="s">
        <v>124</v>
      </c>
      <c r="EA4" s="16" t="s">
        <v>121</v>
      </c>
      <c r="EB4" s="5" t="s">
        <v>122</v>
      </c>
      <c r="EC4" s="3"/>
      <c r="ED4" s="6" t="s">
        <v>123</v>
      </c>
      <c r="EE4" s="3" t="s">
        <v>124</v>
      </c>
      <c r="EF4" s="6" t="s">
        <v>123</v>
      </c>
      <c r="EG4" s="3" t="s">
        <v>124</v>
      </c>
      <c r="EH4" s="6" t="s">
        <v>123</v>
      </c>
      <c r="EI4" s="3" t="s">
        <v>124</v>
      </c>
      <c r="EJ4" s="6" t="s">
        <v>123</v>
      </c>
      <c r="EK4" s="3" t="s">
        <v>124</v>
      </c>
      <c r="EL4" s="6" t="s">
        <v>123</v>
      </c>
      <c r="EM4" s="3" t="s">
        <v>124</v>
      </c>
      <c r="EN4" s="6" t="s">
        <v>123</v>
      </c>
      <c r="EO4" s="3" t="s">
        <v>124</v>
      </c>
      <c r="EP4" s="6" t="s">
        <v>123</v>
      </c>
      <c r="EQ4" s="3" t="s">
        <v>124</v>
      </c>
      <c r="ER4" s="6" t="s">
        <v>123</v>
      </c>
      <c r="ES4" s="3" t="s">
        <v>124</v>
      </c>
      <c r="ET4" s="6" t="s">
        <v>123</v>
      </c>
      <c r="EU4" s="3" t="s">
        <v>124</v>
      </c>
    </row>
    <row r="5" spans="1:151" x14ac:dyDescent="0.25">
      <c r="B5" s="9">
        <v>2.5</v>
      </c>
      <c r="D5" s="9">
        <v>1.6687069999999999</v>
      </c>
      <c r="E5" s="9">
        <v>1.7574730000000001</v>
      </c>
      <c r="F5" s="9"/>
      <c r="G5" s="9">
        <v>1.5034099999999999</v>
      </c>
      <c r="H5" s="9">
        <v>0.50123099999999998</v>
      </c>
      <c r="I5" s="9">
        <v>0.98259700000000005</v>
      </c>
      <c r="K5" s="12">
        <f>AVERAGE(D5:I5)</f>
        <v>1.2826835999999999</v>
      </c>
      <c r="L5" s="12">
        <f>STDEV(D5:I5)/SQRT(COUNT(D5:I5))</f>
        <v>0.23705266470799261</v>
      </c>
      <c r="O5" s="17"/>
      <c r="R5" s="9"/>
      <c r="S5">
        <f>SLOPE(R6:R285, P6:P285)</f>
        <v>0.71301170429037619</v>
      </c>
      <c r="T5" s="9"/>
      <c r="U5">
        <f>SLOPE(T6:T285, P6:P285)</f>
        <v>1.6687072690663645</v>
      </c>
      <c r="V5" s="9"/>
      <c r="W5">
        <f>SLOPE(V6:V285, P6:P285)</f>
        <v>1.4960006924356815</v>
      </c>
      <c r="X5" s="17"/>
      <c r="Y5">
        <f>SLOPE(X6:X285, P6:P285)</f>
        <v>1.7814499268122375</v>
      </c>
      <c r="Z5" s="9"/>
      <c r="AA5">
        <f>SLOPE(Z6:Z285, P6:P285)</f>
        <v>2.4628302239815221</v>
      </c>
      <c r="AB5" s="9"/>
      <c r="AC5">
        <f>SLOPE(AB6:AB285, P6:P285)</f>
        <v>3.0198135679455507</v>
      </c>
      <c r="AD5" s="9"/>
      <c r="AE5">
        <f>SLOPE(AD6:AD285, P6:P285)</f>
        <v>3.9058349093191214</v>
      </c>
      <c r="AF5" s="9"/>
      <c r="AG5">
        <f>SLOPE(AF6:AF285, P6:P285)</f>
        <v>4.7373378050184192</v>
      </c>
      <c r="AI5">
        <f>SLOPE(AH6:AH285, P6:P285)</f>
        <v>5.2850374118506265</v>
      </c>
      <c r="AL5" s="19"/>
      <c r="AO5" s="8"/>
      <c r="AP5">
        <f>SLOPE(AO6:AO285, AM6:AM285)</f>
        <v>1.3513655656822543</v>
      </c>
      <c r="AQ5" s="8"/>
      <c r="AR5">
        <f>SLOPE(AQ6:AQ285, AM6:AM285)</f>
        <v>1.7574731546945939</v>
      </c>
      <c r="AS5" s="8"/>
      <c r="AT5">
        <f>SLOPE(AS6:AS285, AM6:AM285)</f>
        <v>2.3076854609134352</v>
      </c>
      <c r="AU5" s="19"/>
      <c r="AV5">
        <f>SLOPE(AU6:AU285, AM6:AM285)</f>
        <v>2.3861535832106844</v>
      </c>
      <c r="AW5" s="8"/>
      <c r="AX5">
        <f>SLOPE(AW6:AW285, AM6:AM285)</f>
        <v>3.0180073986315308</v>
      </c>
      <c r="AY5" s="8"/>
      <c r="AZ5">
        <f>SLOPE(AY6:AY285, AM6:AM285)</f>
        <v>3.8564728061852565</v>
      </c>
      <c r="BA5" s="8"/>
      <c r="BB5">
        <f>SLOPE(BA6:BA285, AM6:AM285)</f>
        <v>4.51705960546116</v>
      </c>
      <c r="BC5" s="8"/>
      <c r="BD5">
        <f>SLOPE(BC6:BC285, AM6:AM285)</f>
        <v>5.2035955030086205</v>
      </c>
      <c r="BF5">
        <f>SLOPE(BE6:BE285, AM6:AM285)</f>
        <v>5.7048780735822477</v>
      </c>
      <c r="BI5" s="19"/>
      <c r="BL5" s="8"/>
      <c r="BM5">
        <f>SLOPE(BL6:BL285, BJ6:BJ285)</f>
        <v>0.73853972093357589</v>
      </c>
      <c r="BN5" s="8"/>
      <c r="BP5" s="8"/>
      <c r="BQ5">
        <f xml:space="preserve"> SLOPE(BJ6:BJ285,BP6:BP285)</f>
        <v>0.58508809017082186</v>
      </c>
      <c r="BR5" s="19"/>
      <c r="BS5">
        <f>SLOPE(BR6:BR285, BJ6:BJ285)</f>
        <v>1.6206122141686168</v>
      </c>
      <c r="BT5" s="8"/>
      <c r="BU5">
        <f>SLOPE(BT6:BT285, BJ6:BJ285)</f>
        <v>1.6814178757874598</v>
      </c>
      <c r="BV5" s="8"/>
      <c r="BW5">
        <f>SLOPE(BV6:BV285, BJ6:BJ285)</f>
        <v>2.7465355019408104</v>
      </c>
      <c r="BX5" s="8"/>
      <c r="BY5">
        <f>SLOPE(BX6:BX285, BJ6:BJ285)</f>
        <v>2.6988604073344247</v>
      </c>
      <c r="BZ5" s="8"/>
      <c r="CA5">
        <f>SLOPE(BZ6:BZ285, BJ6:BJ285)</f>
        <v>3.6606555016630495</v>
      </c>
      <c r="CD5">
        <f>SLOPE(CC6:CC285, BJ6:BJ285)</f>
        <v>4.3006142856546354</v>
      </c>
      <c r="CG5" s="19"/>
      <c r="CJ5" s="8"/>
      <c r="CK5">
        <f>SLOPE(CJ6:CJ285, CH6:CH285)</f>
        <v>0.72427714993248948</v>
      </c>
      <c r="CL5" s="8"/>
      <c r="CM5">
        <f>SLOPE(CL6:CL285, CH6:CH285)</f>
        <v>1.5034095520084256</v>
      </c>
      <c r="CN5" s="8"/>
      <c r="CO5">
        <f xml:space="preserve"> SLOPE(CN6:CN285,CH6:CH285)</f>
        <v>1.7666086170815691</v>
      </c>
      <c r="CP5" s="19"/>
      <c r="CQ5">
        <f>SLOPE(CP6:CP285, CH6:CH285)</f>
        <v>2.0418835144163872</v>
      </c>
      <c r="CR5" s="8"/>
      <c r="CS5">
        <f>SLOPE(CR6:CR285, CH6:CH285)</f>
        <v>2.4293840795772446</v>
      </c>
      <c r="CT5" s="8"/>
      <c r="CU5">
        <f>SLOPE(CT6:CT285, CH6:CH285)</f>
        <v>3.4302099171932512</v>
      </c>
      <c r="CV5" s="8"/>
      <c r="CW5">
        <f>SLOPE(CV6:CV285, CH6:CH285)</f>
        <v>3.5705113133444764</v>
      </c>
      <c r="CX5" s="8"/>
      <c r="CY5">
        <f>SLOPE(CX6:CX285, CH6:CH285)</f>
        <v>3.851789233038085</v>
      </c>
      <c r="DA5">
        <f>SLOPE(CZ6:CZ285, CH6:CH285)</f>
        <v>4.4656070311887346</v>
      </c>
      <c r="DD5" s="19"/>
      <c r="DG5" s="8"/>
      <c r="DH5">
        <f>SLOPE(DG6:DG285, DE6:DE285)</f>
        <v>0.2846947797178252</v>
      </c>
      <c r="DI5" s="8"/>
      <c r="DJ5">
        <f>SLOPE(DI6:DI285, DE6:DE285)</f>
        <v>0.50123076893156293</v>
      </c>
      <c r="DK5" s="8"/>
      <c r="DL5">
        <f xml:space="preserve"> SLOPE(DK6:DK285,DE6:DE285)</f>
        <v>2.0485957299120647</v>
      </c>
      <c r="DM5" s="19"/>
      <c r="DN5">
        <f>SLOPE(DM6:DM285, DE6:DE285)</f>
        <v>2.6344106249147021</v>
      </c>
      <c r="DO5" s="8"/>
      <c r="DP5">
        <f>SLOPE(DO6:DO285, DE6:DE285)</f>
        <v>3.2861392697685168</v>
      </c>
      <c r="DQ5" s="8"/>
      <c r="DR5">
        <f>SLOPE(DQ6:DQ285, DE6:DE285)</f>
        <v>3.9732199122821572</v>
      </c>
      <c r="DS5" s="8"/>
      <c r="DT5">
        <f>SLOPE(DS6:DS285, DE6:DE285)</f>
        <v>4.9297428782352553</v>
      </c>
      <c r="DU5" s="8"/>
      <c r="DV5">
        <f>SLOPE(DU6:DU285, DE6:DE285)</f>
        <v>5.3774712392906103</v>
      </c>
      <c r="DX5">
        <f>SLOPE(DW6:DW285, DE6:DE285)</f>
        <v>5.8973604154931945</v>
      </c>
      <c r="EA5" s="19"/>
      <c r="ED5" s="8"/>
      <c r="EE5">
        <f>SLOPE(ED6:ED285, EB6:EB285)</f>
        <v>0.49520744561873803</v>
      </c>
      <c r="EF5" s="8"/>
      <c r="EG5">
        <f>SLOPE(EF6:EF285, EB6:EB285)</f>
        <v>0.98259726644974554</v>
      </c>
      <c r="EH5" s="8"/>
      <c r="EI5">
        <f xml:space="preserve"> SLOPE(EH6:EH285,EB6:EB285)</f>
        <v>1.0699034129603913</v>
      </c>
      <c r="EJ5" s="19"/>
      <c r="EK5">
        <f>SLOPE(EJ6:EJ285, EB6:EB285)</f>
        <v>1.5504460277561278</v>
      </c>
      <c r="EL5" s="8"/>
      <c r="EM5">
        <f>SLOPE(EL6:EL285, EB6:EB285)</f>
        <v>1.9395113633868093</v>
      </c>
      <c r="EN5" s="8"/>
      <c r="EO5">
        <f>SLOPE(EN6:EN285, EB6:EB285)</f>
        <v>2.6766987806128846</v>
      </c>
      <c r="EP5" s="8"/>
      <c r="EQ5">
        <f>SLOPE(EP6:EP285, EB6:EB285)</f>
        <v>3.0804154355464894</v>
      </c>
      <c r="ER5" s="8"/>
      <c r="ES5">
        <f>SLOPE(ER6:ER285, EB6:EB285)</f>
        <v>3.3627847001781088</v>
      </c>
      <c r="EU5">
        <f>SLOPE(ET6:ET285, EB6:EB285)</f>
        <v>3.5502014764516896</v>
      </c>
    </row>
    <row r="6" spans="1:151" x14ac:dyDescent="0.25">
      <c r="B6" s="9">
        <v>5</v>
      </c>
      <c r="D6" s="9">
        <v>1.4960009999999999</v>
      </c>
      <c r="E6" s="9">
        <v>2.3076850000000002</v>
      </c>
      <c r="F6" s="9">
        <v>0.58508800000000005</v>
      </c>
      <c r="G6" s="9">
        <v>1.7666090000000001</v>
      </c>
      <c r="H6" s="9">
        <v>2.0485959999999999</v>
      </c>
      <c r="I6" s="9">
        <v>1.069903</v>
      </c>
      <c r="K6" s="12">
        <f t="shared" si="0"/>
        <v>1.545647</v>
      </c>
      <c r="L6" s="12">
        <f t="shared" ref="L6:L12" si="1">STDEV(D6:I6)/SQRT(COUNT(D6:I6))</f>
        <v>0.26038141810441617</v>
      </c>
      <c r="O6" s="9">
        <v>0</v>
      </c>
      <c r="P6">
        <f>O6/60000</f>
        <v>0</v>
      </c>
      <c r="R6" s="9">
        <v>0</v>
      </c>
      <c r="T6">
        <v>0</v>
      </c>
      <c r="V6">
        <v>0</v>
      </c>
      <c r="X6">
        <v>0</v>
      </c>
      <c r="Z6">
        <v>0</v>
      </c>
      <c r="AB6">
        <v>0</v>
      </c>
      <c r="AD6">
        <v>0</v>
      </c>
      <c r="AF6">
        <v>0</v>
      </c>
      <c r="AH6">
        <v>0</v>
      </c>
      <c r="AL6" s="9">
        <v>0</v>
      </c>
      <c r="AM6">
        <f t="shared" ref="AM6:AM69" si="2">AL6/60000</f>
        <v>0</v>
      </c>
      <c r="AO6">
        <v>0</v>
      </c>
      <c r="AQ6">
        <v>0</v>
      </c>
      <c r="AS6">
        <v>0</v>
      </c>
      <c r="AU6">
        <v>0</v>
      </c>
      <c r="AW6">
        <v>0</v>
      </c>
      <c r="AY6">
        <v>0</v>
      </c>
      <c r="BA6">
        <v>0</v>
      </c>
      <c r="BC6">
        <v>0</v>
      </c>
      <c r="BE6">
        <v>0</v>
      </c>
      <c r="BI6" s="9">
        <v>0</v>
      </c>
      <c r="BJ6">
        <f>BI6/60000</f>
        <v>0</v>
      </c>
      <c r="BL6">
        <v>0</v>
      </c>
      <c r="BP6">
        <v>0</v>
      </c>
      <c r="BR6">
        <v>0</v>
      </c>
      <c r="BT6">
        <v>0</v>
      </c>
      <c r="BV6">
        <v>0</v>
      </c>
      <c r="BX6">
        <v>0</v>
      </c>
      <c r="BZ6">
        <v>0</v>
      </c>
      <c r="CC6">
        <v>0</v>
      </c>
      <c r="CG6" s="9">
        <v>0</v>
      </c>
      <c r="CH6">
        <f>CG6/60000</f>
        <v>0</v>
      </c>
      <c r="CJ6">
        <v>0</v>
      </c>
      <c r="CL6">
        <v>0</v>
      </c>
      <c r="CN6">
        <v>0</v>
      </c>
      <c r="CP6">
        <v>0</v>
      </c>
      <c r="CR6">
        <v>0</v>
      </c>
      <c r="CT6">
        <v>0</v>
      </c>
      <c r="CV6">
        <v>0</v>
      </c>
      <c r="CX6">
        <v>0</v>
      </c>
      <c r="CZ6">
        <v>0</v>
      </c>
      <c r="DD6" s="9">
        <v>0</v>
      </c>
      <c r="DE6">
        <f>DD6/60000</f>
        <v>0</v>
      </c>
      <c r="DG6">
        <v>0</v>
      </c>
      <c r="DI6">
        <v>0</v>
      </c>
      <c r="DK6">
        <v>0</v>
      </c>
      <c r="DM6">
        <v>0</v>
      </c>
      <c r="DO6">
        <v>0</v>
      </c>
      <c r="DQ6">
        <v>0</v>
      </c>
      <c r="DS6">
        <v>0</v>
      </c>
      <c r="DU6">
        <v>0</v>
      </c>
      <c r="DW6">
        <v>0</v>
      </c>
      <c r="EA6" s="9">
        <f>EB6*60000</f>
        <v>0</v>
      </c>
      <c r="EB6">
        <v>0</v>
      </c>
      <c r="ED6">
        <v>0</v>
      </c>
      <c r="EF6">
        <v>0</v>
      </c>
      <c r="EH6">
        <v>0</v>
      </c>
      <c r="EJ6">
        <v>0</v>
      </c>
      <c r="EL6">
        <v>0</v>
      </c>
      <c r="EN6">
        <v>0</v>
      </c>
      <c r="EP6">
        <v>0</v>
      </c>
      <c r="ER6">
        <v>0</v>
      </c>
      <c r="ET6">
        <v>0</v>
      </c>
    </row>
    <row r="7" spans="1:151" x14ac:dyDescent="0.25">
      <c r="B7" s="9">
        <v>10</v>
      </c>
      <c r="D7" s="9">
        <v>1.78145</v>
      </c>
      <c r="E7" s="9">
        <v>2.3861539999999999</v>
      </c>
      <c r="F7" s="9">
        <v>1.6206119999999999</v>
      </c>
      <c r="G7" s="9">
        <v>2.041884</v>
      </c>
      <c r="H7" s="9">
        <v>2.6344110000000001</v>
      </c>
      <c r="I7" s="9">
        <v>1.550446</v>
      </c>
      <c r="K7" s="12">
        <f t="shared" si="0"/>
        <v>2.0024928333333332</v>
      </c>
      <c r="L7" s="12">
        <f t="shared" si="1"/>
        <v>0.17768017791759425</v>
      </c>
      <c r="O7" s="9">
        <v>2335</v>
      </c>
      <c r="P7">
        <f t="shared" ref="P7:P70" si="3">O7/60000</f>
        <v>3.8916666666666669E-2</v>
      </c>
      <c r="R7" s="9">
        <v>1.1992599999999953</v>
      </c>
      <c r="T7">
        <v>1.2092999999999989</v>
      </c>
      <c r="V7">
        <v>0.40161000000000513</v>
      </c>
      <c r="X7">
        <v>-1.3131000000000057</v>
      </c>
      <c r="Z7">
        <v>-0.77070000000000505</v>
      </c>
      <c r="AB7">
        <v>1.1834300000000013</v>
      </c>
      <c r="AD7">
        <v>4.6033299999999997</v>
      </c>
      <c r="AF7">
        <v>1.393029999999996</v>
      </c>
      <c r="AH7">
        <v>1.408450000000002</v>
      </c>
      <c r="AL7" s="9">
        <v>1850</v>
      </c>
      <c r="AM7">
        <f t="shared" si="2"/>
        <v>3.0833333333333334E-2</v>
      </c>
      <c r="AO7">
        <v>1.3888900000000035</v>
      </c>
      <c r="AQ7">
        <v>0.74887999999999977</v>
      </c>
      <c r="AS7">
        <v>3.7020499999999998</v>
      </c>
      <c r="AU7">
        <v>-0.72990000000000066</v>
      </c>
      <c r="AW7">
        <v>1.5988399999999956</v>
      </c>
      <c r="AY7">
        <v>-1.354699999999994</v>
      </c>
      <c r="BA7">
        <v>0.29171999999999798</v>
      </c>
      <c r="BC7">
        <v>-0.47820000000000107</v>
      </c>
      <c r="BE7">
        <v>-1.352800000000002</v>
      </c>
      <c r="BI7" s="9">
        <v>2017</v>
      </c>
      <c r="BJ7">
        <f t="shared" ref="BJ7:BJ70" si="4">BI7/60000</f>
        <v>3.361666666666667E-2</v>
      </c>
      <c r="BL7">
        <v>-0.10290000000000532</v>
      </c>
      <c r="BP7">
        <v>1.1709599999999938</v>
      </c>
      <c r="BR7">
        <v>1.4537899999999979</v>
      </c>
      <c r="BT7">
        <v>-1.4269000000000034</v>
      </c>
      <c r="BV7">
        <v>-1.0309000000000026</v>
      </c>
      <c r="BX7">
        <v>0</v>
      </c>
      <c r="BZ7">
        <v>-3.4852999999999952</v>
      </c>
      <c r="CC7">
        <v>1.9161699999999939</v>
      </c>
      <c r="CG7" s="9">
        <v>1973</v>
      </c>
      <c r="CH7">
        <f t="shared" ref="CH7:CH70" si="5">CG7/60000</f>
        <v>3.2883333333333334E-2</v>
      </c>
      <c r="CJ7">
        <v>-2.0604000000000013</v>
      </c>
      <c r="CL7">
        <v>4.0259700000000009</v>
      </c>
      <c r="CN7">
        <v>-1.4569999999999936</v>
      </c>
      <c r="CP7">
        <v>-2.6796999999999969</v>
      </c>
      <c r="CR7">
        <v>4.491730000000004</v>
      </c>
      <c r="CT7">
        <v>-3.3722000000000065</v>
      </c>
      <c r="CV7">
        <v>0</v>
      </c>
      <c r="CX7">
        <v>-2.1710000000000065</v>
      </c>
      <c r="CZ7">
        <v>2.8694399999999973</v>
      </c>
      <c r="DD7" s="9">
        <v>1820</v>
      </c>
      <c r="DE7">
        <f t="shared" ref="DE7:DE70" si="6">DD7/60000</f>
        <v>3.0333333333333334E-2</v>
      </c>
      <c r="DG7">
        <v>2.6936000000000035</v>
      </c>
      <c r="DI7">
        <v>2.2184299999999979</v>
      </c>
      <c r="DK7">
        <v>2.1871199999999931</v>
      </c>
      <c r="DM7">
        <v>-1.4333000000000027</v>
      </c>
      <c r="DO7">
        <v>1.0701499999999982</v>
      </c>
      <c r="DQ7">
        <v>0.49875000000000114</v>
      </c>
      <c r="DS7">
        <v>3.1862699999999933</v>
      </c>
      <c r="DU7">
        <v>-0.47820000000000107</v>
      </c>
      <c r="DW7">
        <v>-1.352800000000002</v>
      </c>
      <c r="EA7" s="9">
        <f t="shared" ref="EA7:EA70" si="7">EB7*60000</f>
        <v>2030.0000000000161</v>
      </c>
      <c r="EB7">
        <v>3.3833333333333604E-2</v>
      </c>
      <c r="ED7">
        <v>-1.1401000000000039</v>
      </c>
      <c r="EF7">
        <v>2.1419000000000068</v>
      </c>
      <c r="EH7">
        <v>4.5205500000000001</v>
      </c>
      <c r="EJ7">
        <v>4.3217300000000023</v>
      </c>
      <c r="EL7">
        <v>-3.1080999999999932</v>
      </c>
      <c r="EN7">
        <v>-5.5477000000000061</v>
      </c>
      <c r="EP7">
        <v>-2.9502999999999986</v>
      </c>
      <c r="ER7">
        <v>0.14306000000000552</v>
      </c>
      <c r="ET7">
        <v>1.5600599999999929</v>
      </c>
    </row>
    <row r="8" spans="1:151" x14ac:dyDescent="0.25">
      <c r="B8" s="9">
        <v>20</v>
      </c>
      <c r="D8" s="9">
        <v>2.4628299999999999</v>
      </c>
      <c r="E8" s="9">
        <v>3.0180069999999999</v>
      </c>
      <c r="F8" s="9">
        <v>1.6814180000000001</v>
      </c>
      <c r="G8" s="9">
        <v>2.4293840000000002</v>
      </c>
      <c r="H8" s="9">
        <v>3.2861389999999999</v>
      </c>
      <c r="I8" s="9">
        <v>1.939511</v>
      </c>
      <c r="K8" s="12">
        <f t="shared" si="0"/>
        <v>2.4695481666666663</v>
      </c>
      <c r="L8" s="12">
        <f t="shared" si="1"/>
        <v>0.24975818522795426</v>
      </c>
      <c r="O8" s="9">
        <v>4678</v>
      </c>
      <c r="P8">
        <f t="shared" si="3"/>
        <v>7.796666666666667E-2</v>
      </c>
      <c r="R8" s="9">
        <v>1.1070100000000025</v>
      </c>
      <c r="T8">
        <v>1.1162800000000033</v>
      </c>
      <c r="V8">
        <v>1.3052200000000056</v>
      </c>
      <c r="X8">
        <v>-1.0100999999999942</v>
      </c>
      <c r="Z8">
        <v>-0.57800000000000296</v>
      </c>
      <c r="AB8">
        <v>-1.4792999999999901</v>
      </c>
      <c r="AD8">
        <v>4.5053900000000056</v>
      </c>
      <c r="AF8">
        <v>1.7910399999999953</v>
      </c>
      <c r="AH8">
        <v>1.2910799999999938</v>
      </c>
      <c r="AL8" s="9">
        <v>3703</v>
      </c>
      <c r="AM8">
        <f t="shared" si="2"/>
        <v>6.171666666666667E-2</v>
      </c>
      <c r="AO8">
        <v>1.4336899999999986</v>
      </c>
      <c r="AQ8">
        <v>-0.99850000000000705</v>
      </c>
      <c r="AS8">
        <v>-1.8286999999999978</v>
      </c>
      <c r="AU8">
        <v>0.98754999999999882</v>
      </c>
      <c r="AW8">
        <v>1.8168600000000055</v>
      </c>
      <c r="AY8">
        <v>2.8600100000000026</v>
      </c>
      <c r="BA8">
        <v>0.75845999999999947</v>
      </c>
      <c r="BC8">
        <v>2.9288700000000034</v>
      </c>
      <c r="BE8">
        <v>-0.21649999999999636</v>
      </c>
      <c r="BI8" s="9">
        <v>4050</v>
      </c>
      <c r="BJ8">
        <f t="shared" si="4"/>
        <v>6.7500000000000004E-2</v>
      </c>
      <c r="BL8">
        <v>-1.9547000000000025</v>
      </c>
      <c r="BP8">
        <v>-1.4051999999999936</v>
      </c>
      <c r="BR8">
        <v>4.2575300000000027</v>
      </c>
      <c r="BT8">
        <v>1.0701499999999982</v>
      </c>
      <c r="BV8">
        <v>3.2216499999999968</v>
      </c>
      <c r="BX8">
        <v>-3.5032000000000068</v>
      </c>
      <c r="BZ8">
        <v>3.4852499999999935</v>
      </c>
      <c r="CC8">
        <v>-0.95810000000000173</v>
      </c>
      <c r="CG8" s="9">
        <v>3960</v>
      </c>
      <c r="CH8">
        <f t="shared" si="5"/>
        <v>6.6000000000000003E-2</v>
      </c>
      <c r="CJ8">
        <v>0.82417999999999836</v>
      </c>
      <c r="CL8">
        <v>2.2077900000000028</v>
      </c>
      <c r="CN8">
        <v>-0.92719999999999914</v>
      </c>
      <c r="CP8">
        <v>1.4616299999999995</v>
      </c>
      <c r="CR8">
        <v>4.2553199999999975</v>
      </c>
      <c r="CT8">
        <v>-3.5019000000000062</v>
      </c>
      <c r="CV8">
        <v>-1.566599999999994</v>
      </c>
      <c r="CX8">
        <v>-0.81409999999999627</v>
      </c>
      <c r="CZ8">
        <v>-0.86079999999999757</v>
      </c>
      <c r="DD8" s="9">
        <v>3640</v>
      </c>
      <c r="DE8">
        <f t="shared" si="6"/>
        <v>6.0666666666666667E-2</v>
      </c>
      <c r="DG8">
        <v>6.3973100000000045</v>
      </c>
      <c r="DI8">
        <v>-2.0477999999999952</v>
      </c>
      <c r="DK8">
        <v>-1.4581000000000017</v>
      </c>
      <c r="DM8">
        <v>-4.0794000000000068</v>
      </c>
      <c r="DO8">
        <v>-1.1890999999999963</v>
      </c>
      <c r="DQ8">
        <v>-2.6184999999999974</v>
      </c>
      <c r="DS8">
        <v>3.7990199999999987</v>
      </c>
      <c r="DU8">
        <v>2.9288700000000034</v>
      </c>
      <c r="DW8">
        <v>-0.21649999999999636</v>
      </c>
      <c r="EA8" s="9">
        <f t="shared" si="7"/>
        <v>4055.0000000000132</v>
      </c>
      <c r="EB8">
        <v>6.7583333333333551E-2</v>
      </c>
      <c r="ED8">
        <v>0.97719999999999629</v>
      </c>
      <c r="EF8">
        <v>-1.7403000000000048</v>
      </c>
      <c r="EH8">
        <v>2.4657499999999999</v>
      </c>
      <c r="EJ8">
        <v>1.5606200000000001</v>
      </c>
      <c r="EL8">
        <v>-2.1621999999999986</v>
      </c>
      <c r="EN8">
        <v>-0.71120000000000516</v>
      </c>
      <c r="EP8">
        <v>-0.93170000000000641</v>
      </c>
      <c r="ER8">
        <v>1.7167400000000015</v>
      </c>
      <c r="ET8">
        <v>-0.46800000000000352</v>
      </c>
    </row>
    <row r="9" spans="1:151" x14ac:dyDescent="0.25">
      <c r="B9" s="9">
        <v>40</v>
      </c>
      <c r="D9" s="9">
        <v>3.0198140000000002</v>
      </c>
      <c r="E9" s="9">
        <v>3.8564729999999998</v>
      </c>
      <c r="F9" s="9">
        <v>2.7465359999999999</v>
      </c>
      <c r="G9" s="9">
        <v>3.4302100000000002</v>
      </c>
      <c r="H9" s="9">
        <v>3.97322</v>
      </c>
      <c r="I9" s="9">
        <v>2.6766990000000002</v>
      </c>
      <c r="K9" s="12">
        <f t="shared" si="0"/>
        <v>3.2838253333333332</v>
      </c>
      <c r="L9" s="12">
        <f t="shared" si="1"/>
        <v>0.22742053730708767</v>
      </c>
      <c r="O9" s="9">
        <v>7015</v>
      </c>
      <c r="P9">
        <f t="shared" si="3"/>
        <v>0.11691666666666667</v>
      </c>
      <c r="R9" s="9">
        <v>3.5055399999999963</v>
      </c>
      <c r="T9">
        <v>-9.3000000000003524E-2</v>
      </c>
      <c r="V9">
        <v>-1.4056000000000068</v>
      </c>
      <c r="X9">
        <v>-1.0100999999999942</v>
      </c>
      <c r="Z9">
        <v>0</v>
      </c>
      <c r="AB9">
        <v>-0.69029999999999347</v>
      </c>
      <c r="AD9">
        <v>4.6033299999999997</v>
      </c>
      <c r="AF9">
        <v>5.8706499999999977</v>
      </c>
      <c r="AH9">
        <v>1.8779300000000063</v>
      </c>
      <c r="AL9" s="9">
        <v>5554</v>
      </c>
      <c r="AM9">
        <f t="shared" si="2"/>
        <v>9.2566666666666672E-2</v>
      </c>
      <c r="AO9">
        <v>-3.5841999999999956</v>
      </c>
      <c r="AQ9">
        <v>0.94858000000000686</v>
      </c>
      <c r="AS9">
        <v>0.8474599999999981</v>
      </c>
      <c r="AU9">
        <v>-1.6316000000000059</v>
      </c>
      <c r="AW9">
        <v>5.0145299999999935</v>
      </c>
      <c r="AY9">
        <v>3.361770000000007</v>
      </c>
      <c r="BA9">
        <v>-0.29170000000000584</v>
      </c>
      <c r="BC9">
        <v>3.1679599999999937</v>
      </c>
      <c r="BE9">
        <v>2.1103899999999953</v>
      </c>
      <c r="BI9" s="9">
        <v>6075</v>
      </c>
      <c r="BJ9">
        <f t="shared" si="4"/>
        <v>0.10125000000000001</v>
      </c>
      <c r="BL9">
        <v>-2.2634000000000043</v>
      </c>
      <c r="BP9">
        <v>1.8735400000000055</v>
      </c>
      <c r="BR9">
        <v>4.0498400000000032</v>
      </c>
      <c r="BT9">
        <v>-0.59449999999999648</v>
      </c>
      <c r="BV9">
        <v>-1.6752999999999929</v>
      </c>
      <c r="BX9">
        <v>1.5923599999999993</v>
      </c>
      <c r="BZ9">
        <v>0</v>
      </c>
      <c r="CC9">
        <v>3.2335300000000018</v>
      </c>
      <c r="CG9" s="9">
        <v>5942</v>
      </c>
      <c r="CH9">
        <f t="shared" si="5"/>
        <v>9.9033333333333334E-2</v>
      </c>
      <c r="CJ9">
        <v>-0.27469999999999573</v>
      </c>
      <c r="CL9">
        <v>3.6363599999999963</v>
      </c>
      <c r="CN9">
        <v>-3.0464000000000055</v>
      </c>
      <c r="CP9">
        <v>-1.0961999999999961</v>
      </c>
      <c r="CR9">
        <v>3.6642999999999972</v>
      </c>
      <c r="CT9">
        <v>-1.4266999999999967</v>
      </c>
      <c r="CV9">
        <v>-1.044399999999996</v>
      </c>
      <c r="CX9">
        <v>-1.8996000000000066</v>
      </c>
      <c r="CZ9">
        <v>-1.7216999999999985</v>
      </c>
      <c r="DD9" s="9">
        <v>5456</v>
      </c>
      <c r="DE9">
        <f t="shared" si="6"/>
        <v>9.0933333333333338E-2</v>
      </c>
      <c r="DG9">
        <v>-1.0100999999999942</v>
      </c>
      <c r="DI9">
        <v>-0.85320000000000107</v>
      </c>
      <c r="DK9">
        <v>-1.093599999999995</v>
      </c>
      <c r="DM9">
        <v>-0.33079999999999643</v>
      </c>
      <c r="DO9">
        <v>-4.1616999999999962</v>
      </c>
      <c r="DQ9">
        <v>-1.8703000000000003</v>
      </c>
      <c r="DS9">
        <v>-1.347999999999999</v>
      </c>
      <c r="DU9">
        <v>3.1679599999999937</v>
      </c>
      <c r="DW9">
        <v>2.1103899999999953</v>
      </c>
      <c r="EA9" s="9">
        <f t="shared" si="7"/>
        <v>6085.0000000000164</v>
      </c>
      <c r="EB9">
        <v>0.10141666666666693</v>
      </c>
      <c r="ED9">
        <v>3.094459999999998</v>
      </c>
      <c r="EF9">
        <v>-1.2048000000000059</v>
      </c>
      <c r="EH9">
        <v>1.3698600000000027</v>
      </c>
      <c r="EJ9">
        <v>4.2016799999999961</v>
      </c>
      <c r="EL9">
        <v>-4.3242999999999938</v>
      </c>
      <c r="EN9">
        <v>0.42673999999999523</v>
      </c>
      <c r="EP9">
        <v>-1.5528000000000048</v>
      </c>
      <c r="ER9">
        <v>1.287549999999996</v>
      </c>
      <c r="ET9">
        <v>0.93604000000000553</v>
      </c>
    </row>
    <row r="10" spans="1:151" x14ac:dyDescent="0.25">
      <c r="B10" s="9">
        <v>80</v>
      </c>
      <c r="D10" s="9">
        <v>3.9058350000000002</v>
      </c>
      <c r="E10" s="9">
        <v>4.5170599999999999</v>
      </c>
      <c r="F10" s="9">
        <v>2.6988599999999998</v>
      </c>
      <c r="G10" s="9">
        <v>3.5705110000000002</v>
      </c>
      <c r="H10" s="9">
        <v>4.9297430000000002</v>
      </c>
      <c r="I10" s="9">
        <v>3.0804149999999999</v>
      </c>
      <c r="K10" s="12">
        <f t="shared" si="0"/>
        <v>3.7837373333333328</v>
      </c>
      <c r="L10" s="12">
        <f t="shared" si="1"/>
        <v>0.3455954071771104</v>
      </c>
      <c r="O10" s="9">
        <v>9356</v>
      </c>
      <c r="P10">
        <f t="shared" si="3"/>
        <v>0.15593333333333334</v>
      </c>
      <c r="R10" s="9">
        <v>2.0295200000000051</v>
      </c>
      <c r="T10">
        <v>2.3255800000000022</v>
      </c>
      <c r="V10">
        <v>-3.2129000000000048</v>
      </c>
      <c r="X10">
        <v>1.7171699999999959</v>
      </c>
      <c r="Z10">
        <v>-0.86709999999999354</v>
      </c>
      <c r="AB10">
        <v>2.0710100000000011</v>
      </c>
      <c r="AD10">
        <v>3.9177300000000059</v>
      </c>
      <c r="AF10">
        <v>2.3880599999999959</v>
      </c>
      <c r="AH10">
        <v>1.6431900000000041</v>
      </c>
      <c r="AL10" s="9">
        <v>7416</v>
      </c>
      <c r="AM10">
        <f t="shared" si="2"/>
        <v>0.1236</v>
      </c>
      <c r="AO10">
        <v>-0.62720000000000198</v>
      </c>
      <c r="AQ10">
        <v>0</v>
      </c>
      <c r="AS10">
        <v>1.5164999999999935</v>
      </c>
      <c r="AU10">
        <v>-2.1898000000000053</v>
      </c>
      <c r="AW10">
        <v>1.9622099999999989</v>
      </c>
      <c r="AY10">
        <v>0.80280999999999381</v>
      </c>
      <c r="BA10">
        <v>3.5589300000000037</v>
      </c>
      <c r="BC10">
        <v>3.5863700000000023</v>
      </c>
      <c r="BE10">
        <v>2.2186099999999982</v>
      </c>
      <c r="BI10" s="9">
        <v>8110</v>
      </c>
      <c r="BJ10">
        <f t="shared" si="4"/>
        <v>0.13516666666666666</v>
      </c>
      <c r="BL10">
        <v>-4.9382999999999981</v>
      </c>
      <c r="BP10">
        <v>-0.58549999999999613</v>
      </c>
      <c r="BR10">
        <v>4.5690599999999932</v>
      </c>
      <c r="BT10">
        <v>3.9239000000000033</v>
      </c>
      <c r="BV10">
        <v>-0.77320000000000277</v>
      </c>
      <c r="BX10">
        <v>-1.433099999999996</v>
      </c>
      <c r="BZ10">
        <v>0.40214000000000283</v>
      </c>
      <c r="CC10">
        <v>2.3952100000000058</v>
      </c>
      <c r="CG10" s="9">
        <v>7921</v>
      </c>
      <c r="CH10">
        <f t="shared" si="5"/>
        <v>0.13201666666666667</v>
      </c>
      <c r="CJ10">
        <v>1.0989000000000004</v>
      </c>
      <c r="CL10">
        <v>1.948049999999995</v>
      </c>
      <c r="CN10">
        <v>-2.2516999999999996</v>
      </c>
      <c r="CP10">
        <v>-0.2436000000000007</v>
      </c>
      <c r="CR10">
        <v>5.5555599999999998</v>
      </c>
      <c r="CT10">
        <v>-1.8157999999999959</v>
      </c>
      <c r="CV10">
        <v>1.044390000000007</v>
      </c>
      <c r="CX10">
        <v>2.3066500000000048</v>
      </c>
      <c r="CZ10">
        <v>2.2955500000000058</v>
      </c>
      <c r="DD10" s="9">
        <v>7282</v>
      </c>
      <c r="DE10">
        <f t="shared" si="6"/>
        <v>0.12136666666666666</v>
      </c>
      <c r="DG10">
        <v>3.8720500000000015</v>
      </c>
      <c r="DI10">
        <v>0</v>
      </c>
      <c r="DK10">
        <v>4.1312300000000022</v>
      </c>
      <c r="DM10">
        <v>-0.22050000000000125</v>
      </c>
      <c r="DO10">
        <v>-0.11889999999999645</v>
      </c>
      <c r="DQ10">
        <v>-0.99750000000000227</v>
      </c>
      <c r="DS10">
        <v>2.3284299999999973</v>
      </c>
      <c r="DU10">
        <v>3.5863700000000023</v>
      </c>
      <c r="DW10">
        <v>2.2186099999999982</v>
      </c>
      <c r="EA10" s="9">
        <f t="shared" si="7"/>
        <v>8104</v>
      </c>
      <c r="EB10">
        <v>0.13506666666666667</v>
      </c>
      <c r="ED10">
        <v>0.16286999999999807</v>
      </c>
      <c r="EF10">
        <v>-1.8742000000000019</v>
      </c>
      <c r="EH10">
        <v>-2.1918000000000006</v>
      </c>
      <c r="EJ10">
        <v>5.282110000000003</v>
      </c>
      <c r="EL10">
        <v>-1.6216000000000008</v>
      </c>
      <c r="EN10">
        <v>2.5604600000000062</v>
      </c>
      <c r="EP10">
        <v>-1.3974999999999937</v>
      </c>
      <c r="ER10">
        <v>1.7167400000000015</v>
      </c>
      <c r="ET10">
        <v>-0.15600000000000591</v>
      </c>
    </row>
    <row r="11" spans="1:151" x14ac:dyDescent="0.25">
      <c r="B11" s="9">
        <v>160</v>
      </c>
      <c r="D11" s="9">
        <v>4.7373380000000003</v>
      </c>
      <c r="E11" s="9">
        <v>5.2035960000000001</v>
      </c>
      <c r="F11" s="9">
        <v>3.6606559999999999</v>
      </c>
      <c r="G11" s="9">
        <v>3.8517890000000001</v>
      </c>
      <c r="H11" s="9">
        <v>5.3774709999999999</v>
      </c>
      <c r="I11" s="9">
        <v>3.3627850000000001</v>
      </c>
      <c r="K11" s="12">
        <f t="shared" si="0"/>
        <v>4.3656058333333325</v>
      </c>
      <c r="L11" s="12">
        <f t="shared" si="1"/>
        <v>0.34789342564348924</v>
      </c>
      <c r="O11" s="9">
        <v>11693</v>
      </c>
      <c r="P11">
        <f t="shared" si="3"/>
        <v>0.19488333333333333</v>
      </c>
      <c r="R11" s="9">
        <v>1.8450200000000052</v>
      </c>
      <c r="T11">
        <v>2.0465099999999978</v>
      </c>
      <c r="V11">
        <v>1.405619999999999</v>
      </c>
      <c r="X11">
        <v>1.1111099999999965</v>
      </c>
      <c r="Z11">
        <v>1.2524099999999976</v>
      </c>
      <c r="AB11">
        <v>-2.2681999999999931</v>
      </c>
      <c r="AD11">
        <v>6.0724799999999988</v>
      </c>
      <c r="AF11">
        <v>4.975120000000004</v>
      </c>
      <c r="AH11">
        <v>1.2910799999999938</v>
      </c>
      <c r="AL11" s="9">
        <v>9267</v>
      </c>
      <c r="AM11">
        <f t="shared" si="2"/>
        <v>0.15445</v>
      </c>
      <c r="AO11">
        <v>-0.26879999999999882</v>
      </c>
      <c r="AQ11">
        <v>-0.44929999999999382</v>
      </c>
      <c r="AS11">
        <v>1.1150800000000061</v>
      </c>
      <c r="AU11">
        <v>-4.1649000000000029</v>
      </c>
      <c r="AW11">
        <v>1.7441900000000032</v>
      </c>
      <c r="AY11">
        <v>-0.15049999999999386</v>
      </c>
      <c r="BA11">
        <v>0.87515000000000498</v>
      </c>
      <c r="BC11">
        <v>2.2116000000000042</v>
      </c>
      <c r="BE11">
        <v>4.978350000000006</v>
      </c>
      <c r="BI11" s="9">
        <v>10137</v>
      </c>
      <c r="BJ11">
        <f t="shared" si="4"/>
        <v>0.16894999999999999</v>
      </c>
      <c r="BL11">
        <v>-1.8519000000000005</v>
      </c>
      <c r="BP11">
        <v>1.2880600000000015</v>
      </c>
      <c r="BR11">
        <v>1.2461100000000016</v>
      </c>
      <c r="BT11">
        <v>4.7562400000000054</v>
      </c>
      <c r="BV11">
        <v>-0.90210000000000434</v>
      </c>
      <c r="BX11">
        <v>-0.79619999999999891</v>
      </c>
      <c r="BZ11">
        <v>-1.3405000000000058</v>
      </c>
      <c r="CC11">
        <v>2.155690000000007</v>
      </c>
      <c r="CG11" s="9">
        <v>9905</v>
      </c>
      <c r="CH11">
        <f t="shared" si="5"/>
        <v>0.16508333333333333</v>
      </c>
      <c r="CJ11">
        <v>0.13736000000000104</v>
      </c>
      <c r="CL11">
        <v>1.8181799999999981</v>
      </c>
      <c r="CN11">
        <v>-1.4569999999999936</v>
      </c>
      <c r="CP11">
        <v>-0.60899999999999466</v>
      </c>
      <c r="CR11">
        <v>3.1914900000000017</v>
      </c>
      <c r="CT11">
        <v>-3.6316000000000059</v>
      </c>
      <c r="CV11">
        <v>4.6997400000000056</v>
      </c>
      <c r="CX11">
        <v>0.9497999999999962</v>
      </c>
      <c r="CZ11">
        <v>1.8651399999999967</v>
      </c>
      <c r="DD11" s="9">
        <v>9102</v>
      </c>
      <c r="DE11">
        <f t="shared" si="6"/>
        <v>0.1517</v>
      </c>
      <c r="DG11">
        <v>1.6834999999999951</v>
      </c>
      <c r="DI11">
        <v>-0.34130000000000393</v>
      </c>
      <c r="DK11">
        <v>-2.4300999999999959</v>
      </c>
      <c r="DM11">
        <v>-2.8666000000000054</v>
      </c>
      <c r="DO11">
        <v>0</v>
      </c>
      <c r="DQ11">
        <v>2.4937699999999978</v>
      </c>
      <c r="DS11">
        <v>-0.24509999999999366</v>
      </c>
      <c r="DU11">
        <v>2.2116000000000042</v>
      </c>
      <c r="DW11">
        <v>4.978350000000006</v>
      </c>
      <c r="EA11" s="9">
        <f t="shared" si="7"/>
        <v>10126.000000000004</v>
      </c>
      <c r="EB11">
        <v>0.16876666666666673</v>
      </c>
      <c r="ED11">
        <v>2.768730000000005</v>
      </c>
      <c r="EF11">
        <v>-1.7403000000000048</v>
      </c>
      <c r="EH11">
        <v>2.6027399999999972</v>
      </c>
      <c r="EJ11">
        <v>8.1632699999999971</v>
      </c>
      <c r="EL11">
        <v>-5.270300000000006</v>
      </c>
      <c r="EN11">
        <v>-0.56900000000000261</v>
      </c>
      <c r="EP11">
        <v>1.0869600000000048</v>
      </c>
      <c r="ER11">
        <v>5.0071499999999958</v>
      </c>
      <c r="ET11">
        <v>-4.6801999999999992</v>
      </c>
    </row>
    <row r="12" spans="1:151" x14ac:dyDescent="0.25">
      <c r="B12" s="9">
        <v>240</v>
      </c>
      <c r="D12" s="9">
        <v>5.285037</v>
      </c>
      <c r="E12" s="9">
        <v>5.7048779999999999</v>
      </c>
      <c r="F12" s="9">
        <v>4.3006140000000004</v>
      </c>
      <c r="G12" s="9">
        <v>4.4656070000000003</v>
      </c>
      <c r="H12" s="9">
        <v>5.8973599999999999</v>
      </c>
      <c r="I12" s="9">
        <v>3.5502009999999999</v>
      </c>
      <c r="K12" s="12">
        <f t="shared" si="0"/>
        <v>4.8672828333333333</v>
      </c>
      <c r="L12" s="12">
        <f t="shared" si="1"/>
        <v>0.37212474493243269</v>
      </c>
      <c r="O12" s="9">
        <v>14038</v>
      </c>
      <c r="P12">
        <f t="shared" si="3"/>
        <v>0.23396666666666666</v>
      </c>
      <c r="R12" s="9">
        <v>1.4760100000000023</v>
      </c>
      <c r="T12">
        <v>-2.8837000000000046</v>
      </c>
      <c r="V12">
        <v>-1.5060000000000002</v>
      </c>
      <c r="X12">
        <v>0.90909000000000617</v>
      </c>
      <c r="Z12">
        <v>3.6608899999999949</v>
      </c>
      <c r="AB12">
        <v>4.1420099999999991</v>
      </c>
      <c r="AD12">
        <v>7.933400000000006</v>
      </c>
      <c r="AF12">
        <v>8.8557200000000051</v>
      </c>
      <c r="AH12">
        <v>2.6995299999999958</v>
      </c>
      <c r="AL12" s="9">
        <v>11120</v>
      </c>
      <c r="AM12">
        <f t="shared" si="2"/>
        <v>0.18533333333333332</v>
      </c>
      <c r="AO12">
        <v>-1.209699999999998</v>
      </c>
      <c r="AQ12">
        <v>-1.897199999999998</v>
      </c>
      <c r="AS12">
        <v>0.57984000000000435</v>
      </c>
      <c r="AU12">
        <v>1.2451700000000017</v>
      </c>
      <c r="AW12">
        <v>2.6889500000000055</v>
      </c>
      <c r="AY12">
        <v>0.15053000000000338</v>
      </c>
      <c r="BA12">
        <v>3.5589300000000037</v>
      </c>
      <c r="BC12">
        <v>1.2552299999999974</v>
      </c>
      <c r="BE12">
        <v>1.8939400000000006</v>
      </c>
      <c r="BI12" s="9">
        <v>12169</v>
      </c>
      <c r="BJ12">
        <f t="shared" si="4"/>
        <v>0.20281666666666667</v>
      </c>
      <c r="BL12">
        <v>-1.5431999999999988</v>
      </c>
      <c r="BP12">
        <v>0.35129000000000588</v>
      </c>
      <c r="BR12">
        <v>4.9844200000000001</v>
      </c>
      <c r="BT12">
        <v>2.1403099999999995</v>
      </c>
      <c r="BV12">
        <v>0.64432999999999652</v>
      </c>
      <c r="BX12">
        <v>-0.63689999999999714</v>
      </c>
      <c r="BZ12">
        <v>2.4128699999999981</v>
      </c>
      <c r="CC12">
        <v>0.59879999999999711</v>
      </c>
      <c r="CG12" s="9">
        <v>11875</v>
      </c>
      <c r="CH12">
        <f t="shared" si="5"/>
        <v>0.19791666666666666</v>
      </c>
      <c r="CJ12">
        <v>0</v>
      </c>
      <c r="CL12">
        <v>-0.25969999999999516</v>
      </c>
      <c r="CN12">
        <v>-1.9868000000000023</v>
      </c>
      <c r="CP12">
        <v>-2.4360999999999962</v>
      </c>
      <c r="CR12">
        <v>3.9007100000000037</v>
      </c>
      <c r="CT12">
        <v>-2.5939999999999941</v>
      </c>
      <c r="CV12">
        <v>-1.1748999999999938</v>
      </c>
      <c r="CX12">
        <v>4.4776099999999985</v>
      </c>
      <c r="CZ12">
        <v>3.4433300000000031</v>
      </c>
      <c r="DD12" s="9">
        <v>10936</v>
      </c>
      <c r="DE12">
        <f t="shared" si="6"/>
        <v>0.18226666666666666</v>
      </c>
      <c r="DG12">
        <v>-1.6834999999999951</v>
      </c>
      <c r="DI12">
        <v>0</v>
      </c>
      <c r="DK12">
        <v>1.7010899999999936</v>
      </c>
      <c r="DM12">
        <v>-0.33079999999999643</v>
      </c>
      <c r="DO12">
        <v>0.83234000000000208</v>
      </c>
      <c r="DQ12">
        <v>0.49875000000000114</v>
      </c>
      <c r="DS12">
        <v>1.3480399999999975</v>
      </c>
      <c r="DU12">
        <v>1.2552299999999974</v>
      </c>
      <c r="DW12">
        <v>1.8939400000000006</v>
      </c>
      <c r="EA12" s="9">
        <f t="shared" si="7"/>
        <v>12153.000000000015</v>
      </c>
      <c r="EB12">
        <v>0.20255000000000023</v>
      </c>
      <c r="ED12">
        <v>3.094459999999998</v>
      </c>
      <c r="EF12">
        <v>0.26774000000000342</v>
      </c>
      <c r="EH12">
        <v>3.0137</v>
      </c>
      <c r="EJ12">
        <v>9.8439400000000035</v>
      </c>
      <c r="EL12">
        <v>1.7567599999999999</v>
      </c>
      <c r="EN12">
        <v>-3.4138999999999982</v>
      </c>
      <c r="EP12">
        <v>2.6397500000000065</v>
      </c>
      <c r="ER12">
        <v>2.0028599999999983</v>
      </c>
      <c r="ET12">
        <v>-0.62399999999999523</v>
      </c>
    </row>
    <row r="13" spans="1:151" x14ac:dyDescent="0.25">
      <c r="D13" s="3" t="s">
        <v>25</v>
      </c>
      <c r="E13" s="3" t="s">
        <v>26</v>
      </c>
      <c r="F13" s="3" t="s">
        <v>27</v>
      </c>
      <c r="G13" s="3" t="s">
        <v>31</v>
      </c>
      <c r="H13" s="3" t="s">
        <v>32</v>
      </c>
      <c r="I13" s="3" t="s">
        <v>33</v>
      </c>
      <c r="O13" s="9">
        <v>16363</v>
      </c>
      <c r="P13">
        <f t="shared" si="3"/>
        <v>0.27271666666666666</v>
      </c>
      <c r="R13" s="9">
        <v>-0.92249999999999943</v>
      </c>
      <c r="T13">
        <v>-2.604699999999994</v>
      </c>
      <c r="V13">
        <v>-0.70279999999999632</v>
      </c>
      <c r="X13">
        <v>0.20202000000000453</v>
      </c>
      <c r="Z13">
        <v>3.757230000000007</v>
      </c>
      <c r="AB13">
        <v>-0.39449999999999363</v>
      </c>
      <c r="AD13">
        <v>5.386880000000005</v>
      </c>
      <c r="AF13">
        <v>6.5671600000000012</v>
      </c>
      <c r="AH13">
        <v>3.1690100000000001</v>
      </c>
      <c r="AL13" s="9">
        <v>12972</v>
      </c>
      <c r="AM13">
        <f t="shared" si="2"/>
        <v>0.2162</v>
      </c>
      <c r="AO13">
        <v>-2.4642000000000053</v>
      </c>
      <c r="AQ13">
        <v>-0.948599999999999</v>
      </c>
      <c r="AS13">
        <v>2.1409500000000037</v>
      </c>
      <c r="AU13">
        <v>0.21468000000000131</v>
      </c>
      <c r="AW13">
        <v>2.1075600000000065</v>
      </c>
      <c r="AY13">
        <v>0.85299000000000547</v>
      </c>
      <c r="BA13">
        <v>3.5589300000000037</v>
      </c>
      <c r="BC13">
        <v>4.4829600000000056</v>
      </c>
      <c r="BE13">
        <v>3.5714300000000065</v>
      </c>
      <c r="BI13" s="9">
        <v>14201</v>
      </c>
      <c r="BJ13">
        <f t="shared" si="4"/>
        <v>0.23668333333333333</v>
      </c>
      <c r="BL13">
        <v>-1.131699999999995</v>
      </c>
      <c r="BP13">
        <v>1.6393400000000042</v>
      </c>
      <c r="BR13">
        <v>-0.51919999999999789</v>
      </c>
      <c r="BT13">
        <v>0</v>
      </c>
      <c r="BV13">
        <v>-2.5772999999999939</v>
      </c>
      <c r="BX13">
        <v>0.63693999999999562</v>
      </c>
      <c r="BZ13">
        <v>0.40214000000000283</v>
      </c>
      <c r="CC13">
        <v>1.5568899999999957</v>
      </c>
      <c r="CG13" s="9">
        <v>13859</v>
      </c>
      <c r="CH13">
        <f t="shared" si="5"/>
        <v>0.23098333333333335</v>
      </c>
      <c r="CJ13">
        <v>-1.0989000000000004</v>
      </c>
      <c r="CL13">
        <v>-0.3896000000000015</v>
      </c>
      <c r="CN13">
        <v>1.5893999999999977</v>
      </c>
      <c r="CP13">
        <v>0.24361000000000388</v>
      </c>
      <c r="CR13">
        <v>4.1371199999999959</v>
      </c>
      <c r="CT13">
        <v>-4.2801999999999936</v>
      </c>
      <c r="CV13">
        <v>-2.480400000000003</v>
      </c>
      <c r="CX13">
        <v>-3.934899999999999</v>
      </c>
      <c r="CZ13">
        <v>1.0043000000000006</v>
      </c>
      <c r="DD13" s="9">
        <v>12757</v>
      </c>
      <c r="DE13">
        <f t="shared" si="6"/>
        <v>0.21261666666666668</v>
      </c>
      <c r="DG13">
        <v>3.0302999999999969</v>
      </c>
      <c r="DI13">
        <v>3.2423200000000065</v>
      </c>
      <c r="DK13">
        <v>3.4021900000000045</v>
      </c>
      <c r="DM13">
        <v>1.7640600000000006</v>
      </c>
      <c r="DO13">
        <v>1.5457799999999935</v>
      </c>
      <c r="DQ13">
        <v>-3.2419000000000011</v>
      </c>
      <c r="DS13">
        <v>0.61275000000000546</v>
      </c>
      <c r="DU13">
        <v>4.4829600000000056</v>
      </c>
      <c r="DW13">
        <v>3.5714300000000065</v>
      </c>
      <c r="EA13" s="9">
        <f t="shared" si="7"/>
        <v>14185.000000000004</v>
      </c>
      <c r="EB13">
        <v>0.23641666666666672</v>
      </c>
      <c r="ED13">
        <v>0.16286999999999807</v>
      </c>
      <c r="EF13">
        <v>4.2837999999999994</v>
      </c>
      <c r="EH13">
        <v>1.0958899999999971</v>
      </c>
      <c r="EJ13">
        <v>6.3625499999999988</v>
      </c>
      <c r="EL13">
        <v>-3.5134999999999934</v>
      </c>
      <c r="EN13">
        <v>-1.991500000000002</v>
      </c>
      <c r="EP13">
        <v>1.5528000000000048</v>
      </c>
      <c r="ER13">
        <v>2.0028599999999983</v>
      </c>
      <c r="ET13">
        <v>-0.31199999999999761</v>
      </c>
    </row>
    <row r="14" spans="1:151" x14ac:dyDescent="0.25">
      <c r="O14" s="9">
        <v>18709</v>
      </c>
      <c r="P14">
        <f t="shared" si="3"/>
        <v>0.31181666666666669</v>
      </c>
      <c r="R14" s="9">
        <v>0.18449999999999989</v>
      </c>
      <c r="T14">
        <v>0.1860499999999945</v>
      </c>
      <c r="V14">
        <v>-1.5060000000000002</v>
      </c>
      <c r="X14">
        <v>2.4242399999999975</v>
      </c>
      <c r="Z14">
        <v>1.2524099999999976</v>
      </c>
      <c r="AB14">
        <v>3.9447700000000054</v>
      </c>
      <c r="AD14">
        <v>8.32517</v>
      </c>
      <c r="AF14">
        <v>9.6517400000000038</v>
      </c>
      <c r="AH14">
        <v>4.6948399999999992</v>
      </c>
      <c r="AL14" s="9">
        <v>14826</v>
      </c>
      <c r="AM14">
        <f t="shared" si="2"/>
        <v>0.24709999999999999</v>
      </c>
      <c r="AO14">
        <v>-1.0752999999999986</v>
      </c>
      <c r="AQ14">
        <v>1.0983499999999964</v>
      </c>
      <c r="AS14">
        <v>1.962530000000001</v>
      </c>
      <c r="AU14">
        <v>2.2327200000000005</v>
      </c>
      <c r="AW14">
        <v>1.3808099999999968</v>
      </c>
      <c r="AY14">
        <v>0.85299000000000547</v>
      </c>
      <c r="BA14">
        <v>3.2672100000000057</v>
      </c>
      <c r="BC14">
        <v>6.8141099999999994</v>
      </c>
      <c r="BE14">
        <v>5.6277099999999933</v>
      </c>
      <c r="BI14" s="9">
        <v>16226</v>
      </c>
      <c r="BJ14">
        <f t="shared" si="4"/>
        <v>0.27043333333333336</v>
      </c>
      <c r="BL14">
        <v>-2.8807000000000045</v>
      </c>
      <c r="BP14">
        <v>-0.58549999999999613</v>
      </c>
      <c r="BR14">
        <v>4.8805799999999948</v>
      </c>
      <c r="BT14">
        <v>4.1617099999999994</v>
      </c>
      <c r="BV14">
        <v>2.9639200000000017</v>
      </c>
      <c r="BX14">
        <v>2.3885400000000061</v>
      </c>
      <c r="BZ14">
        <v>8.7131399999999957</v>
      </c>
      <c r="CC14">
        <v>5.6287399999999934</v>
      </c>
      <c r="CG14" s="9">
        <v>15834</v>
      </c>
      <c r="CH14">
        <f t="shared" si="5"/>
        <v>0.26390000000000002</v>
      </c>
      <c r="CJ14">
        <v>0.54944999999999311</v>
      </c>
      <c r="CL14">
        <v>0.64934999999999832</v>
      </c>
      <c r="CN14">
        <v>-1.4569999999999936</v>
      </c>
      <c r="CP14">
        <v>-0.12179999999999325</v>
      </c>
      <c r="CR14">
        <v>6.8557899999999989</v>
      </c>
      <c r="CT14">
        <v>-1.8157999999999959</v>
      </c>
      <c r="CV14">
        <v>4.046999999999997</v>
      </c>
      <c r="CX14">
        <v>1.2211700000000008</v>
      </c>
      <c r="CZ14">
        <v>3.873739999999998</v>
      </c>
      <c r="DD14" s="9">
        <v>14586</v>
      </c>
      <c r="DE14">
        <f t="shared" si="6"/>
        <v>0.24310000000000001</v>
      </c>
      <c r="DG14">
        <v>4.3770999999999987</v>
      </c>
      <c r="DI14">
        <v>0</v>
      </c>
      <c r="DK14">
        <v>-4.1312000000000069</v>
      </c>
      <c r="DM14">
        <v>-3.8589000000000055</v>
      </c>
      <c r="DO14">
        <v>-1.1890999999999963</v>
      </c>
      <c r="DQ14">
        <v>-0.37409999999999854</v>
      </c>
      <c r="DS14">
        <v>0</v>
      </c>
      <c r="DU14">
        <v>6.8141099999999994</v>
      </c>
      <c r="DW14">
        <v>5.6277099999999933</v>
      </c>
      <c r="EA14" s="9">
        <f t="shared" si="7"/>
        <v>16198.000000000002</v>
      </c>
      <c r="EB14">
        <v>0.26996666666666669</v>
      </c>
      <c r="ED14">
        <v>2.1172600000000017</v>
      </c>
      <c r="EF14">
        <v>-1.2048000000000059</v>
      </c>
      <c r="EH14">
        <v>2.054789999999997</v>
      </c>
      <c r="EJ14">
        <v>8.5234099999999984</v>
      </c>
      <c r="EL14">
        <v>-1.4865000000000066</v>
      </c>
      <c r="EN14">
        <v>0.56898999999999944</v>
      </c>
      <c r="EP14">
        <v>1.863349999999997</v>
      </c>
      <c r="ER14">
        <v>5.4363400000000013</v>
      </c>
      <c r="ET14">
        <v>0</v>
      </c>
    </row>
    <row r="15" spans="1:151" x14ac:dyDescent="0.25">
      <c r="D15" s="13"/>
      <c r="G15" s="13"/>
      <c r="J15" s="4" t="s">
        <v>28</v>
      </c>
      <c r="K15" s="4" t="s">
        <v>11</v>
      </c>
      <c r="O15" s="9">
        <v>21039</v>
      </c>
      <c r="P15">
        <f t="shared" si="3"/>
        <v>0.35065000000000002</v>
      </c>
      <c r="R15" s="9">
        <v>-0.27679999999999438</v>
      </c>
      <c r="T15">
        <v>0</v>
      </c>
      <c r="V15">
        <v>-0.10039999999999338</v>
      </c>
      <c r="X15">
        <v>-2.1212000000000018</v>
      </c>
      <c r="Z15">
        <v>4.1425799999999953</v>
      </c>
      <c r="AB15">
        <v>2.2682400000000058</v>
      </c>
      <c r="AD15">
        <v>8.2272300000000058</v>
      </c>
      <c r="AF15">
        <v>4.8756199999999978</v>
      </c>
      <c r="AH15">
        <v>3.6384999999999934</v>
      </c>
      <c r="AL15" s="9">
        <v>16673</v>
      </c>
      <c r="AM15">
        <f t="shared" si="2"/>
        <v>0.27788333333333332</v>
      </c>
      <c r="AO15">
        <v>-2.1953000000000031</v>
      </c>
      <c r="AQ15">
        <v>1.1981999999999999</v>
      </c>
      <c r="AS15">
        <v>-0.62439999999999429</v>
      </c>
      <c r="AU15">
        <v>-0.72990000000000066</v>
      </c>
      <c r="AW15">
        <v>4.1424399999999935</v>
      </c>
      <c r="AY15">
        <v>2.9101900000000001</v>
      </c>
      <c r="BA15">
        <v>5.0758500000000026</v>
      </c>
      <c r="BC15">
        <v>5.0209200000000038</v>
      </c>
      <c r="BE15">
        <v>4.5995699999999999</v>
      </c>
      <c r="BI15" s="9">
        <v>18250</v>
      </c>
      <c r="BJ15">
        <f t="shared" si="4"/>
        <v>0.30416666666666664</v>
      </c>
      <c r="BL15">
        <v>-3.292199999999994</v>
      </c>
      <c r="BP15">
        <v>-3.8641999999999967</v>
      </c>
      <c r="BR15">
        <v>2.3883699999999948</v>
      </c>
      <c r="BT15">
        <v>-2.0213999999999999</v>
      </c>
      <c r="BV15">
        <v>4.510310000000004</v>
      </c>
      <c r="BX15">
        <v>-1.2738999999999976</v>
      </c>
      <c r="BZ15">
        <v>3.8873999999999995</v>
      </c>
      <c r="CC15">
        <v>-0.4789999999999992</v>
      </c>
      <c r="CG15" s="9">
        <v>17806</v>
      </c>
      <c r="CH15">
        <f t="shared" si="5"/>
        <v>0.29676666666666668</v>
      </c>
      <c r="CJ15">
        <v>-0.82420000000000471</v>
      </c>
      <c r="CL15">
        <v>3.2467500000000058</v>
      </c>
      <c r="CN15">
        <v>-1.5893999999999977</v>
      </c>
      <c r="CP15">
        <v>-0.97440000000000282</v>
      </c>
      <c r="CR15">
        <v>2.6004700000000014</v>
      </c>
      <c r="CT15">
        <v>-4.1504999999999939</v>
      </c>
      <c r="CV15">
        <v>4.4386400000000066</v>
      </c>
      <c r="CX15">
        <v>0.13568999999999676</v>
      </c>
      <c r="CZ15">
        <v>6.025819999999996</v>
      </c>
      <c r="DD15" s="9">
        <v>16399</v>
      </c>
      <c r="DE15">
        <f t="shared" si="6"/>
        <v>0.27331666666666665</v>
      </c>
      <c r="DG15">
        <v>3.535349999999994</v>
      </c>
      <c r="DI15">
        <v>1.5358399999999932</v>
      </c>
      <c r="DK15">
        <v>1.0935599999999965</v>
      </c>
      <c r="DM15">
        <v>-1.9846000000000004</v>
      </c>
      <c r="DO15">
        <v>-1.9025000000000034</v>
      </c>
      <c r="DQ15">
        <v>1.3715700000000055</v>
      </c>
      <c r="DS15">
        <v>0.85783999999999594</v>
      </c>
      <c r="DU15">
        <v>5.0209200000000038</v>
      </c>
      <c r="DW15">
        <v>4.5995699999999999</v>
      </c>
      <c r="EA15" s="9">
        <f t="shared" si="7"/>
        <v>18222.000000000018</v>
      </c>
      <c r="EB15">
        <v>0.3037000000000003</v>
      </c>
      <c r="ED15">
        <v>3.4201999999999941</v>
      </c>
      <c r="EF15">
        <v>-0.66930000000000689</v>
      </c>
      <c r="EH15">
        <v>-2.4658000000000015</v>
      </c>
      <c r="EJ15">
        <v>8.6434600000000046</v>
      </c>
      <c r="EL15">
        <v>0.54053999999999292</v>
      </c>
      <c r="EN15">
        <v>0.14225000000000421</v>
      </c>
      <c r="EP15">
        <v>3.1055900000000065</v>
      </c>
      <c r="ER15">
        <v>3.8626600000000053</v>
      </c>
      <c r="ET15">
        <v>-1.5601000000000056</v>
      </c>
    </row>
    <row r="16" spans="1:151" x14ac:dyDescent="0.25">
      <c r="B16" s="14" t="s">
        <v>115</v>
      </c>
      <c r="C16" s="9">
        <v>18.93</v>
      </c>
      <c r="D16" s="9">
        <v>10.49</v>
      </c>
      <c r="E16" s="9">
        <v>27.8</v>
      </c>
      <c r="F16" s="9">
        <v>8.4380000000000006</v>
      </c>
      <c r="G16" s="9">
        <v>14.42</v>
      </c>
      <c r="H16" s="9">
        <v>13.08</v>
      </c>
      <c r="J16" s="12">
        <f>AVERAGE(C16:H16)</f>
        <v>15.526333333333334</v>
      </c>
      <c r="K16" s="12">
        <f>STDEV(C16:H16)/SQRT(COUNT(C16:H16))</f>
        <v>2.8580032851236843</v>
      </c>
      <c r="O16" s="9">
        <v>23374</v>
      </c>
      <c r="P16">
        <f t="shared" si="3"/>
        <v>0.38956666666666667</v>
      </c>
      <c r="R16" s="9">
        <v>6.6420700000000039</v>
      </c>
      <c r="T16">
        <v>-2.3255999999999943</v>
      </c>
      <c r="V16">
        <v>1.004019999999997</v>
      </c>
      <c r="X16">
        <v>2.1212100000000049</v>
      </c>
      <c r="Z16">
        <v>0.48170000000000357</v>
      </c>
      <c r="AB16">
        <v>1.1834300000000013</v>
      </c>
      <c r="AD16">
        <v>7.1498500000000007</v>
      </c>
      <c r="AF16">
        <v>6.7661700000000025</v>
      </c>
      <c r="AH16">
        <v>3.2863799999999941</v>
      </c>
      <c r="AL16" s="9">
        <v>18530</v>
      </c>
      <c r="AM16">
        <f t="shared" si="2"/>
        <v>0.30883333333333335</v>
      </c>
      <c r="AO16">
        <v>-2.1953000000000031</v>
      </c>
      <c r="AQ16">
        <v>-0.34950000000000614</v>
      </c>
      <c r="AS16">
        <v>4.2818900000000042</v>
      </c>
      <c r="AU16">
        <v>2.7050200000000046</v>
      </c>
      <c r="AW16">
        <v>5.0145299999999935</v>
      </c>
      <c r="AY16">
        <v>2.0070199999999971</v>
      </c>
      <c r="BA16">
        <v>3.7339599999999962</v>
      </c>
      <c r="BC16">
        <v>6.9934200000000004</v>
      </c>
      <c r="BE16">
        <v>6.8722900000000067</v>
      </c>
      <c r="BI16" s="9">
        <v>20299</v>
      </c>
      <c r="BJ16">
        <f t="shared" si="4"/>
        <v>0.33831666666666665</v>
      </c>
      <c r="BL16">
        <v>-5.1440000000000055</v>
      </c>
      <c r="BP16">
        <v>0.23418999999999812</v>
      </c>
      <c r="BR16">
        <v>2.2845300000000037</v>
      </c>
      <c r="BT16">
        <v>0.23780999999999608</v>
      </c>
      <c r="BV16">
        <v>1.288659999999993</v>
      </c>
      <c r="BX16">
        <v>3.0254800000000017</v>
      </c>
      <c r="BZ16">
        <v>2.2788199999999961</v>
      </c>
      <c r="CC16">
        <v>4.4311399999999992</v>
      </c>
      <c r="CG16" s="9">
        <v>19796</v>
      </c>
      <c r="CH16">
        <f t="shared" si="5"/>
        <v>0.32993333333333336</v>
      </c>
      <c r="CJ16">
        <v>-0.68680000000000518</v>
      </c>
      <c r="CL16">
        <v>0</v>
      </c>
      <c r="CN16">
        <v>1.854299999999995</v>
      </c>
      <c r="CP16">
        <v>0</v>
      </c>
      <c r="CR16">
        <v>3.3096900000000034</v>
      </c>
      <c r="CT16">
        <v>-0.64849999999999852</v>
      </c>
      <c r="CV16">
        <v>-0.65269999999999584</v>
      </c>
      <c r="CX16">
        <v>-2.0353000000000065</v>
      </c>
      <c r="CZ16">
        <v>3.1563799999999986</v>
      </c>
      <c r="DD16" s="9">
        <v>18234</v>
      </c>
      <c r="DE16">
        <f t="shared" si="6"/>
        <v>0.3039</v>
      </c>
      <c r="DG16">
        <v>3.1986500000000007</v>
      </c>
      <c r="DI16">
        <v>-0.34130000000000393</v>
      </c>
      <c r="DK16">
        <v>0.60752999999999702</v>
      </c>
      <c r="DM16">
        <v>-1.1025000000000063</v>
      </c>
      <c r="DO16">
        <v>0.83234000000000208</v>
      </c>
      <c r="DQ16">
        <v>0.37406000000000006</v>
      </c>
      <c r="DS16">
        <v>2.6960799999999949</v>
      </c>
      <c r="DU16">
        <v>6.9934200000000004</v>
      </c>
      <c r="DW16">
        <v>6.8722900000000067</v>
      </c>
      <c r="EA16" s="9">
        <f t="shared" si="7"/>
        <v>20255.999999999993</v>
      </c>
      <c r="EB16">
        <v>0.3375999999999999</v>
      </c>
      <c r="ED16">
        <v>2.4429999999999978</v>
      </c>
      <c r="EF16">
        <v>0</v>
      </c>
      <c r="EH16">
        <v>2.054789999999997</v>
      </c>
      <c r="EJ16">
        <v>7.4429800000000057</v>
      </c>
      <c r="EL16">
        <v>-2.1621999999999986</v>
      </c>
      <c r="EN16">
        <v>0.71124000000000365</v>
      </c>
      <c r="EP16">
        <v>0</v>
      </c>
      <c r="ER16">
        <v>6.1516500000000036</v>
      </c>
      <c r="ET16">
        <v>2.4960999999999984</v>
      </c>
    </row>
    <row r="17" spans="1:150" x14ac:dyDescent="0.25">
      <c r="C17" s="3" t="s">
        <v>25</v>
      </c>
      <c r="D17" s="3" t="s">
        <v>26</v>
      </c>
      <c r="E17" s="3" t="s">
        <v>27</v>
      </c>
      <c r="F17" s="3" t="s">
        <v>31</v>
      </c>
      <c r="G17" s="3" t="s">
        <v>32</v>
      </c>
      <c r="H17" s="3" t="s">
        <v>33</v>
      </c>
      <c r="J17" s="12"/>
      <c r="K17" s="12"/>
      <c r="O17" s="9">
        <v>25724</v>
      </c>
      <c r="P17">
        <f t="shared" si="3"/>
        <v>0.42873333333333336</v>
      </c>
      <c r="R17" s="9">
        <v>3.5055399999999963</v>
      </c>
      <c r="T17">
        <v>-0.27909999999999968</v>
      </c>
      <c r="V17">
        <v>-0.40160000000000196</v>
      </c>
      <c r="X17">
        <v>0</v>
      </c>
      <c r="Z17">
        <v>2.4084799999999973</v>
      </c>
      <c r="AB17">
        <v>2.1696299999999979</v>
      </c>
      <c r="AD17">
        <v>6.1704199999999929</v>
      </c>
      <c r="AF17">
        <v>6.6666699999999963</v>
      </c>
      <c r="AH17">
        <v>5.7511700000000019</v>
      </c>
      <c r="AL17" s="9">
        <v>20379</v>
      </c>
      <c r="AM17">
        <f t="shared" si="2"/>
        <v>0.33965000000000001</v>
      </c>
      <c r="AO17">
        <v>0.62724000000000046</v>
      </c>
      <c r="AQ17">
        <v>1.3479800000000068</v>
      </c>
      <c r="AS17">
        <v>1.1150800000000061</v>
      </c>
      <c r="AU17">
        <v>4.0789999999999935</v>
      </c>
      <c r="AW17">
        <v>4.7238399999999956</v>
      </c>
      <c r="AY17">
        <v>0.75262999999999636</v>
      </c>
      <c r="BA17">
        <v>1.9836600000000004</v>
      </c>
      <c r="BC17">
        <v>7.2325199999999938</v>
      </c>
      <c r="BE17">
        <v>4.2748899999999992</v>
      </c>
      <c r="BI17" s="9">
        <v>22313</v>
      </c>
      <c r="BJ17">
        <f t="shared" si="4"/>
        <v>0.37188333333333334</v>
      </c>
      <c r="BL17">
        <v>-4.835400000000007</v>
      </c>
      <c r="BP17">
        <v>1.8735400000000055</v>
      </c>
      <c r="BR17">
        <v>3.2191100000000006</v>
      </c>
      <c r="BT17">
        <v>-0.59449999999999648</v>
      </c>
      <c r="BV17">
        <v>-0.38660000000000139</v>
      </c>
      <c r="BX17">
        <v>-1.5923999999999978</v>
      </c>
      <c r="BZ17">
        <v>0.93833999999999662</v>
      </c>
      <c r="CC17">
        <v>7.0658700000000039</v>
      </c>
      <c r="CG17" s="9">
        <v>21770</v>
      </c>
      <c r="CH17">
        <f t="shared" si="5"/>
        <v>0.36283333333333334</v>
      </c>
      <c r="CJ17">
        <v>0.9615399999999994</v>
      </c>
      <c r="CL17">
        <v>1.6883100000000013</v>
      </c>
      <c r="CN17">
        <v>-2.1192000000000064</v>
      </c>
      <c r="CP17">
        <v>0.85262000000000171</v>
      </c>
      <c r="CR17">
        <v>1.4184400000000039</v>
      </c>
      <c r="CT17">
        <v>-2.0751999999999953</v>
      </c>
      <c r="CV17">
        <v>1.044390000000007</v>
      </c>
      <c r="CX17">
        <v>5.0203499999999934</v>
      </c>
      <c r="CZ17">
        <v>4.5910999999999973</v>
      </c>
      <c r="DD17" s="9">
        <v>20040</v>
      </c>
      <c r="DE17">
        <f t="shared" si="6"/>
        <v>0.33400000000000002</v>
      </c>
      <c r="DG17">
        <v>2.8619499999999931</v>
      </c>
      <c r="DI17">
        <v>0</v>
      </c>
      <c r="DK17">
        <v>0.85054999999999836</v>
      </c>
      <c r="DM17">
        <v>1.1025400000000047</v>
      </c>
      <c r="DO17">
        <v>1.7835900000000038</v>
      </c>
      <c r="DQ17">
        <v>1.1221900000000034</v>
      </c>
      <c r="DS17">
        <v>1.7156899999999951</v>
      </c>
      <c r="DU17">
        <v>7.2325199999999938</v>
      </c>
      <c r="DW17">
        <v>4.2748899999999992</v>
      </c>
      <c r="EA17" s="9">
        <f t="shared" si="7"/>
        <v>22271.000000000004</v>
      </c>
      <c r="EB17">
        <v>0.37118333333333342</v>
      </c>
      <c r="ED17">
        <v>0</v>
      </c>
      <c r="EF17">
        <v>2.1419000000000068</v>
      </c>
      <c r="EH17">
        <v>1.6438399999999973</v>
      </c>
      <c r="EJ17">
        <v>9.9639899999999955</v>
      </c>
      <c r="EL17">
        <v>0.40541000000000338</v>
      </c>
      <c r="EN17">
        <v>0.56898999999999944</v>
      </c>
      <c r="EP17">
        <v>4.9689400000000035</v>
      </c>
      <c r="ER17">
        <v>5.5794000000000068</v>
      </c>
      <c r="ET17">
        <v>2.4960999999999984</v>
      </c>
    </row>
    <row r="18" spans="1:150" x14ac:dyDescent="0.25">
      <c r="A18" s="13"/>
      <c r="D18" s="13"/>
      <c r="G18" s="13"/>
      <c r="J18" s="15"/>
      <c r="K18" s="12"/>
      <c r="O18" s="9">
        <v>28069</v>
      </c>
      <c r="P18">
        <f t="shared" si="3"/>
        <v>0.46781666666666666</v>
      </c>
      <c r="R18" s="9">
        <v>1.2915100000000024</v>
      </c>
      <c r="T18">
        <v>0</v>
      </c>
      <c r="V18">
        <v>1.9076299999999975</v>
      </c>
      <c r="X18">
        <v>-1.3131000000000057</v>
      </c>
      <c r="Z18">
        <v>6.4547199999999947</v>
      </c>
      <c r="AB18">
        <v>2.5640999999999963</v>
      </c>
      <c r="AD18">
        <v>10.088149999999999</v>
      </c>
      <c r="AF18">
        <v>7.4626899999999949</v>
      </c>
      <c r="AH18">
        <v>5.3990600000000057</v>
      </c>
      <c r="AL18" s="9">
        <v>22235</v>
      </c>
      <c r="AM18">
        <f t="shared" si="2"/>
        <v>0.37058333333333332</v>
      </c>
      <c r="AO18">
        <v>-4.7938999999999936</v>
      </c>
      <c r="AQ18">
        <v>-1.0484000000000009</v>
      </c>
      <c r="AS18">
        <v>5.2185499999999934</v>
      </c>
      <c r="AU18">
        <v>2.6620900000000063</v>
      </c>
      <c r="AW18">
        <v>4.6511600000000044</v>
      </c>
      <c r="AY18">
        <v>3.3115899999999954</v>
      </c>
      <c r="BA18">
        <v>4.5507599999999968</v>
      </c>
      <c r="BC18">
        <v>6.395700000000005</v>
      </c>
      <c r="BE18">
        <v>4.2207800000000049</v>
      </c>
      <c r="BI18" s="9">
        <v>24332</v>
      </c>
      <c r="BJ18">
        <f t="shared" si="4"/>
        <v>0.40553333333333336</v>
      </c>
      <c r="BL18">
        <v>2.2633699999999948</v>
      </c>
      <c r="BP18">
        <v>4.0983599999999996</v>
      </c>
      <c r="BR18">
        <v>6.1266899999999964</v>
      </c>
      <c r="BT18">
        <v>2.8537500000000051</v>
      </c>
      <c r="BV18">
        <v>-0.51550000000000296</v>
      </c>
      <c r="BX18">
        <v>7.8025499999999965</v>
      </c>
      <c r="BZ18">
        <v>4.5576400000000064</v>
      </c>
      <c r="CC18">
        <v>-0.4789999999999992</v>
      </c>
      <c r="CG18" s="9">
        <v>23755</v>
      </c>
      <c r="CH18">
        <f t="shared" si="5"/>
        <v>0.39591666666666664</v>
      </c>
      <c r="CJ18">
        <v>-0.27469999999999573</v>
      </c>
      <c r="CL18">
        <v>2.8571400000000011</v>
      </c>
      <c r="CN18">
        <v>-0.92719999999999914</v>
      </c>
      <c r="CP18">
        <v>-1.0961999999999961</v>
      </c>
      <c r="CR18">
        <v>0.35460999999999387</v>
      </c>
      <c r="CT18">
        <v>-0.90789999999999793</v>
      </c>
      <c r="CV18">
        <v>1.3054800000000029</v>
      </c>
      <c r="CX18">
        <v>4.0705600000000004</v>
      </c>
      <c r="CZ18">
        <v>2.2955500000000058</v>
      </c>
      <c r="DD18" s="9">
        <v>21865</v>
      </c>
      <c r="DE18">
        <f t="shared" si="6"/>
        <v>0.36441666666666667</v>
      </c>
      <c r="DG18">
        <v>4.3770999999999987</v>
      </c>
      <c r="DI18">
        <v>5.6313999999999993</v>
      </c>
      <c r="DK18">
        <v>1.0935599999999965</v>
      </c>
      <c r="DM18">
        <v>1.7640600000000006</v>
      </c>
      <c r="DO18">
        <v>0</v>
      </c>
      <c r="DQ18">
        <v>0.12469000000000108</v>
      </c>
      <c r="DS18">
        <v>3.0637300000000067</v>
      </c>
      <c r="DU18">
        <v>6.395700000000005</v>
      </c>
      <c r="DW18">
        <v>4.2207800000000049</v>
      </c>
      <c r="EA18" s="9">
        <f t="shared" si="7"/>
        <v>24301.000000000007</v>
      </c>
      <c r="EB18">
        <v>0.4050166666666668</v>
      </c>
      <c r="ED18">
        <v>3.094459999999998</v>
      </c>
      <c r="EF18">
        <v>0.80321000000000708</v>
      </c>
      <c r="EH18">
        <v>0.95889999999999986</v>
      </c>
      <c r="EJ18">
        <v>8.2833100000000002</v>
      </c>
      <c r="EL18">
        <v>2.0270299999999963</v>
      </c>
      <c r="EN18">
        <v>2.702699999999993</v>
      </c>
      <c r="EP18">
        <v>1.2422399999999953</v>
      </c>
      <c r="ER18">
        <v>4.1487800000000021</v>
      </c>
      <c r="ET18">
        <v>1.5600599999999929</v>
      </c>
    </row>
    <row r="19" spans="1:150" x14ac:dyDescent="0.25">
      <c r="B19" s="14" t="s">
        <v>116</v>
      </c>
      <c r="C19" s="9">
        <v>5.2060000000000004</v>
      </c>
      <c r="D19" s="9">
        <v>5.383</v>
      </c>
      <c r="E19" s="9">
        <v>4.383</v>
      </c>
      <c r="F19" s="9">
        <v>4.1369999999999996</v>
      </c>
      <c r="G19" s="9">
        <v>5.9130000000000003</v>
      </c>
      <c r="H19" s="9">
        <v>3.6160000000000001</v>
      </c>
      <c r="J19" s="12">
        <f>AVERAGE(C19:H19)</f>
        <v>4.7730000000000006</v>
      </c>
      <c r="K19" s="12">
        <f>STDEV(C19:H19)/SQRT(COUNT(C19:H19))</f>
        <v>0.35376234960775593</v>
      </c>
      <c r="O19" s="9">
        <v>30397</v>
      </c>
      <c r="P19">
        <f t="shared" si="3"/>
        <v>0.50661666666666672</v>
      </c>
      <c r="R19" s="9">
        <v>-0.27679999999999438</v>
      </c>
      <c r="T19">
        <v>-0.55809999999999604</v>
      </c>
      <c r="V19">
        <v>0.10039999999999338</v>
      </c>
      <c r="X19">
        <v>2.4242399999999975</v>
      </c>
      <c r="Z19">
        <v>3.2755300000000034</v>
      </c>
      <c r="AB19">
        <v>3.0571999999999946</v>
      </c>
      <c r="AD19">
        <v>9.0107699999999937</v>
      </c>
      <c r="AF19">
        <v>4.7761200000000059</v>
      </c>
      <c r="AH19">
        <v>4.2253500000000059</v>
      </c>
      <c r="AL19" s="9">
        <v>24098</v>
      </c>
      <c r="AM19">
        <f t="shared" si="2"/>
        <v>0.40163333333333334</v>
      </c>
      <c r="AO19">
        <v>-0.76160000000000139</v>
      </c>
      <c r="AQ19">
        <v>0.34947999999999979</v>
      </c>
      <c r="AS19">
        <v>3.3898300000000035</v>
      </c>
      <c r="AU19">
        <v>-1.0305000000000035</v>
      </c>
      <c r="AW19">
        <v>5.2325600000000065</v>
      </c>
      <c r="AY19">
        <v>1.0536900000000031</v>
      </c>
      <c r="BA19">
        <v>4.609099999999998</v>
      </c>
      <c r="BC19">
        <v>8.0095599999999934</v>
      </c>
      <c r="BE19">
        <v>8.1710000000000065</v>
      </c>
      <c r="BI19" s="9">
        <v>26356</v>
      </c>
      <c r="BJ19">
        <f t="shared" si="4"/>
        <v>0.43926666666666669</v>
      </c>
      <c r="BL19">
        <v>-3.6008000000000067</v>
      </c>
      <c r="BP19">
        <v>2.6932099999999934</v>
      </c>
      <c r="BR19">
        <v>2.8037400000000048</v>
      </c>
      <c r="BT19">
        <v>-0.35670000000000357</v>
      </c>
      <c r="BV19">
        <v>-0.90210000000000434</v>
      </c>
      <c r="BX19">
        <v>2.7070099999999968</v>
      </c>
      <c r="BZ19">
        <v>5.8981200000000058</v>
      </c>
      <c r="CC19">
        <v>5.0299399999999963</v>
      </c>
      <c r="CG19" s="9">
        <v>25733</v>
      </c>
      <c r="CH19">
        <f t="shared" si="5"/>
        <v>0.42888333333333334</v>
      </c>
      <c r="CJ19">
        <v>1.7857099999999946</v>
      </c>
      <c r="CL19">
        <v>1.8181799999999981</v>
      </c>
      <c r="CN19">
        <v>-1.7219000000000051</v>
      </c>
      <c r="CP19">
        <v>-0.73080000000000211</v>
      </c>
      <c r="CR19">
        <v>3.1914900000000017</v>
      </c>
      <c r="CT19">
        <v>-2.0751999999999953</v>
      </c>
      <c r="CV19">
        <v>1.044390000000007</v>
      </c>
      <c r="CX19">
        <v>0.81410999999999945</v>
      </c>
      <c r="CZ19">
        <v>7.8909600000000069</v>
      </c>
      <c r="DD19" s="9">
        <v>23682</v>
      </c>
      <c r="DE19">
        <f t="shared" si="6"/>
        <v>0.3947</v>
      </c>
      <c r="DG19">
        <v>4.0404000000000053</v>
      </c>
      <c r="DI19">
        <v>-0.68259999999999366</v>
      </c>
      <c r="DK19">
        <v>1.2150699999999972</v>
      </c>
      <c r="DM19">
        <v>2.315330000000003</v>
      </c>
      <c r="DO19">
        <v>2.0213999999999999</v>
      </c>
      <c r="DQ19">
        <v>2.1196999999999946</v>
      </c>
      <c r="DS19">
        <v>7.2303899999999999</v>
      </c>
      <c r="DU19">
        <v>8.0095599999999934</v>
      </c>
      <c r="DW19">
        <v>8.1710000000000065</v>
      </c>
      <c r="EA19" s="9">
        <f t="shared" si="7"/>
        <v>26338.000000000004</v>
      </c>
      <c r="EB19">
        <v>0.43896666666666673</v>
      </c>
      <c r="ED19">
        <v>4.3973900000000015</v>
      </c>
      <c r="EF19">
        <v>2.5435099999999977</v>
      </c>
      <c r="EH19">
        <v>2.8767100000000028</v>
      </c>
      <c r="EJ19">
        <v>6.7226900000000001</v>
      </c>
      <c r="EL19">
        <v>1.621619999999993</v>
      </c>
      <c r="EN19">
        <v>1.7069699999999983</v>
      </c>
      <c r="EP19">
        <v>2.795029999999997</v>
      </c>
      <c r="ER19">
        <v>4.8640900000000045</v>
      </c>
      <c r="ET19">
        <v>2.8081099999999992</v>
      </c>
    </row>
    <row r="20" spans="1:150" x14ac:dyDescent="0.25">
      <c r="C20" s="3" t="s">
        <v>25</v>
      </c>
      <c r="D20" s="3" t="s">
        <v>26</v>
      </c>
      <c r="E20" s="3" t="s">
        <v>27</v>
      </c>
      <c r="F20" s="3" t="s">
        <v>31</v>
      </c>
      <c r="G20" s="3" t="s">
        <v>32</v>
      </c>
      <c r="H20" s="3" t="s">
        <v>33</v>
      </c>
      <c r="O20" s="9">
        <v>32733</v>
      </c>
      <c r="P20">
        <f t="shared" si="3"/>
        <v>0.54554999999999998</v>
      </c>
      <c r="R20" s="9">
        <v>2.7675299999999936</v>
      </c>
      <c r="T20">
        <v>-1.767399999999995</v>
      </c>
      <c r="V20">
        <v>-0.70279999999999632</v>
      </c>
      <c r="X20">
        <v>-0.80809999999999604</v>
      </c>
      <c r="Z20">
        <v>2.7938299999999998</v>
      </c>
      <c r="AB20">
        <v>1.5779100000000028</v>
      </c>
      <c r="AD20">
        <v>10.088149999999999</v>
      </c>
      <c r="AF20">
        <v>7.661689999999993</v>
      </c>
      <c r="AH20">
        <v>2.2300500000000056</v>
      </c>
      <c r="AL20" s="9">
        <v>25954</v>
      </c>
      <c r="AM20">
        <f t="shared" si="2"/>
        <v>0.43256666666666665</v>
      </c>
      <c r="AO20">
        <v>-1.4784999999999968</v>
      </c>
      <c r="AQ20">
        <v>1.0484299999999962</v>
      </c>
      <c r="AS20">
        <v>2.7653899999999965</v>
      </c>
      <c r="AU20">
        <v>3.1773299999999978</v>
      </c>
      <c r="AW20">
        <v>7.12209</v>
      </c>
      <c r="AY20">
        <v>3.1108899999999977</v>
      </c>
      <c r="BA20">
        <v>4.8424700000000058</v>
      </c>
      <c r="BC20">
        <v>8.1888799999999975</v>
      </c>
      <c r="BE20">
        <v>7.034630000000007</v>
      </c>
      <c r="BI20" s="9">
        <v>28390</v>
      </c>
      <c r="BJ20">
        <f t="shared" si="4"/>
        <v>0.47316666666666668</v>
      </c>
      <c r="BL20">
        <v>-1.9547000000000025</v>
      </c>
      <c r="BP20">
        <v>3.1615900000000039</v>
      </c>
      <c r="BR20">
        <v>4.7767400000000038</v>
      </c>
      <c r="BT20">
        <v>4.0428100000000029</v>
      </c>
      <c r="BV20">
        <v>0.38660000000000139</v>
      </c>
      <c r="BX20">
        <v>5.2547799999999967</v>
      </c>
      <c r="BZ20">
        <v>4.2895400000000024</v>
      </c>
      <c r="CC20">
        <v>4.4311399999999992</v>
      </c>
      <c r="CG20" s="9">
        <v>27715</v>
      </c>
      <c r="CH20">
        <f t="shared" si="5"/>
        <v>0.46191666666666664</v>
      </c>
      <c r="CJ20">
        <v>-0.41209999999999525</v>
      </c>
      <c r="CL20">
        <v>-0.64939999999999998</v>
      </c>
      <c r="CN20">
        <v>-2.2516999999999996</v>
      </c>
      <c r="CP20">
        <v>-0.2436000000000007</v>
      </c>
      <c r="CR20">
        <v>4.7281299999999931</v>
      </c>
      <c r="CT20">
        <v>-3.3722000000000065</v>
      </c>
      <c r="CV20">
        <v>0.261099999999999</v>
      </c>
      <c r="CX20">
        <v>-0.81409999999999627</v>
      </c>
      <c r="CZ20">
        <v>4.734579999999994</v>
      </c>
      <c r="DD20" s="9">
        <v>25503</v>
      </c>
      <c r="DE20">
        <f t="shared" si="6"/>
        <v>0.42504999999999998</v>
      </c>
      <c r="DG20">
        <v>4.7138000000000062</v>
      </c>
      <c r="DI20">
        <v>0.68259000000000469</v>
      </c>
      <c r="DK20">
        <v>-4.2527000000000044</v>
      </c>
      <c r="DM20">
        <v>-1.2128000000000014</v>
      </c>
      <c r="DO20">
        <v>0.47562000000000637</v>
      </c>
      <c r="DQ20">
        <v>2.3690799999999967</v>
      </c>
      <c r="DS20">
        <v>5.6372499999999945</v>
      </c>
      <c r="DU20">
        <v>8.1888799999999975</v>
      </c>
      <c r="DW20">
        <v>7.034630000000007</v>
      </c>
      <c r="EA20" s="9">
        <f t="shared" si="7"/>
        <v>28361.000000000015</v>
      </c>
      <c r="EB20">
        <v>0.47268333333333357</v>
      </c>
      <c r="ED20">
        <v>2.4429999999999978</v>
      </c>
      <c r="EF20">
        <v>-0.93710000000000093</v>
      </c>
      <c r="EH20">
        <v>3.6986299999999943</v>
      </c>
      <c r="EJ20">
        <v>9.6038400000000053</v>
      </c>
      <c r="EL20">
        <v>-0.4054000000000002</v>
      </c>
      <c r="EN20">
        <v>3.5561900000000009</v>
      </c>
      <c r="EP20">
        <v>6.6770199999999988</v>
      </c>
      <c r="ER20">
        <v>6.0085799999999949</v>
      </c>
      <c r="ET20">
        <v>3.12012</v>
      </c>
    </row>
    <row r="21" spans="1:150" x14ac:dyDescent="0.25">
      <c r="O21" s="9">
        <v>35068</v>
      </c>
      <c r="P21">
        <f t="shared" si="3"/>
        <v>0.58446666666666669</v>
      </c>
      <c r="R21" s="9">
        <v>1.937269999999998</v>
      </c>
      <c r="T21">
        <v>-1.8605000000000018</v>
      </c>
      <c r="V21">
        <v>0.40161000000000513</v>
      </c>
      <c r="X21">
        <v>2.5252499999999998</v>
      </c>
      <c r="Z21">
        <v>4.527940000000001</v>
      </c>
      <c r="AB21">
        <v>2.9585799999999978</v>
      </c>
      <c r="AD21">
        <v>7.4436800000000005</v>
      </c>
      <c r="AF21">
        <v>6.7661700000000025</v>
      </c>
      <c r="AH21">
        <v>3.6384999999999934</v>
      </c>
      <c r="AL21" s="9">
        <v>27802</v>
      </c>
      <c r="AM21">
        <f t="shared" si="2"/>
        <v>0.46336666666666665</v>
      </c>
      <c r="AO21">
        <v>-0.26879999999999882</v>
      </c>
      <c r="AQ21">
        <v>-0.19970000000000709</v>
      </c>
      <c r="AS21">
        <v>4.5049099999999953</v>
      </c>
      <c r="AU21">
        <v>1.2451700000000017</v>
      </c>
      <c r="AW21">
        <v>5.5232599999999934</v>
      </c>
      <c r="AY21">
        <v>3.1610600000000062</v>
      </c>
      <c r="BA21">
        <v>4.900819999999996</v>
      </c>
      <c r="BC21">
        <v>9.5636599999999987</v>
      </c>
      <c r="BE21">
        <v>7.3593099999999936</v>
      </c>
      <c r="BI21" s="9">
        <v>30423</v>
      </c>
      <c r="BJ21">
        <f t="shared" si="4"/>
        <v>0.50705</v>
      </c>
      <c r="BL21">
        <v>-1.131699999999995</v>
      </c>
      <c r="BP21">
        <v>2.6932099999999934</v>
      </c>
      <c r="BR21">
        <v>4.2575300000000027</v>
      </c>
      <c r="BT21">
        <v>4.280619999999999</v>
      </c>
      <c r="BV21">
        <v>4.8969100000000054</v>
      </c>
      <c r="BX21">
        <v>7.9617800000000045</v>
      </c>
      <c r="BZ21">
        <v>3.7533499999999975</v>
      </c>
      <c r="CC21">
        <v>2.155690000000007</v>
      </c>
      <c r="CG21" s="9">
        <v>29689</v>
      </c>
      <c r="CH21">
        <f t="shared" si="5"/>
        <v>0.49481666666666668</v>
      </c>
      <c r="CJ21">
        <v>0.54944999999999311</v>
      </c>
      <c r="CL21">
        <v>1.038960000000003</v>
      </c>
      <c r="CN21">
        <v>-2.2516999999999996</v>
      </c>
      <c r="CP21">
        <v>-2.8015000000000043</v>
      </c>
      <c r="CR21">
        <v>4.3735199999999992</v>
      </c>
      <c r="CT21">
        <v>-3.8910999999999945</v>
      </c>
      <c r="CV21">
        <v>3.3942600000000027</v>
      </c>
      <c r="CX21">
        <v>1.2211700000000008</v>
      </c>
      <c r="CZ21">
        <v>4.304159999999996</v>
      </c>
      <c r="DD21" s="9">
        <v>27314</v>
      </c>
      <c r="DE21">
        <f t="shared" si="6"/>
        <v>0.45523333333333332</v>
      </c>
      <c r="DG21">
        <v>4.5454500000000024</v>
      </c>
      <c r="DI21">
        <v>-1.7065000000000055</v>
      </c>
      <c r="DK21">
        <v>-1.093599999999995</v>
      </c>
      <c r="DM21">
        <v>0.11024999999999352</v>
      </c>
      <c r="DO21">
        <v>-1.9025000000000034</v>
      </c>
      <c r="DQ21">
        <v>-0.74809999999999377</v>
      </c>
      <c r="DS21">
        <v>2.6960799999999949</v>
      </c>
      <c r="DU21">
        <v>9.5636599999999987</v>
      </c>
      <c r="DW21">
        <v>7.3593099999999936</v>
      </c>
      <c r="EA21" s="9">
        <f t="shared" si="7"/>
        <v>30382.000000000011</v>
      </c>
      <c r="EB21">
        <v>0.50636666666666685</v>
      </c>
      <c r="ED21">
        <v>2.9316000000000031</v>
      </c>
      <c r="EF21">
        <v>2.0080300000000051</v>
      </c>
      <c r="EH21">
        <v>2.4657499999999999</v>
      </c>
      <c r="EJ21">
        <v>8.1632699999999971</v>
      </c>
      <c r="EL21">
        <v>2.8378399999999999</v>
      </c>
      <c r="EN21">
        <v>0.71124000000000365</v>
      </c>
      <c r="EP21">
        <v>4.5031100000000066</v>
      </c>
      <c r="ER21">
        <v>7.7253199999999964</v>
      </c>
      <c r="ET21">
        <v>7.1762899999999945</v>
      </c>
    </row>
    <row r="22" spans="1:150" x14ac:dyDescent="0.25">
      <c r="O22" s="9">
        <v>37412</v>
      </c>
      <c r="P22">
        <f t="shared" si="3"/>
        <v>0.62353333333333338</v>
      </c>
      <c r="R22" s="9">
        <v>0.92251000000000261</v>
      </c>
      <c r="T22">
        <v>-3.3487999999999971</v>
      </c>
      <c r="V22">
        <v>1.3052200000000056</v>
      </c>
      <c r="X22">
        <v>3.4343400000000059</v>
      </c>
      <c r="Z22">
        <v>3.1791900000000055</v>
      </c>
      <c r="AB22">
        <v>4.3392500000000069</v>
      </c>
      <c r="AD22">
        <v>7.247799999999998</v>
      </c>
      <c r="AF22">
        <v>9.2537300000000045</v>
      </c>
      <c r="AH22">
        <v>7.6291099999999972</v>
      </c>
      <c r="AL22" s="9">
        <v>29657</v>
      </c>
      <c r="AM22">
        <f t="shared" si="2"/>
        <v>0.49428333333333335</v>
      </c>
      <c r="AO22">
        <v>-3.718599999999995</v>
      </c>
      <c r="AQ22">
        <v>-1.098399999999998</v>
      </c>
      <c r="AS22">
        <v>2.3193600000000032</v>
      </c>
      <c r="AU22">
        <v>4.0789999999999935</v>
      </c>
      <c r="AW22">
        <v>4.8691900000000032</v>
      </c>
      <c r="AY22">
        <v>2.4586099999999931</v>
      </c>
      <c r="BA22">
        <v>6.6511100000000027</v>
      </c>
      <c r="BC22">
        <v>8.1888799999999975</v>
      </c>
      <c r="BE22">
        <v>7.6298699999999968</v>
      </c>
      <c r="BI22" s="9">
        <v>32454</v>
      </c>
      <c r="BJ22">
        <f t="shared" si="4"/>
        <v>0.54090000000000005</v>
      </c>
      <c r="BL22">
        <v>-2.2634000000000043</v>
      </c>
      <c r="BP22">
        <v>1.5222499999999997</v>
      </c>
      <c r="BR22">
        <v>3.2191100000000006</v>
      </c>
      <c r="BT22">
        <v>1.6646800000000042</v>
      </c>
      <c r="BV22">
        <v>1.9329900000000038</v>
      </c>
      <c r="BX22">
        <v>4.4586000000000041</v>
      </c>
      <c r="BZ22">
        <v>-0.40210000000000434</v>
      </c>
      <c r="CC22">
        <v>2.9940100000000029</v>
      </c>
      <c r="CG22" s="9">
        <v>31676</v>
      </c>
      <c r="CH22">
        <f t="shared" si="5"/>
        <v>0.52793333333333337</v>
      </c>
      <c r="CJ22">
        <v>-2.0604000000000013</v>
      </c>
      <c r="CL22">
        <v>2.5973999999999933</v>
      </c>
      <c r="CN22">
        <v>-3.7086000000000041</v>
      </c>
      <c r="CP22">
        <v>-0.60899999999999466</v>
      </c>
      <c r="CR22">
        <v>1.1820299999999975</v>
      </c>
      <c r="CT22">
        <v>-2.7236999999999938</v>
      </c>
      <c r="CV22">
        <v>3.1331600000000037</v>
      </c>
      <c r="CX22">
        <v>-0.81409999999999627</v>
      </c>
      <c r="CZ22">
        <v>5.4519399999999933</v>
      </c>
      <c r="DD22" s="9">
        <v>29144</v>
      </c>
      <c r="DE22">
        <f t="shared" si="6"/>
        <v>0.48573333333333335</v>
      </c>
      <c r="DG22">
        <v>-0.84180000000000632</v>
      </c>
      <c r="DI22">
        <v>-0.51189999999999714</v>
      </c>
      <c r="DK22">
        <v>0.85054999999999836</v>
      </c>
      <c r="DM22">
        <v>1.5435499999999962</v>
      </c>
      <c r="DO22">
        <v>0.47562000000000637</v>
      </c>
      <c r="DQ22">
        <v>1.4962600000000066</v>
      </c>
      <c r="DS22">
        <v>1.7156899999999951</v>
      </c>
      <c r="DU22">
        <v>8.1888799999999975</v>
      </c>
      <c r="DW22">
        <v>7.6298699999999968</v>
      </c>
      <c r="EA22" s="9">
        <f t="shared" si="7"/>
        <v>32407.000000000007</v>
      </c>
      <c r="EB22">
        <v>0.5401166666666668</v>
      </c>
      <c r="ED22">
        <v>3.2573299999999961</v>
      </c>
      <c r="EF22">
        <v>3.3467200000000048</v>
      </c>
      <c r="EH22">
        <v>2.8767100000000028</v>
      </c>
      <c r="EJ22">
        <v>7.8031200000000069</v>
      </c>
      <c r="EL22">
        <v>3.1081099999999964</v>
      </c>
      <c r="EN22">
        <v>1.7069699999999983</v>
      </c>
      <c r="EP22">
        <v>4.0372700000000066</v>
      </c>
      <c r="ER22">
        <v>4.8640900000000045</v>
      </c>
      <c r="ET22">
        <v>-0.31199999999999761</v>
      </c>
    </row>
    <row r="23" spans="1:150" x14ac:dyDescent="0.25">
      <c r="O23" s="9">
        <v>39729</v>
      </c>
      <c r="P23">
        <f t="shared" si="3"/>
        <v>0.66215000000000002</v>
      </c>
      <c r="R23" s="9">
        <v>2.6752800000000008</v>
      </c>
      <c r="T23">
        <v>-2.1394999999999982</v>
      </c>
      <c r="V23">
        <v>-3.1123999999999938</v>
      </c>
      <c r="X23">
        <v>1.6161599999999936</v>
      </c>
      <c r="Z23">
        <v>3.564549999999997</v>
      </c>
      <c r="AB23">
        <v>3.1558200000000056</v>
      </c>
      <c r="AD23">
        <v>12.04701</v>
      </c>
      <c r="AF23">
        <v>6.3681600000000032</v>
      </c>
      <c r="AH23">
        <v>5.3990600000000057</v>
      </c>
      <c r="AL23" s="9">
        <v>31507</v>
      </c>
      <c r="AM23">
        <f t="shared" si="2"/>
        <v>0.52511666666666668</v>
      </c>
      <c r="AO23">
        <v>0.44803000000000281</v>
      </c>
      <c r="AQ23">
        <v>0.24962999999999624</v>
      </c>
      <c r="AS23">
        <v>1.4273000000000025</v>
      </c>
      <c r="AU23">
        <v>1.7604099999999931</v>
      </c>
      <c r="AW23">
        <v>7.9215099999999978</v>
      </c>
      <c r="AY23">
        <v>2.4586099999999931</v>
      </c>
      <c r="BA23">
        <v>5.2508799999999951</v>
      </c>
      <c r="BC23">
        <v>8.9061599999999999</v>
      </c>
      <c r="BE23">
        <v>7.6839800000000054</v>
      </c>
      <c r="BI23" s="9">
        <v>34476</v>
      </c>
      <c r="BJ23">
        <f t="shared" si="4"/>
        <v>0.5746</v>
      </c>
      <c r="BL23">
        <v>-4.7325000000000017</v>
      </c>
      <c r="BP23">
        <v>3.1615900000000039</v>
      </c>
      <c r="BR23">
        <v>6.7497400000000027</v>
      </c>
      <c r="BT23">
        <v>3.2104599999999976</v>
      </c>
      <c r="BV23">
        <v>4.1237100000000027</v>
      </c>
      <c r="BX23">
        <v>5.2547799999999967</v>
      </c>
      <c r="BZ23">
        <v>3.7533499999999975</v>
      </c>
      <c r="CC23">
        <v>3.9521000000000015</v>
      </c>
      <c r="CG23" s="9">
        <v>33655</v>
      </c>
      <c r="CH23">
        <f t="shared" si="5"/>
        <v>0.56091666666666662</v>
      </c>
      <c r="CJ23">
        <v>0</v>
      </c>
      <c r="CL23">
        <v>0.90909000000000617</v>
      </c>
      <c r="CN23">
        <v>-0.79470000000000596</v>
      </c>
      <c r="CP23">
        <v>-2.3143000000000029</v>
      </c>
      <c r="CR23">
        <v>2.2458599999999933</v>
      </c>
      <c r="CT23">
        <v>-0.90789999999999793</v>
      </c>
      <c r="CV23">
        <v>2.4804199999999952</v>
      </c>
      <c r="CX23">
        <v>2.7137000000000029</v>
      </c>
      <c r="CZ23">
        <v>4.8780500000000018</v>
      </c>
      <c r="DD23" s="9">
        <v>30957</v>
      </c>
      <c r="DE23">
        <f t="shared" si="6"/>
        <v>0.51595000000000002</v>
      </c>
      <c r="DG23">
        <v>4.7138000000000062</v>
      </c>
      <c r="DI23">
        <v>-0.51189999999999714</v>
      </c>
      <c r="DK23">
        <v>1.8225999999999942</v>
      </c>
      <c r="DM23">
        <v>2.9768499999999989</v>
      </c>
      <c r="DO23">
        <v>2.4970299999999952</v>
      </c>
      <c r="DQ23">
        <v>2.8678299999999979</v>
      </c>
      <c r="DS23">
        <v>5.6372499999999945</v>
      </c>
      <c r="DU23">
        <v>8.9061599999999999</v>
      </c>
      <c r="DW23">
        <v>7.6839800000000054</v>
      </c>
      <c r="EA23" s="9">
        <f t="shared" si="7"/>
        <v>34430.000000000022</v>
      </c>
      <c r="EB23">
        <v>0.57383333333333364</v>
      </c>
      <c r="ED23">
        <v>1.9544000000000068</v>
      </c>
      <c r="EF23">
        <v>4.1499299999999977</v>
      </c>
      <c r="EH23">
        <v>1.50685</v>
      </c>
      <c r="EJ23">
        <v>6.3625499999999988</v>
      </c>
      <c r="EL23">
        <v>0.54053999999999292</v>
      </c>
      <c r="EN23">
        <v>2.702699999999993</v>
      </c>
      <c r="EP23">
        <v>5.4347800000000035</v>
      </c>
      <c r="ER23">
        <v>7.5822600000000051</v>
      </c>
      <c r="ET23">
        <v>2.1840899999999976</v>
      </c>
    </row>
    <row r="24" spans="1:150" x14ac:dyDescent="0.25">
      <c r="O24" s="9">
        <v>42084</v>
      </c>
      <c r="P24">
        <f t="shared" si="3"/>
        <v>0.70140000000000002</v>
      </c>
      <c r="R24" s="9">
        <v>1.937269999999998</v>
      </c>
      <c r="T24">
        <v>0.46511999999999887</v>
      </c>
      <c r="V24">
        <v>-3.5140999999999991</v>
      </c>
      <c r="X24">
        <v>0.60605999999999938</v>
      </c>
      <c r="Z24">
        <v>4.4316000000000031</v>
      </c>
      <c r="AB24">
        <v>2.7613400000000041</v>
      </c>
      <c r="AD24">
        <v>7.933400000000006</v>
      </c>
      <c r="AF24">
        <v>8.5572099999999978</v>
      </c>
      <c r="AH24">
        <v>9.2723000000000013</v>
      </c>
      <c r="AL24" s="9">
        <v>33361</v>
      </c>
      <c r="AM24">
        <f t="shared" si="2"/>
        <v>0.55601666666666671</v>
      </c>
      <c r="AO24">
        <v>-1.5233000000000061</v>
      </c>
      <c r="AQ24">
        <v>-2.0969000000000051</v>
      </c>
      <c r="AS24">
        <v>2.4977700000000027</v>
      </c>
      <c r="AU24">
        <v>5.1953599999999938</v>
      </c>
      <c r="AW24">
        <v>9.8837199999999967</v>
      </c>
      <c r="AY24">
        <v>5.7200200000000052</v>
      </c>
      <c r="BA24">
        <v>4.8424700000000058</v>
      </c>
      <c r="BC24">
        <v>10.340710000000001</v>
      </c>
      <c r="BE24">
        <v>7.4675299999999964</v>
      </c>
      <c r="BI24" s="9">
        <v>36512</v>
      </c>
      <c r="BJ24">
        <f t="shared" si="4"/>
        <v>0.60853333333333337</v>
      </c>
      <c r="BL24">
        <v>-5.452699999999993</v>
      </c>
      <c r="BP24">
        <v>0.93676999999999566</v>
      </c>
      <c r="BR24">
        <v>2.8037400000000048</v>
      </c>
      <c r="BT24">
        <v>1.4268699999999939</v>
      </c>
      <c r="BV24">
        <v>4.6391799999999961</v>
      </c>
      <c r="BX24">
        <v>1.5923599999999993</v>
      </c>
      <c r="BZ24">
        <v>6.4343199999999996</v>
      </c>
      <c r="CC24">
        <v>4.9101799999999969</v>
      </c>
      <c r="CG24" s="9">
        <v>35640</v>
      </c>
      <c r="CH24">
        <f t="shared" si="5"/>
        <v>0.59399999999999997</v>
      </c>
      <c r="CJ24">
        <v>2.0604399999999998</v>
      </c>
      <c r="CL24">
        <v>-2.0778999999999996</v>
      </c>
      <c r="CN24">
        <v>1.0596000000000032</v>
      </c>
      <c r="CP24">
        <v>0.48721000000000458</v>
      </c>
      <c r="CR24">
        <v>4.6099300000000056</v>
      </c>
      <c r="CT24">
        <v>-3.6316000000000059</v>
      </c>
      <c r="CV24">
        <v>2.3498699999999957</v>
      </c>
      <c r="CX24">
        <v>0.13568999999999676</v>
      </c>
      <c r="CZ24">
        <v>5.3084599999999966</v>
      </c>
      <c r="DD24" s="9">
        <v>32780</v>
      </c>
      <c r="DE24">
        <f t="shared" si="6"/>
        <v>0.54633333333333334</v>
      </c>
      <c r="DG24">
        <v>1.0100999999999942</v>
      </c>
      <c r="DI24">
        <v>1.3651899999999983</v>
      </c>
      <c r="DK24">
        <v>2.5516400000000061</v>
      </c>
      <c r="DM24">
        <v>-0.4410000000000025</v>
      </c>
      <c r="DO24">
        <v>2.4970299999999952</v>
      </c>
      <c r="DQ24">
        <v>2.992519999999999</v>
      </c>
      <c r="DS24">
        <v>0.36764999999999759</v>
      </c>
      <c r="DU24">
        <v>10.340710000000001</v>
      </c>
      <c r="DW24">
        <v>7.4675299999999964</v>
      </c>
      <c r="EA24" s="9">
        <f t="shared" si="7"/>
        <v>36461</v>
      </c>
      <c r="EB24">
        <v>0.60768333333333335</v>
      </c>
      <c r="ED24">
        <v>2.1172600000000017</v>
      </c>
      <c r="EF24">
        <v>-0.13389999999999702</v>
      </c>
      <c r="EH24">
        <v>4.5205500000000001</v>
      </c>
      <c r="EJ24">
        <v>8.1632699999999971</v>
      </c>
      <c r="EL24">
        <v>3.5135099999999966</v>
      </c>
      <c r="EN24">
        <v>0.71124000000000365</v>
      </c>
      <c r="EP24">
        <v>5.4347800000000035</v>
      </c>
      <c r="ER24">
        <v>5.0071499999999958</v>
      </c>
      <c r="ET24">
        <v>2.1840899999999976</v>
      </c>
    </row>
    <row r="25" spans="1:150" x14ac:dyDescent="0.25">
      <c r="O25" s="9">
        <v>44411</v>
      </c>
      <c r="P25">
        <f t="shared" si="3"/>
        <v>0.7401833333333333</v>
      </c>
      <c r="R25" s="9">
        <v>1.1070100000000025</v>
      </c>
      <c r="T25">
        <v>-2.232600000000005</v>
      </c>
      <c r="V25">
        <v>-0.30119999999999436</v>
      </c>
      <c r="X25">
        <v>5.0505100000000027</v>
      </c>
      <c r="Z25">
        <v>6.8400800000000004</v>
      </c>
      <c r="AB25">
        <v>6.2130200000000002</v>
      </c>
      <c r="AD25">
        <v>12.830560000000006</v>
      </c>
      <c r="AF25">
        <v>8.8557200000000051</v>
      </c>
      <c r="AH25">
        <v>9.3896699999999953</v>
      </c>
      <c r="AL25" s="9">
        <v>35226</v>
      </c>
      <c r="AM25">
        <f t="shared" si="2"/>
        <v>0.58709999999999996</v>
      </c>
      <c r="AO25">
        <v>-2.1504999999999939</v>
      </c>
      <c r="AQ25">
        <v>-0.29959999999999809</v>
      </c>
      <c r="AS25">
        <v>0.57984000000000435</v>
      </c>
      <c r="AU25">
        <v>4.8518700000000052</v>
      </c>
      <c r="AW25">
        <v>8.9389500000000055</v>
      </c>
      <c r="AY25">
        <v>3.2112400000000036</v>
      </c>
      <c r="BA25">
        <v>6.3010500000000036</v>
      </c>
      <c r="BC25">
        <v>11.835030000000003</v>
      </c>
      <c r="BE25">
        <v>9.3614699999999971</v>
      </c>
      <c r="BI25" s="9">
        <v>38543</v>
      </c>
      <c r="BJ25">
        <f t="shared" si="4"/>
        <v>0.64238333333333331</v>
      </c>
      <c r="BL25">
        <v>-1.8519000000000005</v>
      </c>
      <c r="BP25">
        <v>2.1077300000000037</v>
      </c>
      <c r="BR25">
        <v>3.1152600000000064</v>
      </c>
      <c r="BT25">
        <v>1.3079699999999974</v>
      </c>
      <c r="BV25">
        <v>5.7989699999999971</v>
      </c>
      <c r="BX25">
        <v>9.2356699999999989</v>
      </c>
      <c r="BZ25">
        <v>3.8873999999999995</v>
      </c>
      <c r="CC25">
        <v>6.5868300000000062</v>
      </c>
      <c r="CG25" s="9">
        <v>37608</v>
      </c>
      <c r="CH25">
        <f t="shared" si="5"/>
        <v>0.62680000000000002</v>
      </c>
      <c r="CJ25">
        <v>1.7857099999999946</v>
      </c>
      <c r="CL25">
        <v>0</v>
      </c>
      <c r="CN25">
        <v>-0.39740000000000464</v>
      </c>
      <c r="CP25">
        <v>0.97441999999999496</v>
      </c>
      <c r="CR25">
        <v>3.3096900000000034</v>
      </c>
      <c r="CT25">
        <v>-1.296999999999997</v>
      </c>
      <c r="CV25">
        <v>0.65273999999999432</v>
      </c>
      <c r="CX25">
        <v>-0.27139999999999986</v>
      </c>
      <c r="CZ25">
        <v>5.1649900000000031</v>
      </c>
      <c r="DD25" s="9">
        <v>34597</v>
      </c>
      <c r="DE25">
        <f t="shared" si="6"/>
        <v>0.57661666666666667</v>
      </c>
      <c r="DG25">
        <v>3.3670000000000044</v>
      </c>
      <c r="DI25">
        <v>1.1945400000000035</v>
      </c>
      <c r="DK25">
        <v>0.36451999999999884</v>
      </c>
      <c r="DM25">
        <v>1.8743099999999941</v>
      </c>
      <c r="DO25">
        <v>3.3293699999999973</v>
      </c>
      <c r="DQ25">
        <v>2.4937699999999978</v>
      </c>
      <c r="DS25">
        <v>5.5147099999999938</v>
      </c>
      <c r="DU25">
        <v>11.835030000000003</v>
      </c>
      <c r="DW25">
        <v>9.3614699999999971</v>
      </c>
      <c r="EA25" s="9">
        <f t="shared" si="7"/>
        <v>38483.000000000007</v>
      </c>
      <c r="EB25">
        <v>0.64138333333333342</v>
      </c>
      <c r="ED25">
        <v>1.7915299999999945</v>
      </c>
      <c r="EF25">
        <v>-1.070999999999998</v>
      </c>
      <c r="EH25">
        <v>2.3287700000000058</v>
      </c>
      <c r="EJ25">
        <v>8.1632699999999971</v>
      </c>
      <c r="EL25">
        <v>5.6756799999999998</v>
      </c>
      <c r="EN25">
        <v>1.2802300000000031</v>
      </c>
      <c r="EP25">
        <v>2.4844700000000017</v>
      </c>
      <c r="ER25">
        <v>6.1516500000000036</v>
      </c>
      <c r="ET25">
        <v>3.7441500000000048</v>
      </c>
    </row>
    <row r="26" spans="1:150" x14ac:dyDescent="0.25">
      <c r="O26" s="9">
        <v>46748</v>
      </c>
      <c r="P26">
        <f t="shared" si="3"/>
        <v>0.77913333333333334</v>
      </c>
      <c r="R26" s="9">
        <v>1.1992599999999953</v>
      </c>
      <c r="T26">
        <v>-0.65120000000000289</v>
      </c>
      <c r="V26">
        <v>-1.1043999999999983</v>
      </c>
      <c r="X26">
        <v>1.9191900000000004</v>
      </c>
      <c r="Z26">
        <v>7.8034700000000043</v>
      </c>
      <c r="AB26">
        <v>5.8185399999999987</v>
      </c>
      <c r="AD26">
        <v>10.088149999999999</v>
      </c>
      <c r="AF26">
        <v>9.9502499999999969</v>
      </c>
      <c r="AH26">
        <v>10.915490000000005</v>
      </c>
      <c r="AL26" s="9">
        <v>62393</v>
      </c>
      <c r="AM26">
        <f t="shared" si="2"/>
        <v>1.0398833333333333</v>
      </c>
      <c r="AO26">
        <v>-1.0305000000000035</v>
      </c>
      <c r="AQ26">
        <v>1.9470799999999997</v>
      </c>
      <c r="AS26">
        <v>1.2488799999999998</v>
      </c>
      <c r="AU26">
        <v>4.3366299999999995</v>
      </c>
      <c r="AW26">
        <v>9.2296500000000066</v>
      </c>
      <c r="AY26">
        <v>4.0642200000000059</v>
      </c>
      <c r="BA26">
        <v>5.0758500000000026</v>
      </c>
      <c r="BC26">
        <v>12.851169999999996</v>
      </c>
      <c r="BE26">
        <v>8.8744599999999991</v>
      </c>
      <c r="BI26" s="9">
        <v>40574</v>
      </c>
      <c r="BJ26">
        <f t="shared" si="4"/>
        <v>0.67623333333333335</v>
      </c>
      <c r="BL26">
        <v>0.10287999999999897</v>
      </c>
      <c r="BP26">
        <v>3.6299800000000033</v>
      </c>
      <c r="BR26">
        <v>6.7497400000000027</v>
      </c>
      <c r="BT26">
        <v>4.875150000000005</v>
      </c>
      <c r="BV26">
        <v>4.510310000000004</v>
      </c>
      <c r="BX26">
        <v>6.847130000000007</v>
      </c>
      <c r="BZ26">
        <v>10.723860000000002</v>
      </c>
      <c r="CC26">
        <v>4.670659999999998</v>
      </c>
      <c r="CG26" s="9">
        <v>39579</v>
      </c>
      <c r="CH26">
        <f t="shared" si="5"/>
        <v>0.65964999999999996</v>
      </c>
      <c r="CJ26">
        <v>1.0989000000000004</v>
      </c>
      <c r="CL26">
        <v>1.2986999999999966</v>
      </c>
      <c r="CN26">
        <v>-2.5165999999999968</v>
      </c>
      <c r="CP26">
        <v>2.0706500000000005</v>
      </c>
      <c r="CR26">
        <v>2.6004700000000014</v>
      </c>
      <c r="CT26">
        <v>-3.3722000000000065</v>
      </c>
      <c r="CV26">
        <v>0.39163999999999533</v>
      </c>
      <c r="CX26">
        <v>-0.54269999999999641</v>
      </c>
      <c r="CZ26">
        <v>2.2955500000000058</v>
      </c>
      <c r="DD26" s="9">
        <v>36428</v>
      </c>
      <c r="DE26">
        <f t="shared" si="6"/>
        <v>0.6071333333333333</v>
      </c>
      <c r="DG26">
        <v>3.7036999999999978</v>
      </c>
      <c r="DI26">
        <v>1.877129999999994</v>
      </c>
      <c r="DK26">
        <v>4.1312300000000022</v>
      </c>
      <c r="DM26">
        <v>1.6538000000000039</v>
      </c>
      <c r="DO26">
        <v>-0.47560000000000002</v>
      </c>
      <c r="DQ26">
        <v>2.1196999999999946</v>
      </c>
      <c r="DS26">
        <v>4.2892200000000003</v>
      </c>
      <c r="DU26">
        <v>12.851169999999996</v>
      </c>
      <c r="DW26">
        <v>8.8744599999999991</v>
      </c>
      <c r="EA26" s="9">
        <f t="shared" si="7"/>
        <v>40510.999999999993</v>
      </c>
      <c r="EB26">
        <v>0.67518333333333325</v>
      </c>
      <c r="ED26">
        <v>3.7459300000000013</v>
      </c>
      <c r="EF26">
        <v>3.0789800000000014</v>
      </c>
      <c r="EH26">
        <v>2.6027399999999972</v>
      </c>
      <c r="EJ26">
        <v>9.243700000000004</v>
      </c>
      <c r="EL26">
        <v>-0.54049999999999443</v>
      </c>
      <c r="EN26">
        <v>4.8364200000000039</v>
      </c>
      <c r="EP26">
        <v>8.0745299999999958</v>
      </c>
      <c r="ER26">
        <v>8.1545100000000019</v>
      </c>
      <c r="ET26">
        <v>5.1482100000000059</v>
      </c>
    </row>
    <row r="27" spans="1:150" x14ac:dyDescent="0.25">
      <c r="O27" s="9">
        <v>49100</v>
      </c>
      <c r="P27">
        <f t="shared" si="3"/>
        <v>0.81833333333333336</v>
      </c>
      <c r="R27" s="9">
        <v>0.73801000000000272</v>
      </c>
      <c r="T27">
        <v>-3.3487999999999971</v>
      </c>
      <c r="V27">
        <v>-4.2168999999999954</v>
      </c>
      <c r="X27">
        <v>2.3232299999999952</v>
      </c>
      <c r="Z27">
        <v>6.1657000000000011</v>
      </c>
      <c r="AB27">
        <v>5.4240599999999972</v>
      </c>
      <c r="AD27">
        <v>9.794319999999999</v>
      </c>
      <c r="AF27">
        <v>7.9602000000000004</v>
      </c>
      <c r="AH27">
        <v>7.6291099999999972</v>
      </c>
      <c r="AL27" s="9">
        <v>64241</v>
      </c>
      <c r="AM27">
        <f t="shared" si="2"/>
        <v>1.0706833333333334</v>
      </c>
      <c r="AO27">
        <v>-0.98569999999999425</v>
      </c>
      <c r="AQ27">
        <v>1.4478299999999962</v>
      </c>
      <c r="AS27">
        <v>5.2185499999999934</v>
      </c>
      <c r="AU27">
        <v>2.4474000000000018</v>
      </c>
      <c r="AW27">
        <v>8.7935999999999979</v>
      </c>
      <c r="AY27">
        <v>4.1144000000000034</v>
      </c>
      <c r="BA27">
        <v>8.576430000000002</v>
      </c>
      <c r="BC27">
        <v>12.074119999999994</v>
      </c>
      <c r="BE27">
        <v>10.714290000000005</v>
      </c>
      <c r="BI27" s="9">
        <v>42621</v>
      </c>
      <c r="BJ27">
        <f t="shared" si="4"/>
        <v>0.71035000000000004</v>
      </c>
      <c r="BL27">
        <v>0.51439999999999486</v>
      </c>
      <c r="BP27">
        <v>4.4496500000000054</v>
      </c>
      <c r="BR27">
        <v>4.8805799999999948</v>
      </c>
      <c r="BT27">
        <v>3.686089999999993</v>
      </c>
      <c r="BV27">
        <v>6.0567000000000064</v>
      </c>
      <c r="BX27">
        <v>2.8662400000000048</v>
      </c>
      <c r="BZ27">
        <v>8.1769400000000019</v>
      </c>
      <c r="CC27">
        <v>3.9521000000000015</v>
      </c>
      <c r="CG27" s="9">
        <v>41560</v>
      </c>
      <c r="CH27">
        <f t="shared" si="5"/>
        <v>0.69266666666666665</v>
      </c>
      <c r="CJ27">
        <v>1.6483499999999935</v>
      </c>
      <c r="CL27">
        <v>-0.12990000000000634</v>
      </c>
      <c r="CN27">
        <v>-0.66230000000000189</v>
      </c>
      <c r="CP27">
        <v>-2.6796999999999969</v>
      </c>
      <c r="CR27">
        <v>7.0922000000000054</v>
      </c>
      <c r="CT27">
        <v>-1.5563999999999965</v>
      </c>
      <c r="CV27">
        <v>1.5665800000000019</v>
      </c>
      <c r="CX27">
        <v>4.206239999999994</v>
      </c>
      <c r="CZ27">
        <v>5.4519399999999933</v>
      </c>
      <c r="DD27" s="9">
        <v>38243</v>
      </c>
      <c r="DE27">
        <f t="shared" si="6"/>
        <v>0.6373833333333333</v>
      </c>
      <c r="DG27">
        <v>0.84175000000000466</v>
      </c>
      <c r="DI27">
        <v>-0.34130000000000393</v>
      </c>
      <c r="DK27">
        <v>0.60752999999999702</v>
      </c>
      <c r="DM27">
        <v>-2.2051000000000016</v>
      </c>
      <c r="DO27">
        <v>-0.59449999999999648</v>
      </c>
      <c r="DQ27">
        <v>4.8628400000000056</v>
      </c>
      <c r="DS27">
        <v>5.0245100000000065</v>
      </c>
      <c r="DU27">
        <v>12.074119999999994</v>
      </c>
      <c r="DW27">
        <v>10.714290000000005</v>
      </c>
      <c r="EA27" s="9">
        <f t="shared" si="7"/>
        <v>42538.000000000007</v>
      </c>
      <c r="EB27">
        <v>0.70896666666666674</v>
      </c>
      <c r="ED27">
        <v>3.4201999999999941</v>
      </c>
      <c r="EF27">
        <v>3.3467200000000048</v>
      </c>
      <c r="EH27">
        <v>3.0137</v>
      </c>
      <c r="EJ27">
        <v>10.324129999999997</v>
      </c>
      <c r="EL27">
        <v>5.2702699999999965</v>
      </c>
      <c r="EN27">
        <v>1.2802300000000031</v>
      </c>
      <c r="EP27">
        <v>8.0745299999999958</v>
      </c>
      <c r="ER27">
        <v>7.5822600000000051</v>
      </c>
      <c r="ET27">
        <v>2.9641199999999941</v>
      </c>
    </row>
    <row r="28" spans="1:150" x14ac:dyDescent="0.25">
      <c r="O28" s="9">
        <v>51420</v>
      </c>
      <c r="P28">
        <f t="shared" si="3"/>
        <v>0.85699999999999998</v>
      </c>
      <c r="R28" s="9">
        <v>2.6752800000000008</v>
      </c>
      <c r="T28">
        <v>-4</v>
      </c>
      <c r="V28">
        <v>-1.8071999999999946</v>
      </c>
      <c r="X28">
        <v>3.1313099999999991</v>
      </c>
      <c r="Z28">
        <v>6.4547199999999947</v>
      </c>
      <c r="AB28">
        <v>5.6213000000000051</v>
      </c>
      <c r="AD28">
        <v>13.222329999999999</v>
      </c>
      <c r="AF28">
        <v>10.447760000000002</v>
      </c>
      <c r="AH28">
        <v>9.8591499999999996</v>
      </c>
      <c r="AL28" s="9">
        <v>66092</v>
      </c>
      <c r="AM28">
        <f t="shared" si="2"/>
        <v>1.1015333333333333</v>
      </c>
      <c r="AO28">
        <v>-3.8978000000000037</v>
      </c>
      <c r="AQ28">
        <v>2.6460299999999961</v>
      </c>
      <c r="AS28">
        <v>3.1222099999999955</v>
      </c>
      <c r="AU28">
        <v>5.7106100000000026</v>
      </c>
      <c r="AW28">
        <v>9.8837199999999967</v>
      </c>
      <c r="AY28">
        <v>6.7737099999999941</v>
      </c>
      <c r="BA28">
        <v>7.0595100000000031</v>
      </c>
      <c r="BC28">
        <v>9.9820699999999931</v>
      </c>
      <c r="BE28">
        <v>8.4415599999999955</v>
      </c>
      <c r="BI28" s="9">
        <v>44637</v>
      </c>
      <c r="BJ28">
        <f t="shared" si="4"/>
        <v>0.74395</v>
      </c>
      <c r="BL28">
        <v>-1.5431999999999988</v>
      </c>
      <c r="BP28">
        <v>1.2880600000000015</v>
      </c>
      <c r="BR28">
        <v>4.5690599999999932</v>
      </c>
      <c r="BT28">
        <v>3.3293699999999973</v>
      </c>
      <c r="BV28">
        <v>5.2835100000000068</v>
      </c>
      <c r="BX28">
        <v>9.2356699999999989</v>
      </c>
      <c r="BZ28">
        <v>5.093829999999997</v>
      </c>
      <c r="CC28">
        <v>8.5029899999999969</v>
      </c>
      <c r="CG28" s="9">
        <v>43546</v>
      </c>
      <c r="CH28">
        <f t="shared" si="5"/>
        <v>0.72576666666666667</v>
      </c>
      <c r="CJ28">
        <v>0.54944999999999311</v>
      </c>
      <c r="CL28">
        <v>1.5584400000000045</v>
      </c>
      <c r="CN28">
        <v>0.26489999999999725</v>
      </c>
      <c r="CP28">
        <v>0.85262000000000171</v>
      </c>
      <c r="CR28">
        <v>7.210400000000007</v>
      </c>
      <c r="CT28">
        <v>-2.0751999999999953</v>
      </c>
      <c r="CV28">
        <v>4.8302900000000051</v>
      </c>
      <c r="CX28">
        <v>1.7639099999999956</v>
      </c>
      <c r="CZ28">
        <v>9.0387400000000042</v>
      </c>
      <c r="DD28" s="9">
        <v>40076</v>
      </c>
      <c r="DE28">
        <f t="shared" si="6"/>
        <v>0.66793333333333338</v>
      </c>
      <c r="DG28">
        <v>4.7138000000000062</v>
      </c>
      <c r="DI28">
        <v>-1.0238999999999976</v>
      </c>
      <c r="DK28">
        <v>3.0376700000000056</v>
      </c>
      <c r="DM28">
        <v>1.323040000000006</v>
      </c>
      <c r="DO28">
        <v>0.71344000000000563</v>
      </c>
      <c r="DQ28">
        <v>3.2419000000000011</v>
      </c>
      <c r="DS28">
        <v>3.0637300000000067</v>
      </c>
      <c r="DU28">
        <v>9.9820699999999931</v>
      </c>
      <c r="DW28">
        <v>8.4415599999999955</v>
      </c>
      <c r="EA28" s="9">
        <f t="shared" si="7"/>
        <v>44583</v>
      </c>
      <c r="EB28">
        <v>0.74304999999999999</v>
      </c>
      <c r="ED28">
        <v>-0.16289999999999338</v>
      </c>
      <c r="EF28">
        <v>2.1419000000000068</v>
      </c>
      <c r="EH28">
        <v>3.9725999999999999</v>
      </c>
      <c r="EJ28">
        <v>12.484989999999996</v>
      </c>
      <c r="EL28">
        <v>3.783779999999993</v>
      </c>
      <c r="EN28">
        <v>4.5519199999999955</v>
      </c>
      <c r="EP28">
        <v>3.8819900000000018</v>
      </c>
      <c r="ER28">
        <v>10.586550000000003</v>
      </c>
      <c r="ET28">
        <v>4.6801899999999961</v>
      </c>
    </row>
    <row r="29" spans="1:150" x14ac:dyDescent="0.25">
      <c r="O29" s="9">
        <v>53756</v>
      </c>
      <c r="P29">
        <f t="shared" si="3"/>
        <v>0.89593333333333336</v>
      </c>
      <c r="R29" s="9">
        <v>-0.27679999999999438</v>
      </c>
      <c r="T29">
        <v>-0.37210000000000321</v>
      </c>
      <c r="V29">
        <v>-1.4056000000000068</v>
      </c>
      <c r="X29">
        <v>2.8282800000000066</v>
      </c>
      <c r="Z29">
        <v>6.4547199999999947</v>
      </c>
      <c r="AB29">
        <v>0.88756999999999664</v>
      </c>
      <c r="AD29">
        <v>11.655240000000006</v>
      </c>
      <c r="AF29">
        <v>8.0597000000000065</v>
      </c>
      <c r="AH29">
        <v>7.9812199999999933</v>
      </c>
      <c r="AL29" s="9">
        <v>67947</v>
      </c>
      <c r="AM29">
        <f t="shared" si="2"/>
        <v>1.13245</v>
      </c>
      <c r="AO29">
        <v>-0.89610000000000412</v>
      </c>
      <c r="AQ29">
        <v>0.79879999999999995</v>
      </c>
      <c r="AS29">
        <v>6.7350600000000043</v>
      </c>
      <c r="AU29">
        <v>5.6247299999999996</v>
      </c>
      <c r="AW29">
        <v>4.3604700000000065</v>
      </c>
      <c r="AY29">
        <v>3.2614099999999979</v>
      </c>
      <c r="BA29">
        <v>10.501750000000001</v>
      </c>
      <c r="BC29">
        <v>14.704120000000003</v>
      </c>
      <c r="BE29">
        <v>9.6861499999999978</v>
      </c>
      <c r="BI29" s="9">
        <v>46683</v>
      </c>
      <c r="BJ29">
        <f t="shared" si="4"/>
        <v>0.77805000000000002</v>
      </c>
      <c r="BL29">
        <v>-2.160499999999999</v>
      </c>
      <c r="BP29">
        <v>4.9180300000000017</v>
      </c>
      <c r="BR29">
        <v>2.1806899999999985</v>
      </c>
      <c r="BT29">
        <v>4.3995199999999954</v>
      </c>
      <c r="BV29">
        <v>4.3814399999999978</v>
      </c>
      <c r="BX29">
        <v>9.5541400000000039</v>
      </c>
      <c r="BZ29">
        <v>5.630030000000005</v>
      </c>
      <c r="CC29">
        <v>7.5449100000000016</v>
      </c>
      <c r="CG29" s="9">
        <v>45512</v>
      </c>
      <c r="CH29">
        <f t="shared" si="5"/>
        <v>0.75853333333333328</v>
      </c>
      <c r="CJ29">
        <v>-0.68680000000000518</v>
      </c>
      <c r="CL29">
        <v>-1.0390000000000015</v>
      </c>
      <c r="CN29">
        <v>-0.5297999999999945</v>
      </c>
      <c r="CP29">
        <v>0.97441999999999496</v>
      </c>
      <c r="CR29">
        <v>3.3096900000000034</v>
      </c>
      <c r="CT29">
        <v>-0.38909999999999911</v>
      </c>
      <c r="CV29">
        <v>3.0026100000000042</v>
      </c>
      <c r="CX29">
        <v>2.8493899999999996</v>
      </c>
      <c r="CZ29">
        <v>7.8909600000000069</v>
      </c>
      <c r="DD29" s="9">
        <v>41897</v>
      </c>
      <c r="DE29">
        <f t="shared" si="6"/>
        <v>0.69828333333333337</v>
      </c>
      <c r="DG29">
        <v>4.2087499999999949</v>
      </c>
      <c r="DI29">
        <v>-3.071700000000007</v>
      </c>
      <c r="DK29">
        <v>1.5795899999999961</v>
      </c>
      <c r="DM29">
        <v>-0.22050000000000125</v>
      </c>
      <c r="DO29">
        <v>3.9239000000000033</v>
      </c>
      <c r="DQ29">
        <v>5.9850399999999979</v>
      </c>
      <c r="DS29">
        <v>3.6764699999999948</v>
      </c>
      <c r="DU29">
        <v>14.704120000000003</v>
      </c>
      <c r="DW29">
        <v>9.6861499999999978</v>
      </c>
      <c r="EA29" s="9">
        <f t="shared" si="7"/>
        <v>46611.000000000015</v>
      </c>
      <c r="EB29">
        <v>0.77685000000000026</v>
      </c>
      <c r="ED29">
        <v>3.2573299999999961</v>
      </c>
      <c r="EF29">
        <v>4.6854100000000045</v>
      </c>
      <c r="EH29">
        <v>4.3835600000000028</v>
      </c>
      <c r="EJ29">
        <v>11.524609999999996</v>
      </c>
      <c r="EL29">
        <v>5.9459499999999963</v>
      </c>
      <c r="EN29">
        <v>9.1038400000000053</v>
      </c>
      <c r="EP29">
        <v>6.3664600000000036</v>
      </c>
      <c r="ER29">
        <v>10.014309999999995</v>
      </c>
      <c r="ET29">
        <v>3.9001599999999996</v>
      </c>
    </row>
    <row r="30" spans="1:150" x14ac:dyDescent="0.25">
      <c r="O30" s="9">
        <v>56115</v>
      </c>
      <c r="P30">
        <f t="shared" si="3"/>
        <v>0.93525000000000003</v>
      </c>
      <c r="R30" s="9">
        <v>-0.73799999999999955</v>
      </c>
      <c r="T30">
        <v>1.2092999999999989</v>
      </c>
      <c r="V30">
        <v>-2.8111999999999995</v>
      </c>
      <c r="X30">
        <v>5.3535399999999953</v>
      </c>
      <c r="Z30">
        <v>8.2851600000000047</v>
      </c>
      <c r="AB30">
        <v>7.790930000000003</v>
      </c>
      <c r="AD30">
        <v>13.124390000000005</v>
      </c>
      <c r="AF30">
        <v>9.7512399999999957</v>
      </c>
      <c r="AH30">
        <v>9.5070400000000035</v>
      </c>
      <c r="AL30" s="9">
        <v>69802</v>
      </c>
      <c r="AM30">
        <f t="shared" si="2"/>
        <v>1.1633666666666667</v>
      </c>
      <c r="AO30">
        <v>-1.7472999999999956</v>
      </c>
      <c r="AQ30">
        <v>1.9470799999999997</v>
      </c>
      <c r="AS30">
        <v>0.57984000000000435</v>
      </c>
      <c r="AU30">
        <v>5.753540000000001</v>
      </c>
      <c r="AW30">
        <v>9.375</v>
      </c>
      <c r="AY30">
        <v>6.3221300000000014</v>
      </c>
      <c r="BA30">
        <v>9.8599799999999931</v>
      </c>
      <c r="BC30">
        <v>12.791390000000007</v>
      </c>
      <c r="BE30">
        <v>11.580089999999998</v>
      </c>
      <c r="BI30" s="9">
        <v>48715</v>
      </c>
      <c r="BJ30">
        <f t="shared" si="4"/>
        <v>0.81191666666666662</v>
      </c>
      <c r="BL30">
        <v>-4.6295999999999964</v>
      </c>
      <c r="BP30">
        <v>0.93676999999999566</v>
      </c>
      <c r="BR30">
        <v>4.5690599999999932</v>
      </c>
      <c r="BT30">
        <v>0.11890999999999963</v>
      </c>
      <c r="BV30">
        <v>4.6391799999999961</v>
      </c>
      <c r="BX30">
        <v>9.5541400000000039</v>
      </c>
      <c r="BZ30">
        <v>6.1662199999999956</v>
      </c>
      <c r="CC30">
        <v>8.7425099999999958</v>
      </c>
      <c r="CG30" s="9">
        <v>47499</v>
      </c>
      <c r="CH30">
        <f t="shared" si="5"/>
        <v>0.79164999999999996</v>
      </c>
      <c r="CJ30">
        <v>-0.13739999999999952</v>
      </c>
      <c r="CL30">
        <v>1.8181799999999981</v>
      </c>
      <c r="CN30">
        <v>0</v>
      </c>
      <c r="CP30">
        <v>-2.8015000000000043</v>
      </c>
      <c r="CR30">
        <v>5.0827400000000011</v>
      </c>
      <c r="CT30">
        <v>0.6485100000000017</v>
      </c>
      <c r="CV30">
        <v>1.1749300000000034</v>
      </c>
      <c r="CX30">
        <v>0.40706000000000131</v>
      </c>
      <c r="CZ30">
        <v>8.0344300000000004</v>
      </c>
      <c r="DD30" s="9">
        <v>43721</v>
      </c>
      <c r="DE30">
        <f t="shared" si="6"/>
        <v>0.72868333333333335</v>
      </c>
      <c r="DG30">
        <v>2.356899999999996</v>
      </c>
      <c r="DI30">
        <v>3.4129700000000014</v>
      </c>
      <c r="DK30">
        <v>0</v>
      </c>
      <c r="DM30">
        <v>-0.66150000000000375</v>
      </c>
      <c r="DO30">
        <v>0.83234000000000208</v>
      </c>
      <c r="DQ30">
        <v>0.87282000000000437</v>
      </c>
      <c r="DS30">
        <v>4.2892200000000003</v>
      </c>
      <c r="DU30">
        <v>12.791390000000007</v>
      </c>
      <c r="DW30">
        <v>11.580089999999998</v>
      </c>
      <c r="EA30" s="9">
        <f t="shared" si="7"/>
        <v>48635.000000000007</v>
      </c>
      <c r="EB30">
        <v>0.81058333333333343</v>
      </c>
      <c r="ED30">
        <v>1.6286599999999964</v>
      </c>
      <c r="EF30">
        <v>2.811239999999998</v>
      </c>
      <c r="EH30">
        <v>4.9315100000000029</v>
      </c>
      <c r="EJ30">
        <v>7.5630299999999977</v>
      </c>
      <c r="EL30">
        <v>3.91892</v>
      </c>
      <c r="EN30">
        <v>6.6856300000000033</v>
      </c>
      <c r="EP30">
        <v>9.7826100000000054</v>
      </c>
      <c r="ER30">
        <v>9.2990000000000066</v>
      </c>
      <c r="ET30">
        <v>3.9001599999999996</v>
      </c>
    </row>
    <row r="31" spans="1:150" x14ac:dyDescent="0.25">
      <c r="O31" s="9">
        <v>58428</v>
      </c>
      <c r="P31">
        <f t="shared" si="3"/>
        <v>0.9738</v>
      </c>
      <c r="R31" s="9">
        <v>0.73801000000000272</v>
      </c>
      <c r="T31">
        <v>-1.0233000000000061</v>
      </c>
      <c r="V31">
        <v>-2.1084000000000032</v>
      </c>
      <c r="X31">
        <v>5.151520000000005</v>
      </c>
      <c r="Z31">
        <v>7.2254300000000029</v>
      </c>
      <c r="AB31">
        <v>3.1558200000000056</v>
      </c>
      <c r="AD31">
        <v>10.969639999999998</v>
      </c>
      <c r="AF31">
        <v>10.845770000000002</v>
      </c>
      <c r="AH31">
        <v>7.5117400000000032</v>
      </c>
      <c r="AL31" s="9">
        <v>71649</v>
      </c>
      <c r="AM31">
        <f t="shared" si="2"/>
        <v>1.19415</v>
      </c>
      <c r="AO31">
        <v>-1.6577000000000055</v>
      </c>
      <c r="AQ31">
        <v>0.54918000000000688</v>
      </c>
      <c r="AS31">
        <v>5.8430000000000035</v>
      </c>
      <c r="AU31">
        <v>5.581789999999998</v>
      </c>
      <c r="AW31">
        <v>11.700580000000002</v>
      </c>
      <c r="AY31">
        <v>5.0677400000000006</v>
      </c>
      <c r="BA31">
        <v>7.4679100000000034</v>
      </c>
      <c r="BC31">
        <v>12.552300000000002</v>
      </c>
      <c r="BE31">
        <v>10.335499999999996</v>
      </c>
      <c r="BI31" s="9">
        <v>50761</v>
      </c>
      <c r="BJ31">
        <f t="shared" si="4"/>
        <v>0.84601666666666664</v>
      </c>
      <c r="BL31">
        <v>-1.6461000000000041</v>
      </c>
      <c r="BP31">
        <v>3.0444999999999993</v>
      </c>
      <c r="BR31">
        <v>5.6074799999999954</v>
      </c>
      <c r="BT31">
        <v>6.1831200000000024</v>
      </c>
      <c r="BV31">
        <v>4.8969100000000054</v>
      </c>
      <c r="BX31">
        <v>9.076430000000002</v>
      </c>
      <c r="BZ31">
        <v>6.9705100000000044</v>
      </c>
      <c r="CC31">
        <v>9.8203599999999938</v>
      </c>
      <c r="CG31" s="9">
        <v>49468</v>
      </c>
      <c r="CH31">
        <f t="shared" si="5"/>
        <v>0.82446666666666668</v>
      </c>
      <c r="CJ31">
        <v>1.7857099999999946</v>
      </c>
      <c r="CL31">
        <v>0</v>
      </c>
      <c r="CN31">
        <v>1.3245000000000005</v>
      </c>
      <c r="CP31">
        <v>-0.2436000000000007</v>
      </c>
      <c r="CR31">
        <v>2.8368799999999936</v>
      </c>
      <c r="CT31">
        <v>-1.1672999999999973</v>
      </c>
      <c r="CV31">
        <v>1.044390000000007</v>
      </c>
      <c r="CX31">
        <v>-0.54269999999999641</v>
      </c>
      <c r="CZ31">
        <v>7.6040200000000056</v>
      </c>
      <c r="DD31" s="9">
        <v>45542</v>
      </c>
      <c r="DE31">
        <f t="shared" si="6"/>
        <v>0.75903333333333334</v>
      </c>
      <c r="DG31">
        <v>5.3872099999999961</v>
      </c>
      <c r="DI31">
        <v>0.85323999999999955</v>
      </c>
      <c r="DK31">
        <v>0.48602999999999952</v>
      </c>
      <c r="DM31">
        <v>1.9845600000000019</v>
      </c>
      <c r="DO31">
        <v>0.95125000000000171</v>
      </c>
      <c r="DQ31">
        <v>6.2344099999999969</v>
      </c>
      <c r="DS31">
        <v>8.8235300000000052</v>
      </c>
      <c r="DU31">
        <v>12.552300000000002</v>
      </c>
      <c r="DW31">
        <v>10.335499999999996</v>
      </c>
      <c r="EA31" s="9">
        <f t="shared" si="7"/>
        <v>50657.000000000007</v>
      </c>
      <c r="EB31">
        <v>0.8442833333333335</v>
      </c>
      <c r="ED31">
        <v>2.6058600000000069</v>
      </c>
      <c r="EF31">
        <v>5.8902300000000025</v>
      </c>
      <c r="EH31">
        <v>0.54795000000000016</v>
      </c>
      <c r="EJ31">
        <v>6.7226900000000001</v>
      </c>
      <c r="EL31">
        <v>9.3243200000000002</v>
      </c>
      <c r="EN31">
        <v>5.5476500000000044</v>
      </c>
      <c r="EP31">
        <v>6.8323000000000036</v>
      </c>
      <c r="ER31">
        <v>8.4406299999999987</v>
      </c>
      <c r="ET31">
        <v>6.0842399999999941</v>
      </c>
    </row>
    <row r="32" spans="1:150" x14ac:dyDescent="0.25">
      <c r="O32" s="9">
        <v>60768</v>
      </c>
      <c r="P32">
        <f t="shared" si="3"/>
        <v>1.0127999999999999</v>
      </c>
      <c r="R32" s="9">
        <v>-1.1992999999999938</v>
      </c>
      <c r="T32">
        <v>-1.9535000000000053</v>
      </c>
      <c r="V32">
        <v>-0.70279999999999632</v>
      </c>
      <c r="X32">
        <v>3.8383800000000008</v>
      </c>
      <c r="Z32">
        <v>5.1059699999999992</v>
      </c>
      <c r="AB32">
        <v>4.1420099999999991</v>
      </c>
      <c r="AD32">
        <v>11.165520000000001</v>
      </c>
      <c r="AF32">
        <v>12.63682</v>
      </c>
      <c r="AH32">
        <v>12.323939999999993</v>
      </c>
      <c r="AL32" s="9">
        <v>73501</v>
      </c>
      <c r="AM32">
        <f t="shared" si="2"/>
        <v>1.2250166666666666</v>
      </c>
      <c r="AO32">
        <v>-3.718599999999995</v>
      </c>
      <c r="AQ32">
        <v>1.4977499999999964</v>
      </c>
      <c r="AS32">
        <v>2.4531700000000001</v>
      </c>
      <c r="AU32">
        <v>2.7908999999999935</v>
      </c>
      <c r="AW32">
        <v>8.6482599999999934</v>
      </c>
      <c r="AY32">
        <v>7.2252900000000011</v>
      </c>
      <c r="BA32">
        <v>9.218199999999996</v>
      </c>
      <c r="BC32">
        <v>12.731620000000007</v>
      </c>
      <c r="BE32">
        <v>10.822509999999994</v>
      </c>
      <c r="BI32" s="9">
        <v>52792</v>
      </c>
      <c r="BJ32">
        <f t="shared" si="4"/>
        <v>0.87986666666666669</v>
      </c>
      <c r="BL32">
        <v>0.72016000000000702</v>
      </c>
      <c r="BP32">
        <v>4.3325499999999977</v>
      </c>
      <c r="BR32">
        <v>5.3997899999999959</v>
      </c>
      <c r="BT32">
        <v>4.3995199999999954</v>
      </c>
      <c r="BV32">
        <v>3.9948499999999996</v>
      </c>
      <c r="BX32">
        <v>12.261150000000001</v>
      </c>
      <c r="BZ32">
        <v>8.8471799999999945</v>
      </c>
      <c r="CC32">
        <v>6.7065900000000056</v>
      </c>
      <c r="CG32" s="9">
        <v>51457</v>
      </c>
      <c r="CH32">
        <f t="shared" si="5"/>
        <v>0.85761666666666669</v>
      </c>
      <c r="CJ32">
        <v>-0.96150000000000091</v>
      </c>
      <c r="CL32">
        <v>2.4675299999999964</v>
      </c>
      <c r="CN32">
        <v>1.0596000000000032</v>
      </c>
      <c r="CP32">
        <v>-1.2180000000000035</v>
      </c>
      <c r="CR32">
        <v>3.3096900000000034</v>
      </c>
      <c r="CT32">
        <v>-1.1672999999999973</v>
      </c>
      <c r="CV32">
        <v>3.785899999999998</v>
      </c>
      <c r="CX32">
        <v>3.7991899999999958</v>
      </c>
      <c r="CZ32">
        <v>10.616929999999996</v>
      </c>
      <c r="DD32" s="9">
        <v>47367</v>
      </c>
      <c r="DE32">
        <f t="shared" si="6"/>
        <v>0.78944999999999999</v>
      </c>
      <c r="DG32">
        <v>4.5454500000000024</v>
      </c>
      <c r="DI32">
        <v>2.2184299999999979</v>
      </c>
      <c r="DK32">
        <v>4.7387599999999992</v>
      </c>
      <c r="DM32">
        <v>4.0793800000000005</v>
      </c>
      <c r="DO32">
        <v>2.0213999999999999</v>
      </c>
      <c r="DQ32">
        <v>4.1147100000000023</v>
      </c>
      <c r="DS32">
        <v>6.0049000000000063</v>
      </c>
      <c r="DU32">
        <v>12.731620000000007</v>
      </c>
      <c r="DW32">
        <v>10.822509999999994</v>
      </c>
      <c r="EA32" s="9">
        <f t="shared" si="7"/>
        <v>52685</v>
      </c>
      <c r="EB32">
        <v>0.87808333333333333</v>
      </c>
      <c r="ED32">
        <v>3.9087899999999962</v>
      </c>
      <c r="EF32">
        <v>4.6854100000000045</v>
      </c>
      <c r="EH32">
        <v>5.3424700000000058</v>
      </c>
      <c r="EJ32">
        <v>8.1632699999999971</v>
      </c>
      <c r="EL32">
        <v>7.0270299999999963</v>
      </c>
      <c r="EN32">
        <v>5.2631599999999992</v>
      </c>
      <c r="EP32">
        <v>9.9378899999999959</v>
      </c>
      <c r="ER32">
        <v>8.5836900000000043</v>
      </c>
      <c r="ET32">
        <v>8.5803400000000067</v>
      </c>
    </row>
    <row r="33" spans="15:150" x14ac:dyDescent="0.25">
      <c r="O33" s="9">
        <v>63103</v>
      </c>
      <c r="P33">
        <f t="shared" si="3"/>
        <v>1.0517166666666666</v>
      </c>
      <c r="R33" s="9">
        <v>3.1365299999999934</v>
      </c>
      <c r="T33">
        <v>-1.4883999999999986</v>
      </c>
      <c r="V33">
        <v>1.6064300000000031</v>
      </c>
      <c r="X33">
        <v>3.8383800000000008</v>
      </c>
      <c r="Z33">
        <v>6.4547199999999947</v>
      </c>
      <c r="AB33">
        <v>3.9447700000000054</v>
      </c>
      <c r="AD33">
        <v>13.418220000000005</v>
      </c>
      <c r="AF33">
        <v>13.631839999999997</v>
      </c>
      <c r="AH33">
        <v>11.737089999999995</v>
      </c>
      <c r="AL33" s="9">
        <v>75346</v>
      </c>
      <c r="AM33">
        <f t="shared" si="2"/>
        <v>1.2557666666666667</v>
      </c>
      <c r="AO33">
        <v>-1.1200999999999937</v>
      </c>
      <c r="AQ33">
        <v>1.8971499999999963</v>
      </c>
      <c r="AS33">
        <v>2.8545900000000017</v>
      </c>
      <c r="AU33">
        <v>5.4959199999999981</v>
      </c>
      <c r="AW33">
        <v>10.683139999999995</v>
      </c>
      <c r="AY33">
        <v>6.8238800000000026</v>
      </c>
      <c r="BA33">
        <v>9.6849500000000006</v>
      </c>
      <c r="BC33">
        <v>15.062759999999997</v>
      </c>
      <c r="BE33">
        <v>12.175319999999999</v>
      </c>
      <c r="BI33" s="9">
        <v>54808</v>
      </c>
      <c r="BJ33">
        <f t="shared" si="4"/>
        <v>0.91346666666666665</v>
      </c>
      <c r="BL33">
        <v>-1.131699999999995</v>
      </c>
      <c r="BP33">
        <v>4.2154599999999931</v>
      </c>
      <c r="BR33">
        <v>4.5690599999999932</v>
      </c>
      <c r="BT33">
        <v>5.3507699999999971</v>
      </c>
      <c r="BV33">
        <v>3.8659799999999933</v>
      </c>
      <c r="BX33">
        <v>9.076430000000002</v>
      </c>
      <c r="BZ33">
        <v>12.064340000000001</v>
      </c>
      <c r="CC33">
        <v>10.059880000000007</v>
      </c>
      <c r="CG33" s="9">
        <v>53435</v>
      </c>
      <c r="CH33">
        <f t="shared" si="5"/>
        <v>0.89058333333333328</v>
      </c>
      <c r="CJ33">
        <v>1.3736300000000057</v>
      </c>
      <c r="CL33">
        <v>1.8181799999999981</v>
      </c>
      <c r="CN33">
        <v>2.5165599999999984</v>
      </c>
      <c r="CP33">
        <v>-0.60899999999999466</v>
      </c>
      <c r="CR33">
        <v>6.5011800000000051</v>
      </c>
      <c r="CT33">
        <v>-0.38909999999999911</v>
      </c>
      <c r="CV33">
        <v>2.3498699999999957</v>
      </c>
      <c r="CX33">
        <v>2.0352800000000002</v>
      </c>
      <c r="CZ33">
        <v>9.7561000000000035</v>
      </c>
      <c r="DD33" s="9">
        <v>49193</v>
      </c>
      <c r="DE33">
        <f t="shared" si="6"/>
        <v>0.8198833333333333</v>
      </c>
      <c r="DG33">
        <v>4.5454500000000024</v>
      </c>
      <c r="DI33">
        <v>1.1945400000000035</v>
      </c>
      <c r="DK33">
        <v>-0.60750000000000171</v>
      </c>
      <c r="DM33">
        <v>4.7408999999999963</v>
      </c>
      <c r="DO33">
        <v>1.6646800000000042</v>
      </c>
      <c r="DQ33">
        <v>6.9825400000000002</v>
      </c>
      <c r="DS33">
        <v>6.0049000000000063</v>
      </c>
      <c r="DU33">
        <v>15.062759999999997</v>
      </c>
      <c r="DW33">
        <v>12.175319999999999</v>
      </c>
      <c r="EA33" s="9">
        <f t="shared" si="7"/>
        <v>54715</v>
      </c>
      <c r="EB33">
        <v>0.91191666666666671</v>
      </c>
      <c r="ED33">
        <v>3.4201999999999941</v>
      </c>
      <c r="EF33">
        <v>1.8741600000000034</v>
      </c>
      <c r="EH33">
        <v>4.5205500000000001</v>
      </c>
      <c r="EJ33">
        <v>10.324129999999997</v>
      </c>
      <c r="EL33">
        <v>4.8648599999999931</v>
      </c>
      <c r="EN33">
        <v>7.2546200000000027</v>
      </c>
      <c r="EP33">
        <v>13.354039999999998</v>
      </c>
      <c r="ER33">
        <v>11.731039999999993</v>
      </c>
      <c r="ET33">
        <v>5.1482100000000059</v>
      </c>
    </row>
    <row r="34" spans="15:150" x14ac:dyDescent="0.25">
      <c r="O34" s="9">
        <v>65456</v>
      </c>
      <c r="P34">
        <f t="shared" si="3"/>
        <v>1.0909333333333333</v>
      </c>
      <c r="R34" s="9">
        <v>-1.3837999999999937</v>
      </c>
      <c r="T34">
        <v>0.46511999999999887</v>
      </c>
      <c r="V34">
        <v>0.90361000000000047</v>
      </c>
      <c r="X34">
        <v>7.6767700000000048</v>
      </c>
      <c r="Z34">
        <v>3.9498999999999995</v>
      </c>
      <c r="AB34">
        <v>9.6646899999999931</v>
      </c>
      <c r="AD34">
        <v>12.144959999999998</v>
      </c>
      <c r="AF34">
        <v>11.64179</v>
      </c>
      <c r="AH34">
        <v>13.262910000000005</v>
      </c>
      <c r="AL34" s="9">
        <v>77205</v>
      </c>
      <c r="AM34">
        <f t="shared" si="2"/>
        <v>1.2867500000000001</v>
      </c>
      <c r="AO34">
        <v>-2.6881999999999948</v>
      </c>
      <c r="AQ34">
        <v>0.99850000000000705</v>
      </c>
      <c r="AS34">
        <v>5.0401399999999938</v>
      </c>
      <c r="AU34">
        <v>6.8699000000000012</v>
      </c>
      <c r="AW34">
        <v>9.1569800000000043</v>
      </c>
      <c r="AY34">
        <v>7.7772199999999998</v>
      </c>
      <c r="BA34">
        <v>9.6265999999999963</v>
      </c>
      <c r="BC34">
        <v>14.524810000000002</v>
      </c>
      <c r="BE34">
        <v>11.580089999999998</v>
      </c>
      <c r="BI34" s="9">
        <v>56855</v>
      </c>
      <c r="BJ34">
        <f t="shared" si="4"/>
        <v>0.94758333333333333</v>
      </c>
      <c r="BL34">
        <v>-0.61730000000000018</v>
      </c>
      <c r="BP34">
        <v>1.6393400000000042</v>
      </c>
      <c r="BR34">
        <v>5.3997899999999959</v>
      </c>
      <c r="BT34">
        <v>1.9025000000000034</v>
      </c>
      <c r="BV34">
        <v>6.9587599999999981</v>
      </c>
      <c r="BX34">
        <v>11.146500000000003</v>
      </c>
      <c r="BZ34">
        <v>7.1045600000000064</v>
      </c>
      <c r="CC34">
        <v>8.5029899999999969</v>
      </c>
      <c r="CG34" s="9">
        <v>55412</v>
      </c>
      <c r="CH34">
        <f t="shared" si="5"/>
        <v>0.92353333333333332</v>
      </c>
      <c r="CJ34">
        <v>2.0604399999999998</v>
      </c>
      <c r="CL34">
        <v>0.25973999999999364</v>
      </c>
      <c r="CN34">
        <v>-0.26489999999999725</v>
      </c>
      <c r="CP34">
        <v>-3.2887000000000057</v>
      </c>
      <c r="CR34">
        <v>3.0732900000000001</v>
      </c>
      <c r="CT34">
        <v>-1.0375999999999976</v>
      </c>
      <c r="CV34">
        <v>0.1305499999999995</v>
      </c>
      <c r="CX34">
        <v>1.085480000000004</v>
      </c>
      <c r="CZ34">
        <v>10.186509999999998</v>
      </c>
      <c r="DD34" s="9">
        <v>51017</v>
      </c>
      <c r="DE34">
        <f t="shared" si="6"/>
        <v>0.85028333333333328</v>
      </c>
      <c r="DG34">
        <v>7.5757600000000025</v>
      </c>
      <c r="DI34">
        <v>1.0238899999999944</v>
      </c>
      <c r="DK34">
        <v>1.9441099999999949</v>
      </c>
      <c r="DM34">
        <v>0.88203000000000031</v>
      </c>
      <c r="DO34">
        <v>3.4482799999999969</v>
      </c>
      <c r="DQ34">
        <v>3.11721</v>
      </c>
      <c r="DS34">
        <v>2.0833300000000037</v>
      </c>
      <c r="DU34">
        <v>14.524810000000002</v>
      </c>
      <c r="DW34">
        <v>11.580089999999998</v>
      </c>
      <c r="EA34" s="9">
        <f t="shared" si="7"/>
        <v>56738.000000000015</v>
      </c>
      <c r="EB34">
        <v>0.94563333333333355</v>
      </c>
      <c r="ED34">
        <v>1.9544000000000068</v>
      </c>
      <c r="EF34">
        <v>4.5515400000000028</v>
      </c>
      <c r="EH34">
        <v>3.9725999999999999</v>
      </c>
      <c r="EJ34">
        <v>10.444180000000003</v>
      </c>
      <c r="EL34">
        <v>7.0270299999999963</v>
      </c>
      <c r="EN34">
        <v>9.1038400000000053</v>
      </c>
      <c r="EP34">
        <v>10.559010000000001</v>
      </c>
      <c r="ER34">
        <v>10.729609999999994</v>
      </c>
      <c r="ET34">
        <v>7.6443100000000044</v>
      </c>
    </row>
    <row r="35" spans="15:150" x14ac:dyDescent="0.25">
      <c r="O35" s="9">
        <v>67789</v>
      </c>
      <c r="P35">
        <f t="shared" si="3"/>
        <v>1.1298166666666667</v>
      </c>
      <c r="R35" s="9">
        <v>0.55351000000000283</v>
      </c>
      <c r="T35">
        <v>1.2092999999999989</v>
      </c>
      <c r="V35">
        <v>-0.90359999999999729</v>
      </c>
      <c r="X35">
        <v>2.8282800000000066</v>
      </c>
      <c r="Z35">
        <v>6.6474000000000046</v>
      </c>
      <c r="AB35">
        <v>4.7337299999999942</v>
      </c>
      <c r="AD35">
        <v>13.026439999999994</v>
      </c>
      <c r="AF35">
        <v>11.741290000000006</v>
      </c>
      <c r="AH35">
        <v>9.3896699999999953</v>
      </c>
      <c r="AL35" s="9">
        <v>79058</v>
      </c>
      <c r="AM35">
        <f t="shared" si="2"/>
        <v>1.3176333333333334</v>
      </c>
      <c r="AO35">
        <v>-2.4642000000000053</v>
      </c>
      <c r="AQ35">
        <v>1.5975999999999999</v>
      </c>
      <c r="AS35">
        <v>3.9250700000000052</v>
      </c>
      <c r="AU35">
        <v>5.4529799999999966</v>
      </c>
      <c r="AW35">
        <v>10.755809999999997</v>
      </c>
      <c r="AY35">
        <v>8.0782700000000034</v>
      </c>
      <c r="BA35">
        <v>7.8763100000000037</v>
      </c>
      <c r="BC35">
        <v>15.481170000000006</v>
      </c>
      <c r="BE35">
        <v>12.445890000000006</v>
      </c>
      <c r="BI35" s="9">
        <v>58869</v>
      </c>
      <c r="BJ35">
        <f t="shared" si="4"/>
        <v>0.98114999999999997</v>
      </c>
      <c r="BL35">
        <v>-2.8807000000000045</v>
      </c>
      <c r="BP35">
        <v>7.2599500000000035</v>
      </c>
      <c r="BR35">
        <v>7.2689500000000038</v>
      </c>
      <c r="BT35">
        <v>5.7074900000000071</v>
      </c>
      <c r="BV35">
        <v>2.8350499999999954</v>
      </c>
      <c r="BX35">
        <v>10.031850000000006</v>
      </c>
      <c r="BZ35">
        <v>12.734579999999994</v>
      </c>
      <c r="CC35">
        <v>8.6227499999999964</v>
      </c>
      <c r="CG35" s="9">
        <v>57389</v>
      </c>
      <c r="CH35">
        <f t="shared" si="5"/>
        <v>0.95648333333333335</v>
      </c>
      <c r="CJ35">
        <v>0.27473000000000525</v>
      </c>
      <c r="CL35">
        <v>2.3376599999999996</v>
      </c>
      <c r="CN35">
        <v>0.92714999999999748</v>
      </c>
      <c r="CP35">
        <v>0.73081999999999425</v>
      </c>
      <c r="CR35">
        <v>5.9101699999999937</v>
      </c>
      <c r="CT35">
        <v>-0.25939999999999941</v>
      </c>
      <c r="CV35">
        <v>1.3054800000000029</v>
      </c>
      <c r="CX35">
        <v>5.6987799999999993</v>
      </c>
      <c r="CZ35">
        <v>9.0387400000000042</v>
      </c>
      <c r="DD35" s="9">
        <v>52833</v>
      </c>
      <c r="DE35">
        <f t="shared" si="6"/>
        <v>0.88055000000000005</v>
      </c>
      <c r="DG35">
        <v>1.0100999999999942</v>
      </c>
      <c r="DI35">
        <v>1.0238899999999944</v>
      </c>
      <c r="DK35">
        <v>4.7387599999999992</v>
      </c>
      <c r="DM35">
        <v>-1.6538000000000039</v>
      </c>
      <c r="DO35">
        <v>1.1890599999999978</v>
      </c>
      <c r="DQ35">
        <v>5.7356599999999958</v>
      </c>
      <c r="DS35">
        <v>9.5588199999999972</v>
      </c>
      <c r="DU35">
        <v>15.481170000000006</v>
      </c>
      <c r="DW35">
        <v>12.445890000000006</v>
      </c>
      <c r="EA35" s="9">
        <f t="shared" si="7"/>
        <v>58762</v>
      </c>
      <c r="EB35">
        <v>0.97936666666666672</v>
      </c>
      <c r="ED35">
        <v>-0.65149999999999864</v>
      </c>
      <c r="EF35">
        <v>4.9531499999999937</v>
      </c>
      <c r="EH35">
        <v>-0.41100000000000136</v>
      </c>
      <c r="EJ35">
        <v>11.284509999999997</v>
      </c>
      <c r="EL35">
        <v>7.297300000000007</v>
      </c>
      <c r="EN35">
        <v>6.6856300000000033</v>
      </c>
      <c r="EP35">
        <v>8.5403699999999958</v>
      </c>
      <c r="ER35">
        <v>12.589410000000001</v>
      </c>
      <c r="ET35">
        <v>6.552260000000004</v>
      </c>
    </row>
    <row r="36" spans="15:150" x14ac:dyDescent="0.25">
      <c r="O36" s="9">
        <v>70146</v>
      </c>
      <c r="P36">
        <f t="shared" si="3"/>
        <v>1.1691</v>
      </c>
      <c r="R36" s="9">
        <v>1.0147599999999954</v>
      </c>
      <c r="T36">
        <v>-1.1162999999999954</v>
      </c>
      <c r="V36">
        <v>3.1124499999999955</v>
      </c>
      <c r="X36">
        <v>2.0202000000000027</v>
      </c>
      <c r="Z36">
        <v>7.9961500000000001</v>
      </c>
      <c r="AB36">
        <v>5.8185399999999987</v>
      </c>
      <c r="AD36">
        <v>13.418220000000005</v>
      </c>
      <c r="AF36">
        <v>9.2537300000000045</v>
      </c>
      <c r="AH36">
        <v>13.028170000000003</v>
      </c>
      <c r="AL36" s="9">
        <v>80925</v>
      </c>
      <c r="AM36">
        <f t="shared" si="2"/>
        <v>1.3487499999999999</v>
      </c>
      <c r="AO36">
        <v>-2.3297000000000025</v>
      </c>
      <c r="AQ36">
        <v>1.6974500000000035</v>
      </c>
      <c r="AS36">
        <v>3.2114200000000039</v>
      </c>
      <c r="AU36">
        <v>3.9072599999999937</v>
      </c>
      <c r="AW36">
        <v>9.4476700000000022</v>
      </c>
      <c r="AY36">
        <v>5.8705499999999944</v>
      </c>
      <c r="BA36">
        <v>9.2765500000000003</v>
      </c>
      <c r="BC36">
        <v>15.002989999999997</v>
      </c>
      <c r="BE36">
        <v>15.151520000000005</v>
      </c>
      <c r="BI36" s="9">
        <v>60903</v>
      </c>
      <c r="BJ36">
        <f t="shared" si="4"/>
        <v>1.01505</v>
      </c>
      <c r="BL36">
        <v>-2.6748999999999938</v>
      </c>
      <c r="BP36">
        <v>3.395780000000002</v>
      </c>
      <c r="BR36">
        <v>7.9958500000000043</v>
      </c>
      <c r="BT36">
        <v>4.7562400000000054</v>
      </c>
      <c r="BV36">
        <v>5.2835100000000068</v>
      </c>
      <c r="BX36">
        <v>9.7133800000000008</v>
      </c>
      <c r="BZ36">
        <v>10.58981</v>
      </c>
      <c r="CC36">
        <v>11.976050000000001</v>
      </c>
      <c r="CG36" s="9">
        <v>59372</v>
      </c>
      <c r="CH36">
        <f t="shared" si="5"/>
        <v>0.98953333333333338</v>
      </c>
      <c r="CJ36">
        <v>1.3736300000000057</v>
      </c>
      <c r="CL36">
        <v>0.12986999999999682</v>
      </c>
      <c r="CN36">
        <v>-0.92719999999999914</v>
      </c>
      <c r="CP36">
        <v>0</v>
      </c>
      <c r="CR36">
        <v>4.2553199999999975</v>
      </c>
      <c r="CT36">
        <v>-0.25939999999999941</v>
      </c>
      <c r="CV36">
        <v>4.8302900000000051</v>
      </c>
      <c r="CX36">
        <v>3.7991899999999958</v>
      </c>
      <c r="CZ36">
        <v>11.334289999999996</v>
      </c>
      <c r="DD36" s="9">
        <v>54662</v>
      </c>
      <c r="DE36">
        <f t="shared" si="6"/>
        <v>0.91103333333333336</v>
      </c>
      <c r="DG36">
        <v>3.535349999999994</v>
      </c>
      <c r="DI36">
        <v>0</v>
      </c>
      <c r="DK36">
        <v>3.2806800000000038</v>
      </c>
      <c r="DM36">
        <v>2.8665900000000022</v>
      </c>
      <c r="DO36">
        <v>2.0213999999999999</v>
      </c>
      <c r="DQ36">
        <v>5.1122199999999935</v>
      </c>
      <c r="DS36">
        <v>8.088239999999999</v>
      </c>
      <c r="DU36">
        <v>15.002989999999997</v>
      </c>
      <c r="DW36">
        <v>15.151520000000005</v>
      </c>
      <c r="EA36" s="9">
        <f t="shared" si="7"/>
        <v>60784.000000000007</v>
      </c>
      <c r="EB36">
        <v>1.0130666666666668</v>
      </c>
      <c r="ED36">
        <v>0.32572999999999297</v>
      </c>
      <c r="EF36">
        <v>5.4886199999999974</v>
      </c>
      <c r="EH36">
        <v>2.4657499999999999</v>
      </c>
      <c r="EJ36">
        <v>12.965190000000007</v>
      </c>
      <c r="EL36">
        <v>7.9729700000000037</v>
      </c>
      <c r="EN36">
        <v>5.5476500000000044</v>
      </c>
      <c r="EP36">
        <v>13.043480000000002</v>
      </c>
      <c r="ER36">
        <v>12.875540000000001</v>
      </c>
      <c r="ET36">
        <v>6.2402500000000032</v>
      </c>
    </row>
    <row r="37" spans="15:150" x14ac:dyDescent="0.25">
      <c r="O37" s="9">
        <v>72474</v>
      </c>
      <c r="P37">
        <f t="shared" si="3"/>
        <v>1.2079</v>
      </c>
      <c r="R37" s="9">
        <v>-0.18449999999999989</v>
      </c>
      <c r="T37">
        <v>-3.441900000000004</v>
      </c>
      <c r="V37">
        <v>2.409639999999996</v>
      </c>
      <c r="X37">
        <v>3.8383800000000008</v>
      </c>
      <c r="Z37">
        <v>11.94605</v>
      </c>
      <c r="AB37">
        <v>7.8895499999999998</v>
      </c>
      <c r="AD37">
        <v>14.201759999999993</v>
      </c>
      <c r="AF37">
        <v>15.920400000000001</v>
      </c>
      <c r="AH37">
        <v>10.093900000000005</v>
      </c>
      <c r="AL37" s="9">
        <v>82770</v>
      </c>
      <c r="AM37">
        <f t="shared" si="2"/>
        <v>1.3794999999999999</v>
      </c>
      <c r="AO37">
        <v>-2.5537999999999954</v>
      </c>
      <c r="AQ37">
        <v>2.9955099999999959</v>
      </c>
      <c r="AS37">
        <v>6.2890299999999968</v>
      </c>
      <c r="AU37">
        <v>6.7840300000000013</v>
      </c>
      <c r="AW37">
        <v>12.063950000000006</v>
      </c>
      <c r="AY37">
        <v>7.6266899999999964</v>
      </c>
      <c r="BA37">
        <v>10.676779999999994</v>
      </c>
      <c r="BC37">
        <v>16.317989999999995</v>
      </c>
      <c r="BE37">
        <v>14.339830000000006</v>
      </c>
      <c r="BI37" s="9">
        <v>62930</v>
      </c>
      <c r="BJ37">
        <f t="shared" si="4"/>
        <v>1.0488333333333333</v>
      </c>
      <c r="BL37">
        <v>-2.160499999999999</v>
      </c>
      <c r="BP37">
        <v>3.395780000000002</v>
      </c>
      <c r="BR37">
        <v>6.438209999999998</v>
      </c>
      <c r="BT37">
        <v>3.4482799999999969</v>
      </c>
      <c r="BV37">
        <v>8.6340200000000067</v>
      </c>
      <c r="BX37">
        <v>10.031850000000006</v>
      </c>
      <c r="BZ37">
        <v>10.991960000000006</v>
      </c>
      <c r="CC37">
        <v>11.377250000000004</v>
      </c>
      <c r="CG37" s="9">
        <v>61351</v>
      </c>
      <c r="CH37">
        <f t="shared" si="5"/>
        <v>1.0225166666666667</v>
      </c>
      <c r="CJ37">
        <v>-0.41209999999999525</v>
      </c>
      <c r="CL37">
        <v>-0.51949999999999363</v>
      </c>
      <c r="CN37">
        <v>1.5893999999999977</v>
      </c>
      <c r="CP37">
        <v>0.97441999999999496</v>
      </c>
      <c r="CR37">
        <v>6.2647800000000018</v>
      </c>
      <c r="CT37">
        <v>-1.8157999999999959</v>
      </c>
      <c r="CV37">
        <v>1.9582199999999972</v>
      </c>
      <c r="CX37">
        <v>1.3568499999999943</v>
      </c>
      <c r="CZ37">
        <v>10.043040000000005</v>
      </c>
      <c r="DD37" s="9">
        <v>56485</v>
      </c>
      <c r="DE37">
        <f t="shared" si="6"/>
        <v>0.94141666666666668</v>
      </c>
      <c r="DG37">
        <v>2.5252499999999998</v>
      </c>
      <c r="DI37">
        <v>3.0716699999999975</v>
      </c>
      <c r="DK37">
        <v>5.9538299999999964</v>
      </c>
      <c r="DM37">
        <v>1.7640600000000006</v>
      </c>
      <c r="DO37">
        <v>4.280619999999999</v>
      </c>
      <c r="DQ37">
        <v>7.3566100000000034</v>
      </c>
      <c r="DS37">
        <v>9.9264699999999948</v>
      </c>
      <c r="DU37">
        <v>16.317989999999995</v>
      </c>
      <c r="DW37">
        <v>14.339830000000006</v>
      </c>
      <c r="EA37" s="9">
        <f t="shared" si="7"/>
        <v>62810.000000000007</v>
      </c>
      <c r="EB37">
        <v>1.0468333333333335</v>
      </c>
      <c r="ED37">
        <v>0.81432999999999822</v>
      </c>
      <c r="EF37">
        <v>4.8192800000000062</v>
      </c>
      <c r="EH37">
        <v>3.8356200000000058</v>
      </c>
      <c r="EJ37">
        <v>15.006</v>
      </c>
      <c r="EL37">
        <v>6.216220000000007</v>
      </c>
      <c r="EN37">
        <v>8.9615900000000011</v>
      </c>
      <c r="EP37">
        <v>11.645960000000002</v>
      </c>
      <c r="ER37">
        <v>13.304720000000003</v>
      </c>
      <c r="ET37">
        <v>6.0842399999999941</v>
      </c>
    </row>
    <row r="38" spans="15:150" x14ac:dyDescent="0.25">
      <c r="O38" s="9">
        <v>74802</v>
      </c>
      <c r="P38">
        <f t="shared" si="3"/>
        <v>1.2466999999999999</v>
      </c>
      <c r="R38" s="9">
        <v>1.4760100000000023</v>
      </c>
      <c r="T38">
        <v>-0.74420000000000641</v>
      </c>
      <c r="V38">
        <v>-0.40160000000000196</v>
      </c>
      <c r="X38">
        <v>2.8282800000000066</v>
      </c>
      <c r="Z38">
        <v>6.0693600000000032</v>
      </c>
      <c r="AB38">
        <v>7.1005899999999968</v>
      </c>
      <c r="AD38">
        <v>15.181190000000001</v>
      </c>
      <c r="AF38">
        <v>11.840800000000002</v>
      </c>
      <c r="AH38">
        <v>12.558689999999999</v>
      </c>
      <c r="AL38" s="9">
        <v>84633</v>
      </c>
      <c r="AM38">
        <f t="shared" si="2"/>
        <v>1.41055</v>
      </c>
      <c r="AO38">
        <v>-2.7777999999999992</v>
      </c>
      <c r="AQ38">
        <v>2.795810000000003</v>
      </c>
      <c r="AS38">
        <v>5.2631599999999992</v>
      </c>
      <c r="AU38">
        <v>6.8699000000000012</v>
      </c>
      <c r="AW38">
        <v>13.590119999999999</v>
      </c>
      <c r="AY38">
        <v>6.4224799999999931</v>
      </c>
      <c r="BA38">
        <v>13.360560000000007</v>
      </c>
      <c r="BC38">
        <v>17.334130000000002</v>
      </c>
      <c r="BE38">
        <v>14.2316</v>
      </c>
      <c r="BI38" s="9">
        <v>64966</v>
      </c>
      <c r="BJ38">
        <f t="shared" si="4"/>
        <v>1.0827666666666667</v>
      </c>
      <c r="BL38">
        <v>-1.9547000000000025</v>
      </c>
      <c r="BP38">
        <v>3.2786899999999974</v>
      </c>
      <c r="BR38">
        <v>3.4267899999999969</v>
      </c>
      <c r="BT38">
        <v>5.1129600000000011</v>
      </c>
      <c r="BV38">
        <v>3.0927800000000047</v>
      </c>
      <c r="BX38">
        <v>9.2356699999999989</v>
      </c>
      <c r="BZ38">
        <v>9.9195699999999931</v>
      </c>
      <c r="CC38">
        <v>8.6227499999999964</v>
      </c>
      <c r="CG38" s="9">
        <v>63343</v>
      </c>
      <c r="CH38">
        <f t="shared" si="5"/>
        <v>1.0557166666666666</v>
      </c>
      <c r="CJ38">
        <v>0</v>
      </c>
      <c r="CL38">
        <v>2.7272700000000043</v>
      </c>
      <c r="CN38">
        <v>2.9139100000000013</v>
      </c>
      <c r="CP38">
        <v>1.8270399999999967</v>
      </c>
      <c r="CR38">
        <v>6.7375899999999973</v>
      </c>
      <c r="CT38">
        <v>-1.296999999999997</v>
      </c>
      <c r="CV38">
        <v>4.8302900000000051</v>
      </c>
      <c r="CX38">
        <v>4.7489800000000031</v>
      </c>
      <c r="CZ38">
        <v>10.329989999999995</v>
      </c>
      <c r="DD38" s="9">
        <v>58308</v>
      </c>
      <c r="DE38">
        <f t="shared" si="6"/>
        <v>0.9718</v>
      </c>
      <c r="DG38">
        <v>3.535349999999994</v>
      </c>
      <c r="DI38">
        <v>-1.5357999999999947</v>
      </c>
      <c r="DK38">
        <v>1.2150699999999972</v>
      </c>
      <c r="DM38">
        <v>1.1025400000000047</v>
      </c>
      <c r="DO38">
        <v>3.4482799999999969</v>
      </c>
      <c r="DQ38">
        <v>7.8553600000000046</v>
      </c>
      <c r="DS38">
        <v>8.088239999999999</v>
      </c>
      <c r="DU38">
        <v>17.334130000000002</v>
      </c>
      <c r="DW38">
        <v>14.2316</v>
      </c>
      <c r="EA38" s="9">
        <f t="shared" si="7"/>
        <v>64844.000000000015</v>
      </c>
      <c r="EB38">
        <v>1.0807333333333335</v>
      </c>
      <c r="ED38">
        <v>-0.16289999999999338</v>
      </c>
      <c r="EF38">
        <v>6.5595699999999937</v>
      </c>
      <c r="EH38">
        <v>6.0274000000000001</v>
      </c>
      <c r="EJ38">
        <v>13.805520000000001</v>
      </c>
      <c r="EL38">
        <v>8.783779999999993</v>
      </c>
      <c r="EN38">
        <v>7.9658600000000064</v>
      </c>
      <c r="EP38">
        <v>12.732919999999993</v>
      </c>
      <c r="ER38">
        <v>15.736770000000007</v>
      </c>
      <c r="ET38">
        <v>6.552260000000004</v>
      </c>
    </row>
    <row r="39" spans="15:150" x14ac:dyDescent="0.25">
      <c r="O39" s="9">
        <v>77130</v>
      </c>
      <c r="P39">
        <f t="shared" si="3"/>
        <v>1.2855000000000001</v>
      </c>
      <c r="R39" s="9">
        <v>9.2250000000007049E-2</v>
      </c>
      <c r="T39">
        <v>-1.3023000000000025</v>
      </c>
      <c r="V39">
        <v>-1.6063999999999936</v>
      </c>
      <c r="X39">
        <v>5.151520000000005</v>
      </c>
      <c r="Z39">
        <v>6.7437400000000025</v>
      </c>
      <c r="AB39">
        <v>5.522679999999994</v>
      </c>
      <c r="AD39">
        <v>11.851129999999998</v>
      </c>
      <c r="AF39">
        <v>11.840800000000002</v>
      </c>
      <c r="AH39">
        <v>13.732389999999995</v>
      </c>
      <c r="AL39" s="9">
        <v>86478</v>
      </c>
      <c r="AM39">
        <f t="shared" si="2"/>
        <v>1.4413</v>
      </c>
      <c r="AO39">
        <v>-1.0305000000000035</v>
      </c>
      <c r="AQ39">
        <v>2.6460299999999961</v>
      </c>
      <c r="AS39">
        <v>5.3077600000000018</v>
      </c>
      <c r="AU39">
        <v>5.9682300000000055</v>
      </c>
      <c r="AW39">
        <v>12.427329999999998</v>
      </c>
      <c r="AY39">
        <v>8.4295000000000044</v>
      </c>
      <c r="BA39">
        <v>12.427070000000001</v>
      </c>
      <c r="BC39">
        <v>16.078900000000004</v>
      </c>
      <c r="BE39">
        <v>14.015150000000006</v>
      </c>
      <c r="BI39" s="9">
        <v>66993</v>
      </c>
      <c r="BJ39">
        <f t="shared" si="4"/>
        <v>1.1165499999999999</v>
      </c>
      <c r="BL39">
        <v>-2.0575999999999937</v>
      </c>
      <c r="BP39">
        <v>5.6206099999999992</v>
      </c>
      <c r="BR39">
        <v>8.9304300000000012</v>
      </c>
      <c r="BT39">
        <v>4.9940500000000014</v>
      </c>
      <c r="BV39">
        <v>8.2474200000000053</v>
      </c>
      <c r="BX39">
        <v>13.853499999999997</v>
      </c>
      <c r="BZ39">
        <v>9.3833800000000025</v>
      </c>
      <c r="CC39">
        <v>12.574849999999998</v>
      </c>
      <c r="CG39" s="9">
        <v>65314</v>
      </c>
      <c r="CH39">
        <f t="shared" si="5"/>
        <v>1.0885666666666667</v>
      </c>
      <c r="CJ39">
        <v>-1.3735999999999962</v>
      </c>
      <c r="CL39">
        <v>-0.64939999999999998</v>
      </c>
      <c r="CN39">
        <v>2.5165599999999984</v>
      </c>
      <c r="CP39">
        <v>2.0706500000000005</v>
      </c>
      <c r="CR39">
        <v>5.5555599999999998</v>
      </c>
      <c r="CT39">
        <v>-0.90789999999999793</v>
      </c>
      <c r="CV39">
        <v>2.2193199999999962</v>
      </c>
      <c r="CX39">
        <v>5.0203499999999934</v>
      </c>
      <c r="CZ39">
        <v>10.760400000000004</v>
      </c>
      <c r="DD39" s="9">
        <v>60128</v>
      </c>
      <c r="DE39">
        <f t="shared" si="6"/>
        <v>1.0021333333333333</v>
      </c>
      <c r="DG39">
        <v>5.5555599999999998</v>
      </c>
      <c r="DI39">
        <v>2.2184299999999979</v>
      </c>
      <c r="DK39">
        <v>-0.1214999999999975</v>
      </c>
      <c r="DM39">
        <v>1.9845600000000019</v>
      </c>
      <c r="DO39">
        <v>8.4423299999999983</v>
      </c>
      <c r="DQ39">
        <v>8.8528699999999958</v>
      </c>
      <c r="DS39">
        <v>9.1911800000000028</v>
      </c>
      <c r="DU39">
        <v>16.078900000000004</v>
      </c>
      <c r="DW39">
        <v>14.015150000000006</v>
      </c>
      <c r="EA39" s="9">
        <f t="shared" si="7"/>
        <v>66862.000000000015</v>
      </c>
      <c r="EB39">
        <v>1.1143666666666669</v>
      </c>
      <c r="ED39">
        <v>2.6058600000000069</v>
      </c>
      <c r="EF39">
        <v>4.016059999999996</v>
      </c>
      <c r="EH39">
        <v>3.9725999999999999</v>
      </c>
      <c r="EJ39">
        <v>12.364949999999993</v>
      </c>
      <c r="EL39">
        <v>11.08108</v>
      </c>
      <c r="EN39">
        <v>7.3968700000000069</v>
      </c>
      <c r="EP39">
        <v>9.1614900000000006</v>
      </c>
      <c r="ER39">
        <v>12.732470000000006</v>
      </c>
      <c r="ET39">
        <v>8.4243400000000008</v>
      </c>
    </row>
    <row r="40" spans="15:150" x14ac:dyDescent="0.25">
      <c r="O40" s="9">
        <v>79458</v>
      </c>
      <c r="P40">
        <f t="shared" si="3"/>
        <v>1.3243</v>
      </c>
      <c r="R40" s="9">
        <v>1.3837599999999952</v>
      </c>
      <c r="T40">
        <v>-1.6744000000000057</v>
      </c>
      <c r="V40">
        <v>1.7068299999999965</v>
      </c>
      <c r="X40">
        <v>6.7676799999999986</v>
      </c>
      <c r="Z40">
        <v>7.6107899999999944</v>
      </c>
      <c r="AB40">
        <v>4.2406299999999959</v>
      </c>
      <c r="AD40">
        <v>14.495590000000007</v>
      </c>
      <c r="AF40">
        <v>13.432839999999999</v>
      </c>
      <c r="AH40">
        <v>14.436620000000005</v>
      </c>
      <c r="AL40" s="9">
        <v>88336</v>
      </c>
      <c r="AM40">
        <f t="shared" si="2"/>
        <v>1.4722666666666666</v>
      </c>
      <c r="AO40">
        <v>-2.1953000000000031</v>
      </c>
      <c r="AQ40">
        <v>1.8472299999999962</v>
      </c>
      <c r="AS40">
        <v>4.2818900000000042</v>
      </c>
      <c r="AU40">
        <v>7.9433199999999999</v>
      </c>
      <c r="AW40">
        <v>10.537790000000001</v>
      </c>
      <c r="AY40">
        <v>8.0782700000000034</v>
      </c>
      <c r="BA40">
        <v>11.785300000000007</v>
      </c>
      <c r="BC40">
        <v>17.214579999999998</v>
      </c>
      <c r="BE40">
        <v>13.906930000000003</v>
      </c>
      <c r="BI40" s="9">
        <v>69025</v>
      </c>
      <c r="BJ40">
        <f t="shared" si="4"/>
        <v>1.1504166666666666</v>
      </c>
      <c r="BL40">
        <v>-3.8066000000000031</v>
      </c>
      <c r="BP40">
        <v>0.585480000000004</v>
      </c>
      <c r="BR40">
        <v>8.0996899999999954</v>
      </c>
      <c r="BT40">
        <v>3.686089999999993</v>
      </c>
      <c r="BV40">
        <v>5.2835100000000068</v>
      </c>
      <c r="BX40">
        <v>9.3949000000000069</v>
      </c>
      <c r="BZ40">
        <v>10.58981</v>
      </c>
      <c r="CC40">
        <v>11.736530000000002</v>
      </c>
      <c r="CG40" s="9">
        <v>67295</v>
      </c>
      <c r="CH40">
        <f t="shared" si="5"/>
        <v>1.1215833333333334</v>
      </c>
      <c r="CJ40">
        <v>-0.68680000000000518</v>
      </c>
      <c r="CL40">
        <v>-0.3896000000000015</v>
      </c>
      <c r="CN40">
        <v>3.8410599999999988</v>
      </c>
      <c r="CP40">
        <v>1.0962200000000024</v>
      </c>
      <c r="CR40">
        <v>6.9740000000000038</v>
      </c>
      <c r="CT40">
        <v>-0.1296999999999997</v>
      </c>
      <c r="CV40">
        <v>3.524799999999999</v>
      </c>
      <c r="CX40">
        <v>8.5481699999999989</v>
      </c>
      <c r="CZ40">
        <v>10.043040000000005</v>
      </c>
      <c r="DD40" s="9">
        <v>61956</v>
      </c>
      <c r="DE40">
        <f t="shared" si="6"/>
        <v>1.0326</v>
      </c>
      <c r="DG40">
        <v>5.7239100000000036</v>
      </c>
      <c r="DI40">
        <v>3.924909999999997</v>
      </c>
      <c r="DK40">
        <v>-0.1214999999999975</v>
      </c>
      <c r="DM40">
        <v>1.7640600000000006</v>
      </c>
      <c r="DO40">
        <v>7.1343600000000009</v>
      </c>
      <c r="DQ40">
        <v>7.6059900000000056</v>
      </c>
      <c r="DS40">
        <v>9.8039200000000051</v>
      </c>
      <c r="DU40">
        <v>17.214579999999998</v>
      </c>
      <c r="DW40">
        <v>13.906930000000003</v>
      </c>
      <c r="EA40" s="9">
        <f t="shared" si="7"/>
        <v>68895.000000000015</v>
      </c>
      <c r="EB40">
        <v>1.1482500000000002</v>
      </c>
      <c r="ED40">
        <v>2.2801299999999998</v>
      </c>
      <c r="EF40">
        <v>6.0241000000000042</v>
      </c>
      <c r="EH40">
        <v>3.561639999999997</v>
      </c>
      <c r="EJ40">
        <v>11.284509999999997</v>
      </c>
      <c r="EL40">
        <v>12.027029999999996</v>
      </c>
      <c r="EN40">
        <v>6.4011399999999981</v>
      </c>
      <c r="EP40">
        <v>13.043480000000002</v>
      </c>
      <c r="ER40">
        <v>14.449209999999994</v>
      </c>
      <c r="ET40">
        <v>10.140410000000003</v>
      </c>
    </row>
    <row r="41" spans="15:150" x14ac:dyDescent="0.25">
      <c r="O41" s="9">
        <v>81781</v>
      </c>
      <c r="P41">
        <f t="shared" si="3"/>
        <v>1.3630166666666668</v>
      </c>
      <c r="R41" s="9">
        <v>0.36899999999999977</v>
      </c>
      <c r="T41">
        <v>1.7674399999999935</v>
      </c>
      <c r="V41">
        <v>2.610439999999997</v>
      </c>
      <c r="X41">
        <v>3.8383800000000008</v>
      </c>
      <c r="Z41">
        <v>7.4181099999999986</v>
      </c>
      <c r="AB41">
        <v>7.1992099999999937</v>
      </c>
      <c r="AD41">
        <v>13.516159999999999</v>
      </c>
      <c r="AF41">
        <v>11.343279999999993</v>
      </c>
      <c r="AH41">
        <v>12.793430000000001</v>
      </c>
      <c r="AL41" s="9">
        <v>90187</v>
      </c>
      <c r="AM41">
        <f t="shared" si="2"/>
        <v>1.5031166666666667</v>
      </c>
      <c r="AO41">
        <v>-3.4050000000000011</v>
      </c>
      <c r="AQ41">
        <v>1.3479800000000068</v>
      </c>
      <c r="AS41">
        <v>5.8430000000000035</v>
      </c>
      <c r="AU41">
        <v>6.2258499999999941</v>
      </c>
      <c r="AW41">
        <v>13.880809999999997</v>
      </c>
      <c r="AY41">
        <v>10.035120000000006</v>
      </c>
      <c r="BA41">
        <v>12.485410000000002</v>
      </c>
      <c r="BC41">
        <v>15.720259999999996</v>
      </c>
      <c r="BE41">
        <v>15.909090000000006</v>
      </c>
      <c r="BI41" s="9">
        <v>71053</v>
      </c>
      <c r="BJ41">
        <f t="shared" si="4"/>
        <v>1.1842166666666667</v>
      </c>
      <c r="BL41">
        <v>-4.7325000000000017</v>
      </c>
      <c r="BP41">
        <v>5.0351299999999952</v>
      </c>
      <c r="BR41">
        <v>6.438209999999998</v>
      </c>
      <c r="BT41">
        <v>4.6373399999999947</v>
      </c>
      <c r="BV41">
        <v>5.670100000000005</v>
      </c>
      <c r="BX41">
        <v>11.146500000000003</v>
      </c>
      <c r="BZ41">
        <v>9.2493300000000005</v>
      </c>
      <c r="CC41">
        <v>11.377250000000004</v>
      </c>
      <c r="CG41" s="9">
        <v>69274</v>
      </c>
      <c r="CH41">
        <f t="shared" si="5"/>
        <v>1.1545666666666667</v>
      </c>
      <c r="CJ41">
        <v>0.13736000000000104</v>
      </c>
      <c r="CL41">
        <v>2.4675299999999964</v>
      </c>
      <c r="CN41">
        <v>3.4437099999999958</v>
      </c>
      <c r="CP41">
        <v>-0.97440000000000282</v>
      </c>
      <c r="CR41">
        <v>4.9645399999999995</v>
      </c>
      <c r="CT41">
        <v>1.5564200000000028</v>
      </c>
      <c r="CV41">
        <v>5.3524799999999999</v>
      </c>
      <c r="CX41">
        <v>1.085480000000004</v>
      </c>
      <c r="CZ41">
        <v>10.616929999999996</v>
      </c>
      <c r="DD41" s="9">
        <v>63777</v>
      </c>
      <c r="DE41">
        <f t="shared" si="6"/>
        <v>1.0629500000000001</v>
      </c>
      <c r="DG41">
        <v>1.3468000000000018</v>
      </c>
      <c r="DI41">
        <v>-0.34130000000000393</v>
      </c>
      <c r="DK41">
        <v>5.3462899999999962</v>
      </c>
      <c r="DM41">
        <v>1.4333000000000027</v>
      </c>
      <c r="DO41">
        <v>6.6587399999999946</v>
      </c>
      <c r="DQ41">
        <v>6.359099999999998</v>
      </c>
      <c r="DS41">
        <v>7.2303899999999999</v>
      </c>
      <c r="DU41">
        <v>15.720259999999996</v>
      </c>
      <c r="DW41">
        <v>15.909090000000006</v>
      </c>
      <c r="EA41" s="9">
        <f t="shared" si="7"/>
        <v>70920.000000000015</v>
      </c>
      <c r="EB41">
        <v>1.1820000000000002</v>
      </c>
      <c r="ED41">
        <v>-0.97719999999999629</v>
      </c>
      <c r="EF41">
        <v>6.5595699999999937</v>
      </c>
      <c r="EH41">
        <v>4.2465799999999945</v>
      </c>
      <c r="EJ41">
        <v>13.205280000000002</v>
      </c>
      <c r="EL41">
        <v>8.6486500000000035</v>
      </c>
      <c r="EN41">
        <v>8.1081099999999964</v>
      </c>
      <c r="EP41">
        <v>11.956519999999998</v>
      </c>
      <c r="ER41">
        <v>15.450640000000007</v>
      </c>
      <c r="ET41">
        <v>9.9843999999999937</v>
      </c>
    </row>
    <row r="42" spans="15:150" x14ac:dyDescent="0.25">
      <c r="O42" s="9">
        <v>84130</v>
      </c>
      <c r="P42">
        <f t="shared" si="3"/>
        <v>1.4021666666666666</v>
      </c>
      <c r="R42" s="9">
        <v>-0.18449999999999989</v>
      </c>
      <c r="T42">
        <v>2.7907000000000011</v>
      </c>
      <c r="V42">
        <v>-0.30119999999999436</v>
      </c>
      <c r="X42">
        <v>6.464650000000006</v>
      </c>
      <c r="Z42">
        <v>8.8632000000000062</v>
      </c>
      <c r="AB42">
        <v>4.3392500000000069</v>
      </c>
      <c r="AD42">
        <v>14.201759999999993</v>
      </c>
      <c r="AF42">
        <v>14.328360000000004</v>
      </c>
      <c r="AH42">
        <v>15.14085</v>
      </c>
      <c r="AL42" s="9">
        <v>92040</v>
      </c>
      <c r="AM42">
        <f t="shared" si="2"/>
        <v>1.534</v>
      </c>
      <c r="AO42">
        <v>2.2849499999999949</v>
      </c>
      <c r="AQ42">
        <v>0.8986500000000035</v>
      </c>
      <c r="AS42">
        <v>5.9768100000000004</v>
      </c>
      <c r="AU42">
        <v>6.6552199999999999</v>
      </c>
      <c r="AW42">
        <v>10.465119999999999</v>
      </c>
      <c r="AY42">
        <v>7.8775700000000057</v>
      </c>
      <c r="BA42">
        <v>11.960329999999999</v>
      </c>
      <c r="BC42">
        <v>16.796170000000004</v>
      </c>
      <c r="BE42">
        <v>17.694810000000004</v>
      </c>
      <c r="BI42" s="9">
        <v>73085</v>
      </c>
      <c r="BJ42">
        <f t="shared" si="4"/>
        <v>1.2180833333333334</v>
      </c>
      <c r="BL42">
        <v>-2.2634000000000043</v>
      </c>
      <c r="BP42">
        <v>2.6932099999999934</v>
      </c>
      <c r="BR42">
        <v>7.7881600000000049</v>
      </c>
      <c r="BT42">
        <v>3.686089999999993</v>
      </c>
      <c r="BV42">
        <v>3.9948499999999996</v>
      </c>
      <c r="BX42">
        <v>8.917199999999994</v>
      </c>
      <c r="BZ42">
        <v>10.723860000000002</v>
      </c>
      <c r="CC42">
        <v>9.5808399999999949</v>
      </c>
      <c r="CG42" s="9">
        <v>71264</v>
      </c>
      <c r="CH42">
        <f t="shared" si="5"/>
        <v>1.1877333333333333</v>
      </c>
      <c r="CJ42">
        <v>0.41209000000000628</v>
      </c>
      <c r="CL42">
        <v>2.9870099999999979</v>
      </c>
      <c r="CN42">
        <v>2.1192099999999954</v>
      </c>
      <c r="CP42">
        <v>-0.97440000000000282</v>
      </c>
      <c r="CR42">
        <v>7.8014199999999931</v>
      </c>
      <c r="CT42">
        <v>0.1296999999999997</v>
      </c>
      <c r="CV42">
        <v>5.3524799999999999</v>
      </c>
      <c r="CX42">
        <v>5.1560400000000044</v>
      </c>
      <c r="CZ42">
        <v>11.908180000000002</v>
      </c>
      <c r="DD42" s="9">
        <v>65597</v>
      </c>
      <c r="DE42">
        <f t="shared" si="6"/>
        <v>1.0932833333333334</v>
      </c>
      <c r="DG42">
        <v>3.535349999999994</v>
      </c>
      <c r="DI42">
        <v>-2.2184000000000026</v>
      </c>
      <c r="DK42">
        <v>5.4677999999999969</v>
      </c>
      <c r="DM42">
        <v>1.5435499999999962</v>
      </c>
      <c r="DO42">
        <v>5.7074900000000071</v>
      </c>
      <c r="DQ42">
        <v>5.9850399999999979</v>
      </c>
      <c r="DS42">
        <v>7.8431400000000053</v>
      </c>
      <c r="DU42">
        <v>16.796170000000004</v>
      </c>
      <c r="DW42">
        <v>17.694810000000004</v>
      </c>
      <c r="EA42" s="9">
        <f t="shared" si="7"/>
        <v>72963.000000000015</v>
      </c>
      <c r="EB42">
        <v>1.2160500000000003</v>
      </c>
      <c r="ED42">
        <v>5.7003299999999939</v>
      </c>
      <c r="EF42">
        <v>2.2757699999999943</v>
      </c>
      <c r="EH42">
        <v>3.8356200000000058</v>
      </c>
      <c r="EJ42">
        <v>11.524609999999996</v>
      </c>
      <c r="EL42">
        <v>12.83784</v>
      </c>
      <c r="EN42">
        <v>8.3926000000000016</v>
      </c>
      <c r="EP42">
        <v>11.490679999999998</v>
      </c>
      <c r="ER42">
        <v>18.025750000000002</v>
      </c>
      <c r="ET42">
        <v>11.076440000000005</v>
      </c>
    </row>
    <row r="43" spans="15:150" x14ac:dyDescent="0.25">
      <c r="O43" s="9">
        <v>86463</v>
      </c>
      <c r="P43">
        <f t="shared" si="3"/>
        <v>1.4410499999999999</v>
      </c>
      <c r="R43" s="9">
        <v>2.7675299999999936</v>
      </c>
      <c r="T43">
        <v>-3.5348999999999933</v>
      </c>
      <c r="V43">
        <v>2.3092400000000026</v>
      </c>
      <c r="X43">
        <v>5.252529999999993</v>
      </c>
      <c r="Z43">
        <v>7.8998100000000022</v>
      </c>
      <c r="AB43">
        <v>7.1992099999999937</v>
      </c>
      <c r="AD43">
        <v>15.181190000000001</v>
      </c>
      <c r="AF43">
        <v>14.427859999999995</v>
      </c>
      <c r="AH43">
        <v>12.793430000000001</v>
      </c>
      <c r="AL43" s="9">
        <v>93886</v>
      </c>
      <c r="AM43">
        <f t="shared" si="2"/>
        <v>1.5647666666666666</v>
      </c>
      <c r="AO43">
        <v>-0.94089999999999918</v>
      </c>
      <c r="AQ43">
        <v>1.5476799999999997</v>
      </c>
      <c r="AS43">
        <v>6.8688700000000011</v>
      </c>
      <c r="AU43">
        <v>7.8145099999999985</v>
      </c>
      <c r="AW43">
        <v>12.281980000000004</v>
      </c>
      <c r="AY43">
        <v>8.6803799999999995</v>
      </c>
      <c r="BA43">
        <v>11.435239999999993</v>
      </c>
      <c r="BC43">
        <v>17.154809999999998</v>
      </c>
      <c r="BE43">
        <v>17.478350000000006</v>
      </c>
      <c r="BI43" s="9">
        <v>75110</v>
      </c>
      <c r="BJ43">
        <f t="shared" si="4"/>
        <v>1.2518333333333334</v>
      </c>
      <c r="BL43">
        <v>-2.160499999999999</v>
      </c>
      <c r="BP43">
        <v>6.5573799999999949</v>
      </c>
      <c r="BR43">
        <v>4.3613699999999938</v>
      </c>
      <c r="BT43">
        <v>3.0915600000000012</v>
      </c>
      <c r="BV43">
        <v>6.7010300000000029</v>
      </c>
      <c r="BX43">
        <v>11.146500000000003</v>
      </c>
      <c r="BZ43">
        <v>13.404830000000004</v>
      </c>
      <c r="CC43">
        <v>13.652690000000007</v>
      </c>
      <c r="CG43" s="9">
        <v>73233</v>
      </c>
      <c r="CH43">
        <f t="shared" si="5"/>
        <v>1.22055</v>
      </c>
      <c r="CJ43">
        <v>-2.3352000000000004</v>
      </c>
      <c r="CL43">
        <v>0.25973999999999364</v>
      </c>
      <c r="CN43">
        <v>1.7218500000000034</v>
      </c>
      <c r="CP43">
        <v>1.8270399999999967</v>
      </c>
      <c r="CR43">
        <v>6.5011800000000051</v>
      </c>
      <c r="CT43">
        <v>-2.7236999999999938</v>
      </c>
      <c r="CV43">
        <v>4.5691900000000061</v>
      </c>
      <c r="CX43">
        <v>4.4776099999999985</v>
      </c>
      <c r="CZ43">
        <v>14.921090000000007</v>
      </c>
      <c r="DD43" s="9">
        <v>67422</v>
      </c>
      <c r="DE43">
        <f t="shared" si="6"/>
        <v>1.1236999999999999</v>
      </c>
      <c r="DG43">
        <v>3.3670000000000044</v>
      </c>
      <c r="DI43">
        <v>4.2662100000000009</v>
      </c>
      <c r="DK43">
        <v>3.8882100000000008</v>
      </c>
      <c r="DM43">
        <v>3.0871000000000066</v>
      </c>
      <c r="DO43">
        <v>7.8478000000000065</v>
      </c>
      <c r="DQ43">
        <v>6.2344099999999969</v>
      </c>
      <c r="DS43">
        <v>9.5588199999999972</v>
      </c>
      <c r="DU43">
        <v>17.154809999999998</v>
      </c>
      <c r="DW43">
        <v>17.478350000000006</v>
      </c>
      <c r="EA43" s="9">
        <f t="shared" si="7"/>
        <v>74974</v>
      </c>
      <c r="EB43">
        <v>1.2495666666666667</v>
      </c>
      <c r="ED43">
        <v>-1.9544000000000068</v>
      </c>
      <c r="EF43">
        <v>4.9531499999999937</v>
      </c>
      <c r="EH43">
        <v>5.7534200000000055</v>
      </c>
      <c r="EJ43">
        <v>11.164469999999994</v>
      </c>
      <c r="EL43">
        <v>12.432429999999997</v>
      </c>
      <c r="EN43">
        <v>9.2460899999999953</v>
      </c>
      <c r="EP43">
        <v>14.440989999999999</v>
      </c>
      <c r="ER43">
        <v>18.311869999999999</v>
      </c>
      <c r="ET43">
        <v>8.1123199999999969</v>
      </c>
    </row>
    <row r="44" spans="15:150" x14ac:dyDescent="0.25">
      <c r="O44" s="9">
        <v>88795</v>
      </c>
      <c r="P44">
        <f t="shared" si="3"/>
        <v>1.4799166666666668</v>
      </c>
      <c r="R44" s="9">
        <v>1.937269999999998</v>
      </c>
      <c r="T44">
        <v>0.46511999999999887</v>
      </c>
      <c r="V44">
        <v>1.004019999999997</v>
      </c>
      <c r="X44">
        <v>3.4343400000000059</v>
      </c>
      <c r="Z44">
        <v>7.5144499999999965</v>
      </c>
      <c r="AB44">
        <v>7.1005899999999968</v>
      </c>
      <c r="AD44">
        <v>14.397649999999999</v>
      </c>
      <c r="AF44">
        <v>15.820899999999995</v>
      </c>
      <c r="AH44">
        <v>15.727699999999999</v>
      </c>
      <c r="AL44" s="9">
        <v>95745</v>
      </c>
      <c r="AM44">
        <f t="shared" si="2"/>
        <v>1.59575</v>
      </c>
      <c r="AO44">
        <v>0.40322999999999354</v>
      </c>
      <c r="AQ44">
        <v>4.6929599999999994</v>
      </c>
      <c r="AS44">
        <v>7.5379099999999966</v>
      </c>
      <c r="AU44">
        <v>8.8020599999999973</v>
      </c>
      <c r="AW44">
        <v>13.226740000000007</v>
      </c>
      <c r="AY44">
        <v>8.8810799999999972</v>
      </c>
      <c r="BA44">
        <v>14.585759999999993</v>
      </c>
      <c r="BC44">
        <v>17.93186</v>
      </c>
      <c r="BE44">
        <v>19.047619999999995</v>
      </c>
      <c r="BI44" s="9">
        <v>77142</v>
      </c>
      <c r="BJ44">
        <f t="shared" si="4"/>
        <v>1.2857000000000001</v>
      </c>
      <c r="BL44">
        <v>0</v>
      </c>
      <c r="BP44">
        <v>6.6744699999999995</v>
      </c>
      <c r="BR44">
        <v>5.3997899999999959</v>
      </c>
      <c r="BT44">
        <v>5.2318700000000007</v>
      </c>
      <c r="BV44">
        <v>4.1237100000000027</v>
      </c>
      <c r="BX44">
        <v>13.216560000000001</v>
      </c>
      <c r="BZ44">
        <v>9.7855200000000053</v>
      </c>
      <c r="CC44">
        <v>8.2634699999999981</v>
      </c>
      <c r="CG44" s="9">
        <v>75221</v>
      </c>
      <c r="CH44">
        <f t="shared" si="5"/>
        <v>1.2536833333333333</v>
      </c>
      <c r="CJ44">
        <v>1.3736300000000057</v>
      </c>
      <c r="CL44">
        <v>0.38961000000000467</v>
      </c>
      <c r="CN44">
        <v>5.6953599999999938</v>
      </c>
      <c r="CP44">
        <v>-0.12179999999999325</v>
      </c>
      <c r="CR44">
        <v>6.7375899999999973</v>
      </c>
      <c r="CT44">
        <v>1.5564200000000028</v>
      </c>
      <c r="CV44">
        <v>1.044390000000007</v>
      </c>
      <c r="CX44">
        <v>5.0203499999999934</v>
      </c>
      <c r="CZ44">
        <v>14.347200000000001</v>
      </c>
      <c r="DD44" s="9">
        <v>69247</v>
      </c>
      <c r="DE44">
        <f t="shared" si="6"/>
        <v>1.1541166666666667</v>
      </c>
      <c r="DG44">
        <v>2.0202000000000027</v>
      </c>
      <c r="DI44">
        <v>1.5358399999999932</v>
      </c>
      <c r="DK44">
        <v>4.6172499999999985</v>
      </c>
      <c r="DM44">
        <v>2.5358300000000042</v>
      </c>
      <c r="DO44">
        <v>4.0428100000000029</v>
      </c>
      <c r="DQ44">
        <v>4.8628400000000056</v>
      </c>
      <c r="DS44">
        <v>9.9264699999999948</v>
      </c>
      <c r="DU44">
        <v>17.93186</v>
      </c>
      <c r="DW44">
        <v>19.047619999999995</v>
      </c>
      <c r="EA44" s="9">
        <f t="shared" si="7"/>
        <v>77008</v>
      </c>
      <c r="EB44">
        <v>1.2834666666666668</v>
      </c>
      <c r="ED44">
        <v>-2.1173000000000002</v>
      </c>
      <c r="EF44">
        <v>1.0709499999999963</v>
      </c>
      <c r="EH44">
        <v>4.2465799999999945</v>
      </c>
      <c r="EJ44">
        <v>11.044420000000002</v>
      </c>
      <c r="EL44">
        <v>10.540539999999993</v>
      </c>
      <c r="EN44">
        <v>9.3883399999999995</v>
      </c>
      <c r="EP44">
        <v>12.267080000000007</v>
      </c>
      <c r="ER44">
        <v>16.452070000000006</v>
      </c>
      <c r="ET44">
        <v>12.636510000000001</v>
      </c>
    </row>
    <row r="45" spans="15:150" x14ac:dyDescent="0.25">
      <c r="O45" s="9">
        <v>91123</v>
      </c>
      <c r="P45">
        <f t="shared" si="3"/>
        <v>1.5187166666666667</v>
      </c>
      <c r="R45" s="9">
        <v>0.46125000000000682</v>
      </c>
      <c r="T45">
        <v>-9.3000000000003524E-2</v>
      </c>
      <c r="V45">
        <v>-1.6063999999999936</v>
      </c>
      <c r="X45">
        <v>4.747470000000007</v>
      </c>
      <c r="Z45">
        <v>8.5741799999999984</v>
      </c>
      <c r="AB45">
        <v>7.00197</v>
      </c>
      <c r="AD45">
        <v>16.454459999999997</v>
      </c>
      <c r="AF45">
        <v>14.427859999999995</v>
      </c>
      <c r="AH45">
        <v>17.370890000000003</v>
      </c>
      <c r="AL45" s="9">
        <v>97598</v>
      </c>
      <c r="AM45">
        <f t="shared" si="2"/>
        <v>1.6266333333333334</v>
      </c>
      <c r="AO45">
        <v>-1.7472999999999956</v>
      </c>
      <c r="AQ45">
        <v>3.8941599999999994</v>
      </c>
      <c r="AS45">
        <v>8.2515599999999978</v>
      </c>
      <c r="AU45">
        <v>7.2133999999999929</v>
      </c>
      <c r="AW45">
        <v>12.718019999999996</v>
      </c>
      <c r="AY45">
        <v>8.4796800000000019</v>
      </c>
      <c r="BA45">
        <v>12.077010000000001</v>
      </c>
      <c r="BC45">
        <v>19.366410000000002</v>
      </c>
      <c r="BE45">
        <v>17.261899999999997</v>
      </c>
      <c r="BI45" s="9">
        <v>79167</v>
      </c>
      <c r="BJ45">
        <f t="shared" si="4"/>
        <v>1.31945</v>
      </c>
      <c r="BL45">
        <v>-4.9382999999999981</v>
      </c>
      <c r="BP45">
        <v>9.3676799999999929</v>
      </c>
      <c r="BR45">
        <v>7.3727899999999948</v>
      </c>
      <c r="BT45">
        <v>5.2318700000000007</v>
      </c>
      <c r="BV45">
        <v>10.051550000000006</v>
      </c>
      <c r="BX45">
        <v>11.146500000000003</v>
      </c>
      <c r="BZ45">
        <v>13.270780000000002</v>
      </c>
      <c r="CC45">
        <v>12.574849999999998</v>
      </c>
      <c r="CG45" s="9">
        <v>77188</v>
      </c>
      <c r="CH45">
        <f t="shared" si="5"/>
        <v>1.2864666666666666</v>
      </c>
      <c r="CJ45">
        <v>2.8846199999999982</v>
      </c>
      <c r="CL45">
        <v>2.2077900000000028</v>
      </c>
      <c r="CN45">
        <v>1.3245000000000005</v>
      </c>
      <c r="CP45">
        <v>1.7052400000000034</v>
      </c>
      <c r="CR45">
        <v>4.6099300000000056</v>
      </c>
      <c r="CT45">
        <v>1.6861200000000025</v>
      </c>
      <c r="CV45">
        <v>2.3498699999999957</v>
      </c>
      <c r="CX45">
        <v>5.4274099999999947</v>
      </c>
      <c r="CZ45">
        <v>13.055949999999996</v>
      </c>
      <c r="DD45" s="9">
        <v>71066</v>
      </c>
      <c r="DE45">
        <f t="shared" si="6"/>
        <v>1.1844333333333332</v>
      </c>
      <c r="DG45">
        <v>4.2087499999999949</v>
      </c>
      <c r="DI45">
        <v>1.5358399999999932</v>
      </c>
      <c r="DK45">
        <v>5.4677999999999969</v>
      </c>
      <c r="DM45">
        <v>1.1025400000000047</v>
      </c>
      <c r="DO45">
        <v>6.6587399999999946</v>
      </c>
      <c r="DQ45">
        <v>8.8528699999999958</v>
      </c>
      <c r="DS45">
        <v>10.294120000000007</v>
      </c>
      <c r="DU45">
        <v>19.366410000000002</v>
      </c>
      <c r="DW45">
        <v>17.261899999999997</v>
      </c>
      <c r="EA45" s="9">
        <f t="shared" si="7"/>
        <v>79035.000000000015</v>
      </c>
      <c r="EB45">
        <v>1.3172500000000003</v>
      </c>
      <c r="ED45">
        <v>1.1400699999999944</v>
      </c>
      <c r="EF45">
        <v>6.5595699999999937</v>
      </c>
      <c r="EH45">
        <v>0.41096000000000288</v>
      </c>
      <c r="EJ45">
        <v>13.44538</v>
      </c>
      <c r="EL45">
        <v>10.67568</v>
      </c>
      <c r="EN45">
        <v>10.810810000000004</v>
      </c>
      <c r="EP45">
        <v>13.975160000000002</v>
      </c>
      <c r="ER45">
        <v>17.739630000000005</v>
      </c>
      <c r="ET45">
        <v>10.920439999999999</v>
      </c>
    </row>
    <row r="46" spans="15:150" x14ac:dyDescent="0.25">
      <c r="O46" s="9">
        <v>93464</v>
      </c>
      <c r="P46">
        <f t="shared" si="3"/>
        <v>1.5577333333333334</v>
      </c>
      <c r="R46" s="9">
        <v>0.92251000000000261</v>
      </c>
      <c r="T46">
        <v>-0.74420000000000641</v>
      </c>
      <c r="V46">
        <v>0.60241000000000611</v>
      </c>
      <c r="X46">
        <v>4.4444400000000002</v>
      </c>
      <c r="Z46">
        <v>7.9961500000000001</v>
      </c>
      <c r="AB46">
        <v>4.6351099999999974</v>
      </c>
      <c r="AD46">
        <v>14.201759999999993</v>
      </c>
      <c r="AF46">
        <v>12.736320000000006</v>
      </c>
      <c r="AH46">
        <v>15.14085</v>
      </c>
      <c r="AL46" s="9">
        <v>99455</v>
      </c>
      <c r="AM46">
        <f t="shared" si="2"/>
        <v>1.6575833333333334</v>
      </c>
      <c r="AO46">
        <v>-1.6128999999999962</v>
      </c>
      <c r="AQ46">
        <v>1.6475300000000033</v>
      </c>
      <c r="AS46">
        <v>8.60839</v>
      </c>
      <c r="AU46">
        <v>7.3851400000000069</v>
      </c>
      <c r="AW46">
        <v>11.918599999999998</v>
      </c>
      <c r="AY46">
        <v>8.4295000000000044</v>
      </c>
      <c r="BA46">
        <v>14.060680000000005</v>
      </c>
      <c r="BC46">
        <v>17.214579999999998</v>
      </c>
      <c r="BE46">
        <v>16.93723</v>
      </c>
      <c r="BI46" s="9">
        <v>81200</v>
      </c>
      <c r="BJ46">
        <f t="shared" si="4"/>
        <v>1.3533333333333333</v>
      </c>
      <c r="BL46">
        <v>-4.835400000000007</v>
      </c>
      <c r="BP46">
        <v>6.4402800000000013</v>
      </c>
      <c r="BR46">
        <v>6.5420600000000064</v>
      </c>
      <c r="BT46">
        <v>2.6159300000000059</v>
      </c>
      <c r="BV46">
        <v>6.829899999999995</v>
      </c>
      <c r="BX46">
        <v>13.375799999999998</v>
      </c>
      <c r="BZ46">
        <v>15.415549999999996</v>
      </c>
      <c r="CC46">
        <v>13.413169999999994</v>
      </c>
      <c r="CG46" s="9">
        <v>79186</v>
      </c>
      <c r="CH46">
        <f t="shared" si="5"/>
        <v>1.3197666666666668</v>
      </c>
      <c r="CJ46">
        <v>0.13736000000000104</v>
      </c>
      <c r="CL46">
        <v>0</v>
      </c>
      <c r="CN46">
        <v>2.2516600000000011</v>
      </c>
      <c r="CP46">
        <v>0.24361000000000388</v>
      </c>
      <c r="CR46">
        <v>5.200950000000006</v>
      </c>
      <c r="CT46">
        <v>-0.64849999999999852</v>
      </c>
      <c r="CV46">
        <v>7.3106999999999971</v>
      </c>
      <c r="CX46">
        <v>8.6838500000000067</v>
      </c>
      <c r="CZ46">
        <v>16.355810000000005</v>
      </c>
      <c r="DD46" s="9">
        <v>72889</v>
      </c>
      <c r="DE46">
        <f t="shared" si="6"/>
        <v>1.2148166666666667</v>
      </c>
      <c r="DG46">
        <v>2.0202000000000027</v>
      </c>
      <c r="DI46">
        <v>0.17064999999999486</v>
      </c>
      <c r="DK46">
        <v>2.6731500000000068</v>
      </c>
      <c r="DM46">
        <v>7.6075000000000017</v>
      </c>
      <c r="DO46">
        <v>7.3721800000000002</v>
      </c>
      <c r="DQ46">
        <v>10.473820000000003</v>
      </c>
      <c r="DS46">
        <v>11.887249999999995</v>
      </c>
      <c r="DU46">
        <v>17.214579999999998</v>
      </c>
      <c r="DW46">
        <v>16.93723</v>
      </c>
      <c r="EA46" s="9">
        <f t="shared" si="7"/>
        <v>81063</v>
      </c>
      <c r="EB46">
        <v>1.3510500000000001</v>
      </c>
      <c r="ED46">
        <v>0.48860000000000525</v>
      </c>
      <c r="EF46">
        <v>3.8821999999999974</v>
      </c>
      <c r="EH46">
        <v>2.6027399999999972</v>
      </c>
      <c r="EJ46">
        <v>13.205280000000002</v>
      </c>
      <c r="EL46">
        <v>12.16216</v>
      </c>
      <c r="EN46">
        <v>8.1081099999999964</v>
      </c>
      <c r="EP46">
        <v>16.149069999999995</v>
      </c>
      <c r="ER46">
        <v>17.167379999999994</v>
      </c>
      <c r="ET46">
        <v>12.168490000000006</v>
      </c>
    </row>
    <row r="47" spans="15:150" x14ac:dyDescent="0.25">
      <c r="O47" s="9">
        <v>95800</v>
      </c>
      <c r="P47">
        <f t="shared" si="3"/>
        <v>1.5966666666666667</v>
      </c>
      <c r="R47" s="9">
        <v>-0.55349999999999966</v>
      </c>
      <c r="T47">
        <v>0.55813999999999453</v>
      </c>
      <c r="V47">
        <v>0.50200999999999851</v>
      </c>
      <c r="X47">
        <v>4.3434299999999979</v>
      </c>
      <c r="Z47">
        <v>8.4778400000000005</v>
      </c>
      <c r="AB47">
        <v>5.3254400000000004</v>
      </c>
      <c r="AD47">
        <v>14.789420000000007</v>
      </c>
      <c r="AF47">
        <v>15.024879999999996</v>
      </c>
      <c r="AH47">
        <v>17.957750000000004</v>
      </c>
      <c r="AL47" s="9">
        <v>101310</v>
      </c>
      <c r="AM47">
        <f t="shared" si="2"/>
        <v>1.6884999999999999</v>
      </c>
      <c r="AO47">
        <v>-2.0160999999999945</v>
      </c>
      <c r="AQ47">
        <v>3.0454299999999961</v>
      </c>
      <c r="AS47">
        <v>7.7163199999999961</v>
      </c>
      <c r="AU47">
        <v>8.4156299999999931</v>
      </c>
      <c r="AW47">
        <v>13.299419999999998</v>
      </c>
      <c r="AY47">
        <v>10.085300000000004</v>
      </c>
      <c r="BA47">
        <v>14.177359999999993</v>
      </c>
      <c r="BC47">
        <v>20.621639999999999</v>
      </c>
      <c r="BE47">
        <v>18.452380000000005</v>
      </c>
      <c r="BI47" s="9">
        <v>83222</v>
      </c>
      <c r="BJ47">
        <f t="shared" si="4"/>
        <v>1.3870333333333333</v>
      </c>
      <c r="BL47">
        <v>-4.1152000000000015</v>
      </c>
      <c r="BP47">
        <v>5.5035100000000057</v>
      </c>
      <c r="BR47">
        <v>7.2689500000000038</v>
      </c>
      <c r="BT47">
        <v>0.95125000000000171</v>
      </c>
      <c r="BV47">
        <v>10.953609999999998</v>
      </c>
      <c r="BX47">
        <v>13.853499999999997</v>
      </c>
      <c r="BZ47">
        <v>13.941019999999995</v>
      </c>
      <c r="CC47">
        <v>13.532929999999993</v>
      </c>
      <c r="CG47" s="9">
        <v>81176</v>
      </c>
      <c r="CH47">
        <f t="shared" si="5"/>
        <v>1.3529333333333333</v>
      </c>
      <c r="CJ47">
        <v>0.54944999999999311</v>
      </c>
      <c r="CL47">
        <v>4.0259700000000009</v>
      </c>
      <c r="CN47">
        <v>0.66225000000000023</v>
      </c>
      <c r="CP47">
        <v>3.7758800000000008</v>
      </c>
      <c r="CR47">
        <v>9.1016500000000065</v>
      </c>
      <c r="CT47">
        <v>1.8158200000000022</v>
      </c>
      <c r="CV47">
        <v>4.4386400000000066</v>
      </c>
      <c r="CX47">
        <v>4.206239999999994</v>
      </c>
      <c r="CZ47">
        <v>12.195120000000003</v>
      </c>
      <c r="DD47" s="9">
        <v>74712</v>
      </c>
      <c r="DE47">
        <f t="shared" si="6"/>
        <v>1.2452000000000001</v>
      </c>
      <c r="DG47">
        <v>1.3468000000000018</v>
      </c>
      <c r="DI47">
        <v>0.34130000000000393</v>
      </c>
      <c r="DK47">
        <v>6.439850000000007</v>
      </c>
      <c r="DM47">
        <v>2.6460900000000009</v>
      </c>
      <c r="DO47">
        <v>2.8537500000000051</v>
      </c>
      <c r="DQ47">
        <v>10.723190000000002</v>
      </c>
      <c r="DS47">
        <v>9.6813700000000011</v>
      </c>
      <c r="DU47">
        <v>20.621639999999999</v>
      </c>
      <c r="DW47">
        <v>18.452380000000005</v>
      </c>
      <c r="EA47" s="9">
        <f t="shared" si="7"/>
        <v>83085.000000000015</v>
      </c>
      <c r="EB47">
        <v>1.3847500000000001</v>
      </c>
      <c r="ED47">
        <v>-0.65149999999999864</v>
      </c>
      <c r="EF47">
        <v>4.9531499999999937</v>
      </c>
      <c r="EH47">
        <v>2.054789999999997</v>
      </c>
      <c r="EJ47">
        <v>15.126050000000006</v>
      </c>
      <c r="EL47">
        <v>12.567570000000003</v>
      </c>
      <c r="EN47">
        <v>8.5348500000000058</v>
      </c>
      <c r="EP47">
        <v>15.838509999999999</v>
      </c>
      <c r="ER47">
        <v>18.025750000000002</v>
      </c>
      <c r="ET47">
        <v>14.820589999999996</v>
      </c>
    </row>
    <row r="48" spans="15:150" x14ac:dyDescent="0.25">
      <c r="O48" s="9">
        <v>98150</v>
      </c>
      <c r="P48">
        <f t="shared" si="3"/>
        <v>1.6358333333333333</v>
      </c>
      <c r="R48" s="9">
        <v>1.0147599999999954</v>
      </c>
      <c r="T48">
        <v>9.3019999999995662E-2</v>
      </c>
      <c r="V48">
        <v>3.1124499999999955</v>
      </c>
      <c r="X48">
        <v>8.1818200000000019</v>
      </c>
      <c r="Z48">
        <v>10.019270000000006</v>
      </c>
      <c r="AB48">
        <v>9.6646899999999931</v>
      </c>
      <c r="AD48">
        <v>15.377080000000007</v>
      </c>
      <c r="AF48">
        <v>15.422889999999995</v>
      </c>
      <c r="AH48">
        <v>19.48357</v>
      </c>
      <c r="AL48" s="9">
        <v>103171</v>
      </c>
      <c r="AM48">
        <f t="shared" si="2"/>
        <v>1.7195166666666666</v>
      </c>
      <c r="AO48">
        <v>0.89606000000000563</v>
      </c>
      <c r="AQ48">
        <v>1.4478299999999962</v>
      </c>
      <c r="AS48">
        <v>7.4933099999999939</v>
      </c>
      <c r="AU48">
        <v>8.1580100000000044</v>
      </c>
      <c r="AW48">
        <v>11.918599999999998</v>
      </c>
      <c r="AY48">
        <v>10.085300000000004</v>
      </c>
      <c r="BA48">
        <v>13.768960000000007</v>
      </c>
      <c r="BC48">
        <v>21.159589999999994</v>
      </c>
      <c r="BE48">
        <v>21.212119999999999</v>
      </c>
      <c r="BI48" s="9">
        <v>85259</v>
      </c>
      <c r="BJ48">
        <f t="shared" si="4"/>
        <v>1.4209833333333333</v>
      </c>
      <c r="BL48">
        <v>1.2345700000000051</v>
      </c>
      <c r="BP48">
        <v>4.5667399999999958</v>
      </c>
      <c r="BR48">
        <v>8.826580000000007</v>
      </c>
      <c r="BT48">
        <v>6.1831200000000024</v>
      </c>
      <c r="BV48">
        <v>6.0567000000000064</v>
      </c>
      <c r="BX48">
        <v>18.312100000000001</v>
      </c>
      <c r="BZ48">
        <v>11.126009999999994</v>
      </c>
      <c r="CC48">
        <v>12.21557</v>
      </c>
      <c r="CG48" s="9">
        <v>83152</v>
      </c>
      <c r="CH48">
        <f t="shared" si="5"/>
        <v>1.3858666666666666</v>
      </c>
      <c r="CJ48">
        <v>-1.2363</v>
      </c>
      <c r="CL48">
        <v>1.038960000000003</v>
      </c>
      <c r="CN48">
        <v>2.3841100000000068</v>
      </c>
      <c r="CP48">
        <v>0.36540999999999713</v>
      </c>
      <c r="CR48">
        <v>7.3286099999999976</v>
      </c>
      <c r="CT48">
        <v>1.9455300000000051</v>
      </c>
      <c r="CV48">
        <v>4.9608400000000046</v>
      </c>
      <c r="CX48">
        <v>4.206239999999994</v>
      </c>
      <c r="CZ48">
        <v>16.642750000000007</v>
      </c>
      <c r="DD48" s="9">
        <v>76536</v>
      </c>
      <c r="DE48">
        <f t="shared" si="6"/>
        <v>1.2756000000000001</v>
      </c>
      <c r="DG48">
        <v>2.8619499999999931</v>
      </c>
      <c r="DI48">
        <v>2.2184299999999979</v>
      </c>
      <c r="DK48">
        <v>7.7764300000000048</v>
      </c>
      <c r="DM48">
        <v>3.3076099999999968</v>
      </c>
      <c r="DO48">
        <v>7.1343600000000009</v>
      </c>
      <c r="DQ48">
        <v>12.967579999999998</v>
      </c>
      <c r="DS48">
        <v>10.906859999999995</v>
      </c>
      <c r="DU48">
        <v>21.159589999999994</v>
      </c>
      <c r="DW48">
        <v>21.212119999999999</v>
      </c>
      <c r="EA48" s="9">
        <f t="shared" si="7"/>
        <v>85106</v>
      </c>
      <c r="EB48">
        <v>1.4184333333333334</v>
      </c>
      <c r="ED48">
        <v>-1.1401000000000039</v>
      </c>
      <c r="EF48">
        <v>5.0870100000000065</v>
      </c>
      <c r="EH48">
        <v>2.054789999999997</v>
      </c>
      <c r="EJ48">
        <v>15.726290000000006</v>
      </c>
      <c r="EL48">
        <v>11.621619999999993</v>
      </c>
      <c r="EN48">
        <v>11.522049999999993</v>
      </c>
      <c r="EP48">
        <v>17.236019999999996</v>
      </c>
      <c r="ER48">
        <v>16.022890000000004</v>
      </c>
      <c r="ET48">
        <v>13.728549999999998</v>
      </c>
    </row>
    <row r="49" spans="15:150" x14ac:dyDescent="0.25">
      <c r="O49" s="9">
        <v>100471</v>
      </c>
      <c r="P49">
        <f t="shared" si="3"/>
        <v>1.6745166666666667</v>
      </c>
      <c r="R49" s="9">
        <v>0.64575999999999567</v>
      </c>
      <c r="T49">
        <v>-1.0233000000000061</v>
      </c>
      <c r="V49">
        <v>1.1044200000000046</v>
      </c>
      <c r="X49">
        <v>5.7575800000000044</v>
      </c>
      <c r="Z49">
        <v>12.042389999999997</v>
      </c>
      <c r="AB49">
        <v>6.1144000000000034</v>
      </c>
      <c r="AD49">
        <v>18.707149999999999</v>
      </c>
      <c r="AF49">
        <v>16.616919999999993</v>
      </c>
      <c r="AH49">
        <v>18.896709999999999</v>
      </c>
      <c r="AL49" s="9">
        <v>105027</v>
      </c>
      <c r="AM49">
        <f t="shared" si="2"/>
        <v>1.7504500000000001</v>
      </c>
      <c r="AO49">
        <v>-4.4799999999995066E-2</v>
      </c>
      <c r="AQ49">
        <v>3.7943099999999959</v>
      </c>
      <c r="AS49">
        <v>4.7279199999999975</v>
      </c>
      <c r="AU49">
        <v>7.7715800000000002</v>
      </c>
      <c r="AW49">
        <v>10.392439999999993</v>
      </c>
      <c r="AY49">
        <v>7.325640000000007</v>
      </c>
      <c r="BA49">
        <v>11.376900000000006</v>
      </c>
      <c r="BC49">
        <v>21.219369999999998</v>
      </c>
      <c r="BE49">
        <v>17.911259999999999</v>
      </c>
      <c r="BI49" s="9">
        <v>87289</v>
      </c>
      <c r="BJ49">
        <f t="shared" si="4"/>
        <v>1.4548166666666666</v>
      </c>
      <c r="BL49">
        <v>-7.5103000000000009</v>
      </c>
      <c r="BP49">
        <v>5.9719000000000051</v>
      </c>
      <c r="BR49">
        <v>5.2959500000000048</v>
      </c>
      <c r="BT49">
        <v>4.3995199999999954</v>
      </c>
      <c r="BV49">
        <v>7.3453599999999994</v>
      </c>
      <c r="BX49">
        <v>13.535030000000006</v>
      </c>
      <c r="BZ49">
        <v>12.064340000000001</v>
      </c>
      <c r="CC49">
        <v>14.850300000000004</v>
      </c>
      <c r="CG49" s="9">
        <v>85132</v>
      </c>
      <c r="CH49">
        <f t="shared" si="5"/>
        <v>1.4188666666666667</v>
      </c>
      <c r="CJ49">
        <v>0.82417999999999836</v>
      </c>
      <c r="CL49">
        <v>1.2986999999999966</v>
      </c>
      <c r="CN49">
        <v>0.79470000000000596</v>
      </c>
      <c r="CP49">
        <v>3.8976899999999972</v>
      </c>
      <c r="CR49">
        <v>5.6737600000000015</v>
      </c>
      <c r="CT49">
        <v>0.90791000000000111</v>
      </c>
      <c r="CV49">
        <v>8.2245400000000046</v>
      </c>
      <c r="CX49">
        <v>4.8846699999999998</v>
      </c>
      <c r="CZ49">
        <v>17.360110000000006</v>
      </c>
      <c r="DD49" s="9">
        <v>78352</v>
      </c>
      <c r="DE49">
        <f t="shared" si="6"/>
        <v>1.3058666666666667</v>
      </c>
      <c r="DG49">
        <v>3.0302999999999969</v>
      </c>
      <c r="DI49">
        <v>2.389080000000007</v>
      </c>
      <c r="DK49">
        <v>7.7764300000000048</v>
      </c>
      <c r="DM49">
        <v>1.1025400000000047</v>
      </c>
      <c r="DO49">
        <v>4.9940500000000014</v>
      </c>
      <c r="DQ49">
        <v>10.09975</v>
      </c>
      <c r="DS49">
        <v>10.906859999999995</v>
      </c>
      <c r="DU49">
        <v>21.219369999999998</v>
      </c>
      <c r="DW49">
        <v>17.911259999999999</v>
      </c>
      <c r="EA49" s="9">
        <f t="shared" si="7"/>
        <v>87139</v>
      </c>
      <c r="EB49">
        <v>1.4523166666666667</v>
      </c>
      <c r="ED49">
        <v>-2.6059000000000054</v>
      </c>
      <c r="EF49">
        <v>8.0321299999999951</v>
      </c>
      <c r="EH49">
        <v>1.9178100000000029</v>
      </c>
      <c r="EJ49">
        <v>16.206479999999999</v>
      </c>
      <c r="EL49">
        <v>13.108109999999996</v>
      </c>
      <c r="EN49">
        <v>9.2460899999999953</v>
      </c>
      <c r="EP49">
        <v>16.149069999999995</v>
      </c>
      <c r="ER49">
        <v>18.454939999999993</v>
      </c>
      <c r="ET49">
        <v>15.13261</v>
      </c>
    </row>
    <row r="50" spans="15:150" x14ac:dyDescent="0.25">
      <c r="O50" s="9">
        <v>102814</v>
      </c>
      <c r="P50">
        <f t="shared" si="3"/>
        <v>1.7135666666666667</v>
      </c>
      <c r="R50" s="9">
        <v>1.8450200000000052</v>
      </c>
      <c r="T50">
        <v>-3.6278999999999968</v>
      </c>
      <c r="V50">
        <v>4.2168700000000001</v>
      </c>
      <c r="X50">
        <v>5.5555599999999998</v>
      </c>
      <c r="Z50">
        <v>8.9595400000000041</v>
      </c>
      <c r="AB50">
        <v>9.0729800000000012</v>
      </c>
      <c r="AD50">
        <v>16.454459999999997</v>
      </c>
      <c r="AF50">
        <v>14.925370000000001</v>
      </c>
      <c r="AH50">
        <v>17.488259999999997</v>
      </c>
      <c r="AL50" s="9">
        <v>106885</v>
      </c>
      <c r="AM50">
        <f t="shared" si="2"/>
        <v>1.7814166666666666</v>
      </c>
      <c r="AO50">
        <v>2.7329699999999946</v>
      </c>
      <c r="AQ50">
        <v>2.9955099999999959</v>
      </c>
      <c r="AS50">
        <v>7.1810899999999975</v>
      </c>
      <c r="AU50">
        <v>9.3602400000000046</v>
      </c>
      <c r="AW50">
        <v>13.880809999999997</v>
      </c>
      <c r="AY50">
        <v>7.8273999999999972</v>
      </c>
      <c r="BA50">
        <v>13.943989999999999</v>
      </c>
      <c r="BC50">
        <v>21.219369999999998</v>
      </c>
      <c r="BE50">
        <v>20.833330000000004</v>
      </c>
      <c r="BI50" s="9">
        <v>89315</v>
      </c>
      <c r="BJ50">
        <f t="shared" si="4"/>
        <v>1.4885833333333334</v>
      </c>
      <c r="BL50">
        <v>-1.9547000000000025</v>
      </c>
      <c r="BP50">
        <v>1.4051500000000061</v>
      </c>
      <c r="BR50">
        <v>5.5036300000000011</v>
      </c>
      <c r="BT50">
        <v>2.3781199999999956</v>
      </c>
      <c r="BV50">
        <v>7.0876300000000043</v>
      </c>
      <c r="BX50">
        <v>14.649680000000004</v>
      </c>
      <c r="BZ50">
        <v>10.991960000000006</v>
      </c>
      <c r="CC50">
        <v>14.491020000000006</v>
      </c>
      <c r="CG50" s="9">
        <v>87113</v>
      </c>
      <c r="CH50">
        <f t="shared" si="5"/>
        <v>1.4518833333333334</v>
      </c>
      <c r="CJ50">
        <v>3.5714300000000065</v>
      </c>
      <c r="CL50">
        <v>2.7272700000000043</v>
      </c>
      <c r="CN50">
        <v>0.79470000000000596</v>
      </c>
      <c r="CP50">
        <v>2.9232599999999991</v>
      </c>
      <c r="CR50">
        <v>6.6193899999999957</v>
      </c>
      <c r="CT50">
        <v>2.2049300000000045</v>
      </c>
      <c r="CV50">
        <v>4.4386400000000066</v>
      </c>
      <c r="CX50">
        <v>5.6987799999999993</v>
      </c>
      <c r="CZ50">
        <v>12.625540000000001</v>
      </c>
      <c r="DD50" s="9">
        <v>80182</v>
      </c>
      <c r="DE50">
        <f t="shared" si="6"/>
        <v>1.3363666666666667</v>
      </c>
      <c r="DG50">
        <v>4.2087499999999949</v>
      </c>
      <c r="DI50">
        <v>0</v>
      </c>
      <c r="DK50">
        <v>7.6549200000000042</v>
      </c>
      <c r="DM50">
        <v>2.2050700000000063</v>
      </c>
      <c r="DO50">
        <v>3.3293699999999973</v>
      </c>
      <c r="DQ50">
        <v>9.7256900000000002</v>
      </c>
      <c r="DS50">
        <v>10.53922</v>
      </c>
      <c r="DU50">
        <v>21.219369999999998</v>
      </c>
      <c r="DW50">
        <v>20.833330000000004</v>
      </c>
      <c r="EA50" s="9">
        <f t="shared" si="7"/>
        <v>89155</v>
      </c>
      <c r="EB50">
        <v>1.4859166666666666</v>
      </c>
      <c r="ED50">
        <v>2.4429999999999978</v>
      </c>
      <c r="EF50">
        <v>4.9531499999999937</v>
      </c>
      <c r="EH50">
        <v>4.1095899999999972</v>
      </c>
      <c r="EJ50">
        <v>14.645859999999999</v>
      </c>
      <c r="EL50">
        <v>13.108109999999996</v>
      </c>
      <c r="EN50">
        <v>10.384069999999994</v>
      </c>
      <c r="EP50">
        <v>17.546580000000006</v>
      </c>
      <c r="ER50">
        <v>19.599429999999998</v>
      </c>
      <c r="ET50">
        <v>12.324489999999997</v>
      </c>
    </row>
    <row r="51" spans="15:150" x14ac:dyDescent="0.25">
      <c r="O51" s="9">
        <v>105150</v>
      </c>
      <c r="P51">
        <f t="shared" si="3"/>
        <v>1.7524999999999999</v>
      </c>
      <c r="R51" s="9">
        <v>0.18449999999999989</v>
      </c>
      <c r="T51">
        <v>1.3023299999999978</v>
      </c>
      <c r="V51">
        <v>0.80321000000000708</v>
      </c>
      <c r="X51">
        <v>6.7676799999999986</v>
      </c>
      <c r="Z51">
        <v>10.597300000000004</v>
      </c>
      <c r="AB51">
        <v>10.059169999999995</v>
      </c>
      <c r="AD51">
        <v>17.335949999999997</v>
      </c>
      <c r="AF51">
        <v>14.626869999999997</v>
      </c>
      <c r="AH51">
        <v>18.544600000000003</v>
      </c>
      <c r="AL51" s="9">
        <v>108730</v>
      </c>
      <c r="AM51">
        <f t="shared" si="2"/>
        <v>1.8121666666666667</v>
      </c>
      <c r="AO51">
        <v>-1.3440999999999974</v>
      </c>
      <c r="AQ51">
        <v>4.7428900000000027</v>
      </c>
      <c r="AS51">
        <v>9.3666400000000039</v>
      </c>
      <c r="AU51">
        <v>9.8325499999999977</v>
      </c>
      <c r="AW51">
        <v>13.517439999999993</v>
      </c>
      <c r="AY51">
        <v>9.0316100000000006</v>
      </c>
      <c r="BA51">
        <v>16.394400000000005</v>
      </c>
      <c r="BC51">
        <v>19.426180000000002</v>
      </c>
      <c r="BE51">
        <v>18.019480000000001</v>
      </c>
      <c r="BI51" s="9">
        <v>91347</v>
      </c>
      <c r="BJ51">
        <f t="shared" si="4"/>
        <v>1.5224500000000001</v>
      </c>
      <c r="BL51">
        <v>1.2345700000000051</v>
      </c>
      <c r="BP51">
        <v>8.1967199999999991</v>
      </c>
      <c r="BR51">
        <v>5.7113200000000006</v>
      </c>
      <c r="BT51">
        <v>4.280619999999999</v>
      </c>
      <c r="BV51">
        <v>10.824740000000006</v>
      </c>
      <c r="BX51">
        <v>15.445859999999996</v>
      </c>
      <c r="BZ51">
        <v>14.477209999999999</v>
      </c>
      <c r="CC51">
        <v>16.40719</v>
      </c>
      <c r="CG51" s="9">
        <v>89082</v>
      </c>
      <c r="CH51">
        <f t="shared" si="5"/>
        <v>1.4846999999999999</v>
      </c>
      <c r="CJ51">
        <v>-2.1978000000000009</v>
      </c>
      <c r="CL51">
        <v>1.2986999999999966</v>
      </c>
      <c r="CN51">
        <v>0.13245000000000573</v>
      </c>
      <c r="CP51">
        <v>1.8270399999999967</v>
      </c>
      <c r="CR51">
        <v>6.3829800000000034</v>
      </c>
      <c r="CT51">
        <v>2.0752300000000048</v>
      </c>
      <c r="CV51">
        <v>3.2637100000000032</v>
      </c>
      <c r="CX51">
        <v>5.4274099999999947</v>
      </c>
      <c r="CZ51">
        <v>16.499279999999999</v>
      </c>
      <c r="DD51" s="9">
        <v>82004</v>
      </c>
      <c r="DE51">
        <f t="shared" si="6"/>
        <v>1.3667333333333334</v>
      </c>
      <c r="DG51">
        <v>5.5555599999999998</v>
      </c>
      <c r="DI51">
        <v>0</v>
      </c>
      <c r="DK51">
        <v>1.2150699999999972</v>
      </c>
      <c r="DM51">
        <v>0.33075999999999794</v>
      </c>
      <c r="DO51">
        <v>6.8965500000000048</v>
      </c>
      <c r="DQ51">
        <v>11.471320000000006</v>
      </c>
      <c r="DS51">
        <v>10.294120000000007</v>
      </c>
      <c r="DU51">
        <v>19.426180000000002</v>
      </c>
      <c r="DW51">
        <v>18.019480000000001</v>
      </c>
      <c r="EA51" s="9">
        <f t="shared" si="7"/>
        <v>91178</v>
      </c>
      <c r="EB51">
        <v>1.5196333333333334</v>
      </c>
      <c r="ED51">
        <v>-0.48860000000000525</v>
      </c>
      <c r="EF51">
        <v>6.9611799999999988</v>
      </c>
      <c r="EH51">
        <v>3.8356200000000058</v>
      </c>
      <c r="EJ51">
        <v>10.684269999999998</v>
      </c>
      <c r="EL51">
        <v>7.8378399999999999</v>
      </c>
      <c r="EN51">
        <v>9.8150799999999947</v>
      </c>
      <c r="EP51">
        <v>17.391300000000001</v>
      </c>
      <c r="ER51">
        <v>18.597999999999999</v>
      </c>
      <c r="ET51">
        <v>12.948520000000002</v>
      </c>
    </row>
    <row r="52" spans="15:150" x14ac:dyDescent="0.25">
      <c r="O52" s="9">
        <v>107482</v>
      </c>
      <c r="P52">
        <f t="shared" si="3"/>
        <v>1.7913666666666668</v>
      </c>
      <c r="R52" s="9">
        <v>2.9520299999999935</v>
      </c>
      <c r="T52">
        <v>-1.0233000000000061</v>
      </c>
      <c r="V52">
        <v>2.0080300000000051</v>
      </c>
      <c r="X52">
        <v>6.464650000000006</v>
      </c>
      <c r="Z52">
        <v>11.175340000000006</v>
      </c>
      <c r="AB52">
        <v>10.355029999999999</v>
      </c>
      <c r="AD52">
        <v>18.217429999999993</v>
      </c>
      <c r="AF52">
        <v>19.601990000000001</v>
      </c>
      <c r="AH52">
        <v>19.366200000000006</v>
      </c>
      <c r="AL52" s="9">
        <v>110598</v>
      </c>
      <c r="AM52">
        <f t="shared" si="2"/>
        <v>1.8432999999999999</v>
      </c>
      <c r="AO52">
        <v>-1.7025000000000006</v>
      </c>
      <c r="AQ52">
        <v>5.0424399999999991</v>
      </c>
      <c r="AS52">
        <v>6.7350600000000043</v>
      </c>
      <c r="AU52">
        <v>8.5444399999999945</v>
      </c>
      <c r="AW52">
        <v>13.444770000000005</v>
      </c>
      <c r="AY52">
        <v>7.325640000000007</v>
      </c>
      <c r="BA52">
        <v>14.819140000000004</v>
      </c>
      <c r="BC52">
        <v>21.637780000000006</v>
      </c>
      <c r="BE52">
        <v>19.913420000000002</v>
      </c>
      <c r="BI52" s="9">
        <v>93383</v>
      </c>
      <c r="BJ52">
        <f t="shared" si="4"/>
        <v>1.5563833333333332</v>
      </c>
      <c r="BL52">
        <v>-4.1152000000000015</v>
      </c>
      <c r="BP52">
        <v>5.7377000000000038</v>
      </c>
      <c r="BR52">
        <v>5.9189999999999969</v>
      </c>
      <c r="BT52">
        <v>4.7562400000000054</v>
      </c>
      <c r="BV52">
        <v>10.051550000000006</v>
      </c>
      <c r="BX52">
        <v>12.738849999999999</v>
      </c>
      <c r="BZ52">
        <v>10.455759999999998</v>
      </c>
      <c r="CC52">
        <v>15.089820000000003</v>
      </c>
      <c r="CG52" s="9">
        <v>91064</v>
      </c>
      <c r="CH52">
        <f t="shared" si="5"/>
        <v>1.5177333333333334</v>
      </c>
      <c r="CJ52">
        <v>2.747249999999994</v>
      </c>
      <c r="CL52">
        <v>0.77921999999999514</v>
      </c>
      <c r="CN52">
        <v>1.7218500000000034</v>
      </c>
      <c r="CP52">
        <v>0.36540999999999713</v>
      </c>
      <c r="CR52">
        <v>7.5650100000000009</v>
      </c>
      <c r="CT52">
        <v>0.38911000000000229</v>
      </c>
      <c r="CV52">
        <v>4.9608400000000046</v>
      </c>
      <c r="CX52">
        <v>6.7842600000000033</v>
      </c>
      <c r="CZ52">
        <v>16.212339999999998</v>
      </c>
      <c r="DD52" s="9">
        <v>83827</v>
      </c>
      <c r="DE52">
        <f t="shared" si="6"/>
        <v>1.3971166666666666</v>
      </c>
      <c r="DG52">
        <v>3.7036999999999978</v>
      </c>
      <c r="DI52">
        <v>2.9010200000000026</v>
      </c>
      <c r="DK52">
        <v>4.495750000000001</v>
      </c>
      <c r="DM52">
        <v>1.6538000000000039</v>
      </c>
      <c r="DO52">
        <v>7.2532700000000006</v>
      </c>
      <c r="DQ52">
        <v>9.7256900000000002</v>
      </c>
      <c r="DS52">
        <v>9.8039200000000051</v>
      </c>
      <c r="DU52">
        <v>21.637780000000006</v>
      </c>
      <c r="DW52">
        <v>19.913420000000002</v>
      </c>
      <c r="EA52" s="9">
        <f t="shared" si="7"/>
        <v>93203</v>
      </c>
      <c r="EB52">
        <v>1.5533833333333333</v>
      </c>
      <c r="ED52">
        <v>1.6286599999999964</v>
      </c>
      <c r="EF52">
        <v>7.0950500000000005</v>
      </c>
      <c r="EH52">
        <v>3.4246600000000029</v>
      </c>
      <c r="EJ52">
        <v>14.885949999999994</v>
      </c>
      <c r="EL52">
        <v>13.91892</v>
      </c>
      <c r="EN52">
        <v>9.9573299999999989</v>
      </c>
      <c r="EP52">
        <v>15.527950000000004</v>
      </c>
      <c r="ER52">
        <v>18.597999999999999</v>
      </c>
      <c r="ET52">
        <v>13.260530000000003</v>
      </c>
    </row>
    <row r="53" spans="15:150" x14ac:dyDescent="0.25">
      <c r="O53" s="9">
        <v>109807</v>
      </c>
      <c r="P53">
        <f t="shared" si="3"/>
        <v>1.8301166666666666</v>
      </c>
      <c r="R53" s="9">
        <v>-9.2299999999994498E-2</v>
      </c>
      <c r="T53">
        <v>2.4185999999999979</v>
      </c>
      <c r="V53">
        <v>1.1044200000000046</v>
      </c>
      <c r="X53">
        <v>6.0606099999999969</v>
      </c>
      <c r="Z53">
        <v>6.8400800000000004</v>
      </c>
      <c r="AB53">
        <v>7.1992099999999937</v>
      </c>
      <c r="AD53">
        <v>15.670910000000006</v>
      </c>
      <c r="AF53">
        <v>18.507459999999995</v>
      </c>
      <c r="AH53">
        <v>20.774649999999994</v>
      </c>
      <c r="AL53" s="9">
        <v>112447</v>
      </c>
      <c r="AM53">
        <f t="shared" si="2"/>
        <v>1.8741166666666667</v>
      </c>
      <c r="AO53">
        <v>1.6577099999999945</v>
      </c>
      <c r="AQ53">
        <v>3.0454299999999961</v>
      </c>
      <c r="AS53">
        <v>4.2818900000000042</v>
      </c>
      <c r="AU53">
        <v>10.433660000000003</v>
      </c>
      <c r="AW53">
        <v>13.662790000000001</v>
      </c>
      <c r="AY53">
        <v>8.5298499999999962</v>
      </c>
      <c r="BA53">
        <v>13.710620000000006</v>
      </c>
      <c r="BC53">
        <v>21.936639999999997</v>
      </c>
      <c r="BE53">
        <v>20.238100000000003</v>
      </c>
      <c r="BI53" s="9">
        <v>95413</v>
      </c>
      <c r="BJ53">
        <f t="shared" si="4"/>
        <v>1.5902166666666666</v>
      </c>
      <c r="BL53">
        <v>-1.7489999999999952</v>
      </c>
      <c r="BP53">
        <v>4.3325499999999977</v>
      </c>
      <c r="BR53">
        <v>7.4766400000000033</v>
      </c>
      <c r="BT53">
        <v>8.9179500000000047</v>
      </c>
      <c r="BV53">
        <v>9.6649500000000046</v>
      </c>
      <c r="BX53">
        <v>14.649680000000004</v>
      </c>
      <c r="BZ53">
        <v>13.538870000000003</v>
      </c>
      <c r="CC53">
        <v>15.928139999999999</v>
      </c>
      <c r="CG53" s="9">
        <v>93051</v>
      </c>
      <c r="CH53">
        <f t="shared" si="5"/>
        <v>1.5508500000000001</v>
      </c>
      <c r="CJ53">
        <v>0.68680999999999415</v>
      </c>
      <c r="CL53">
        <v>2.7272700000000043</v>
      </c>
      <c r="CN53">
        <v>2.9139100000000013</v>
      </c>
      <c r="CP53">
        <v>4.0194900000000047</v>
      </c>
      <c r="CR53">
        <v>7.210400000000007</v>
      </c>
      <c r="CT53">
        <v>0.38911000000000229</v>
      </c>
      <c r="CV53">
        <v>3.785899999999998</v>
      </c>
      <c r="CX53">
        <v>7.7340599999999995</v>
      </c>
      <c r="CZ53">
        <v>14.921090000000007</v>
      </c>
      <c r="DD53" s="9">
        <v>85644</v>
      </c>
      <c r="DE53">
        <f t="shared" si="6"/>
        <v>1.4274</v>
      </c>
      <c r="DG53">
        <v>2.8619499999999931</v>
      </c>
      <c r="DI53">
        <v>3.2423200000000065</v>
      </c>
      <c r="DK53">
        <v>6.5613599999999934</v>
      </c>
      <c r="DM53">
        <v>3.6383699999999948</v>
      </c>
      <c r="DO53">
        <v>3.686089999999993</v>
      </c>
      <c r="DQ53">
        <v>5.2369099999999946</v>
      </c>
      <c r="DS53">
        <v>10.416669999999996</v>
      </c>
      <c r="DU53">
        <v>21.936639999999997</v>
      </c>
      <c r="DW53">
        <v>20.238100000000003</v>
      </c>
      <c r="EA53" s="9">
        <f t="shared" si="7"/>
        <v>95230.000000000015</v>
      </c>
      <c r="EB53">
        <v>1.5871666666666668</v>
      </c>
      <c r="ED53">
        <v>2.6058600000000069</v>
      </c>
      <c r="EF53">
        <v>6.5595699999999937</v>
      </c>
      <c r="EH53">
        <v>3.2876700000000056</v>
      </c>
      <c r="EJ53">
        <v>14.645859999999999</v>
      </c>
      <c r="EL53">
        <v>12.027029999999996</v>
      </c>
      <c r="EN53">
        <v>12.802279999999996</v>
      </c>
      <c r="EP53">
        <v>16.770189999999999</v>
      </c>
      <c r="ER53">
        <v>17.31044</v>
      </c>
      <c r="ET53">
        <v>15.13261</v>
      </c>
    </row>
    <row r="54" spans="15:150" x14ac:dyDescent="0.25">
      <c r="O54" s="9">
        <v>112153</v>
      </c>
      <c r="P54">
        <f t="shared" si="3"/>
        <v>1.8692166666666667</v>
      </c>
      <c r="R54" s="9">
        <v>-1.1992999999999938</v>
      </c>
      <c r="T54">
        <v>9.3019999999995662E-2</v>
      </c>
      <c r="V54">
        <v>1.004019999999997</v>
      </c>
      <c r="X54">
        <v>6.9697000000000031</v>
      </c>
      <c r="Z54">
        <v>8.5741799999999984</v>
      </c>
      <c r="AB54">
        <v>8.2840199999999982</v>
      </c>
      <c r="AD54">
        <v>19.588639999999998</v>
      </c>
      <c r="AF54">
        <v>17.114429999999999</v>
      </c>
      <c r="AH54">
        <v>18.779340000000005</v>
      </c>
      <c r="AL54" s="9">
        <v>114302</v>
      </c>
      <c r="AM54">
        <f t="shared" si="2"/>
        <v>1.9050333333333334</v>
      </c>
      <c r="AO54">
        <v>0.44803000000000281</v>
      </c>
      <c r="AQ54">
        <v>3.844229999999996</v>
      </c>
      <c r="AS54">
        <v>10.615520000000004</v>
      </c>
      <c r="AU54">
        <v>12.022329999999997</v>
      </c>
      <c r="AW54">
        <v>15.188950000000006</v>
      </c>
      <c r="AY54">
        <v>10.988460000000003</v>
      </c>
      <c r="BA54">
        <v>15.16919</v>
      </c>
      <c r="BC54">
        <v>23.311419999999998</v>
      </c>
      <c r="BE54">
        <v>20.833330000000004</v>
      </c>
      <c r="BI54" s="9">
        <v>97444</v>
      </c>
      <c r="BJ54">
        <f t="shared" si="4"/>
        <v>1.6240666666666668</v>
      </c>
      <c r="BL54">
        <v>-2.4690999999999974</v>
      </c>
      <c r="BP54">
        <v>2.1077300000000037</v>
      </c>
      <c r="BR54">
        <v>7.0612699999999933</v>
      </c>
      <c r="BT54">
        <v>5.2318700000000007</v>
      </c>
      <c r="BV54">
        <v>9.4072199999999953</v>
      </c>
      <c r="BX54">
        <v>16.878979999999999</v>
      </c>
      <c r="BZ54">
        <v>15.147450000000006</v>
      </c>
      <c r="CC54">
        <v>14.850300000000004</v>
      </c>
      <c r="CG54" s="9">
        <v>95035</v>
      </c>
      <c r="CH54">
        <f t="shared" si="5"/>
        <v>1.5839166666666666</v>
      </c>
      <c r="CJ54">
        <v>1.0989000000000004</v>
      </c>
      <c r="CL54">
        <v>2.5973999999999933</v>
      </c>
      <c r="CN54">
        <v>1.9867500000000007</v>
      </c>
      <c r="CP54">
        <v>3.4104800000000068</v>
      </c>
      <c r="CR54">
        <v>8.3924300000000045</v>
      </c>
      <c r="CT54">
        <v>3.372240000000005</v>
      </c>
      <c r="CV54">
        <v>5.6135799999999989</v>
      </c>
      <c r="CX54">
        <v>7.7340599999999995</v>
      </c>
      <c r="CZ54">
        <v>16.929699999999997</v>
      </c>
      <c r="DD54" s="9">
        <v>87468</v>
      </c>
      <c r="DE54">
        <f t="shared" si="6"/>
        <v>1.4578</v>
      </c>
      <c r="DG54">
        <v>-0.33669999999999334</v>
      </c>
      <c r="DI54">
        <v>-1.0238999999999976</v>
      </c>
      <c r="DK54">
        <v>5.3462899999999962</v>
      </c>
      <c r="DM54">
        <v>1.7640600000000006</v>
      </c>
      <c r="DO54">
        <v>9.39358</v>
      </c>
      <c r="DQ54">
        <v>9.476309999999998</v>
      </c>
      <c r="DS54">
        <v>12.745099999999994</v>
      </c>
      <c r="DU54">
        <v>23.311419999999998</v>
      </c>
      <c r="DW54">
        <v>20.833330000000004</v>
      </c>
      <c r="EA54" s="9">
        <f t="shared" si="7"/>
        <v>97260.000000000015</v>
      </c>
      <c r="EB54">
        <v>1.6210000000000002</v>
      </c>
      <c r="ED54">
        <v>0.16286999999999807</v>
      </c>
      <c r="EF54">
        <v>5.8902300000000025</v>
      </c>
      <c r="EH54">
        <v>1.2328799999999944</v>
      </c>
      <c r="EJ54">
        <v>13.085229999999996</v>
      </c>
      <c r="EL54">
        <v>11.08108</v>
      </c>
      <c r="EN54">
        <v>13.229020000000006</v>
      </c>
      <c r="EP54">
        <v>15.372669999999999</v>
      </c>
      <c r="ER54">
        <v>15.736770000000007</v>
      </c>
      <c r="ET54">
        <v>14.196569999999994</v>
      </c>
    </row>
    <row r="55" spans="15:150" x14ac:dyDescent="0.25">
      <c r="O55" s="9">
        <v>114493</v>
      </c>
      <c r="P55">
        <f t="shared" si="3"/>
        <v>1.9082166666666667</v>
      </c>
      <c r="R55" s="9">
        <v>1.937269999999998</v>
      </c>
      <c r="T55">
        <v>-0.46510000000000673</v>
      </c>
      <c r="V55">
        <v>2.7108400000000046</v>
      </c>
      <c r="X55">
        <v>8.1818200000000019</v>
      </c>
      <c r="Z55">
        <v>8.5741799999999984</v>
      </c>
      <c r="AB55">
        <v>9.171599999999998</v>
      </c>
      <c r="AD55">
        <v>20.37218</v>
      </c>
      <c r="AF55">
        <v>21.194029999999998</v>
      </c>
      <c r="AH55">
        <v>22.535210000000006</v>
      </c>
      <c r="AL55" s="9">
        <v>116156</v>
      </c>
      <c r="AM55">
        <f t="shared" si="2"/>
        <v>1.9359333333333333</v>
      </c>
      <c r="AO55">
        <v>-1.7921000000000049</v>
      </c>
      <c r="AQ55">
        <v>3.8941599999999994</v>
      </c>
      <c r="AS55">
        <v>7.8055300000000045</v>
      </c>
      <c r="AU55">
        <v>7.7715800000000002</v>
      </c>
      <c r="AW55">
        <v>14.898259999999993</v>
      </c>
      <c r="AY55">
        <v>8.4295000000000044</v>
      </c>
      <c r="BA55">
        <v>17.152860000000004</v>
      </c>
      <c r="BC55">
        <v>22.414820000000006</v>
      </c>
      <c r="BE55">
        <v>19.805189999999996</v>
      </c>
      <c r="BI55" s="9">
        <v>99472</v>
      </c>
      <c r="BJ55">
        <f t="shared" si="4"/>
        <v>1.6578666666666666</v>
      </c>
      <c r="BL55">
        <v>-1.2346000000000004</v>
      </c>
      <c r="BP55">
        <v>4.4496500000000054</v>
      </c>
      <c r="BR55">
        <v>5.6074799999999954</v>
      </c>
      <c r="BT55">
        <v>4.9940500000000014</v>
      </c>
      <c r="BV55">
        <v>9.1494799999999969</v>
      </c>
      <c r="BX55">
        <v>13.853499999999997</v>
      </c>
      <c r="BZ55">
        <v>13.002679999999998</v>
      </c>
      <c r="CC55">
        <v>13.532929999999993</v>
      </c>
      <c r="CG55" s="9">
        <v>97019</v>
      </c>
      <c r="CH55">
        <f t="shared" si="5"/>
        <v>1.6169833333333334</v>
      </c>
      <c r="CJ55">
        <v>2.4725300000000061</v>
      </c>
      <c r="CL55">
        <v>1.1688299999999998</v>
      </c>
      <c r="CN55">
        <v>2.5165599999999984</v>
      </c>
      <c r="CP55">
        <v>1.9488400000000041</v>
      </c>
      <c r="CR55">
        <v>6.146569999999997</v>
      </c>
      <c r="CT55">
        <v>1.5564200000000028</v>
      </c>
      <c r="CV55">
        <v>7.0496100000000013</v>
      </c>
      <c r="CX55">
        <v>9.2265900000000016</v>
      </c>
      <c r="CZ55">
        <v>18.220950000000002</v>
      </c>
      <c r="DD55" s="9">
        <v>89282</v>
      </c>
      <c r="DE55">
        <f t="shared" si="6"/>
        <v>1.4880333333333333</v>
      </c>
      <c r="DG55">
        <v>2.8619499999999931</v>
      </c>
      <c r="DI55">
        <v>1.7064799999999991</v>
      </c>
      <c r="DK55">
        <v>7.8979300000000023</v>
      </c>
      <c r="DM55">
        <v>5.7331899999999933</v>
      </c>
      <c r="DO55">
        <v>7.4910799999999966</v>
      </c>
      <c r="DQ55">
        <v>8.9775599999999969</v>
      </c>
      <c r="DS55">
        <v>12.622550000000004</v>
      </c>
      <c r="DU55">
        <v>22.414820000000006</v>
      </c>
      <c r="DW55">
        <v>19.805189999999996</v>
      </c>
      <c r="EA55" s="9">
        <f t="shared" si="7"/>
        <v>99293.000000000015</v>
      </c>
      <c r="EB55">
        <v>1.6548833333333335</v>
      </c>
      <c r="ED55">
        <v>0</v>
      </c>
      <c r="EF55">
        <v>6.4257000000000062</v>
      </c>
      <c r="EH55">
        <v>3.9725999999999999</v>
      </c>
      <c r="EJ55">
        <v>16.446579999999997</v>
      </c>
      <c r="EL55">
        <v>12.16216</v>
      </c>
      <c r="EN55">
        <v>10.241820000000004</v>
      </c>
      <c r="EP55">
        <v>18.322980000000001</v>
      </c>
      <c r="ER55">
        <v>22.317599999999999</v>
      </c>
      <c r="ET55">
        <v>11.856470000000002</v>
      </c>
    </row>
    <row r="56" spans="15:150" x14ac:dyDescent="0.25">
      <c r="O56" s="9">
        <v>116838</v>
      </c>
      <c r="P56">
        <f t="shared" si="3"/>
        <v>1.9473</v>
      </c>
      <c r="R56" s="9">
        <v>0.92251000000000261</v>
      </c>
      <c r="T56">
        <v>-2.232600000000005</v>
      </c>
      <c r="V56">
        <v>2.610439999999997</v>
      </c>
      <c r="X56">
        <v>10.202020000000005</v>
      </c>
      <c r="Z56">
        <v>6.6474000000000046</v>
      </c>
      <c r="AB56">
        <v>8.7771199999999965</v>
      </c>
      <c r="AD56">
        <v>19.490700000000004</v>
      </c>
      <c r="AF56">
        <v>18.507459999999995</v>
      </c>
      <c r="AH56">
        <v>20.774649999999994</v>
      </c>
      <c r="AL56" s="9">
        <v>118016</v>
      </c>
      <c r="AM56">
        <f t="shared" si="2"/>
        <v>1.9669333333333334</v>
      </c>
      <c r="AO56">
        <v>0.9408600000000007</v>
      </c>
      <c r="AQ56">
        <v>3.4448299999999961</v>
      </c>
      <c r="AS56">
        <v>10.838539999999995</v>
      </c>
      <c r="AU56">
        <v>9.2314300000000031</v>
      </c>
      <c r="AW56">
        <v>16.715119999999999</v>
      </c>
      <c r="AY56">
        <v>12.092320000000001</v>
      </c>
      <c r="BA56">
        <v>14.177359999999993</v>
      </c>
      <c r="BC56">
        <v>20.980270000000004</v>
      </c>
      <c r="BE56">
        <v>21.807360000000003</v>
      </c>
      <c r="BI56" s="9">
        <v>101511</v>
      </c>
      <c r="BJ56">
        <f t="shared" si="4"/>
        <v>1.6918500000000001</v>
      </c>
      <c r="BL56">
        <v>-4.6295999999999964</v>
      </c>
      <c r="BP56">
        <v>5.6206099999999992</v>
      </c>
      <c r="BR56">
        <v>7.9958500000000043</v>
      </c>
      <c r="BT56">
        <v>3.2104599999999976</v>
      </c>
      <c r="BV56">
        <v>11.469070000000002</v>
      </c>
      <c r="BX56">
        <v>17.038219999999995</v>
      </c>
      <c r="BZ56">
        <v>13.002679999999998</v>
      </c>
      <c r="CC56">
        <v>20.479039999999998</v>
      </c>
      <c r="CG56" s="9">
        <v>98991</v>
      </c>
      <c r="CH56">
        <f t="shared" si="5"/>
        <v>1.64985</v>
      </c>
      <c r="CJ56">
        <v>2.0604399999999998</v>
      </c>
      <c r="CL56">
        <v>4.6753199999999993</v>
      </c>
      <c r="CN56">
        <v>5.0331099999999935</v>
      </c>
      <c r="CP56">
        <v>-0.12179999999999325</v>
      </c>
      <c r="CR56">
        <v>6.6193899999999957</v>
      </c>
      <c r="CT56">
        <v>3.2425400000000053</v>
      </c>
      <c r="CV56">
        <v>5.2219300000000004</v>
      </c>
      <c r="CX56">
        <v>6.377200000000002</v>
      </c>
      <c r="CZ56">
        <v>15.925389999999993</v>
      </c>
      <c r="DD56" s="9">
        <v>91110</v>
      </c>
      <c r="DE56">
        <f t="shared" si="6"/>
        <v>1.5185</v>
      </c>
      <c r="DG56">
        <v>2.6936000000000035</v>
      </c>
      <c r="DI56">
        <v>0</v>
      </c>
      <c r="DK56">
        <v>6.9258800000000065</v>
      </c>
      <c r="DM56">
        <v>6.504959999999997</v>
      </c>
      <c r="DO56">
        <v>6.1831200000000024</v>
      </c>
      <c r="DQ56">
        <v>11.596010000000007</v>
      </c>
      <c r="DS56">
        <v>13.48039</v>
      </c>
      <c r="DU56">
        <v>20.980270000000004</v>
      </c>
      <c r="DW56">
        <v>21.807360000000003</v>
      </c>
      <c r="EA56" s="9">
        <f t="shared" si="7"/>
        <v>101311.00000000001</v>
      </c>
      <c r="EB56">
        <v>1.6885166666666669</v>
      </c>
      <c r="ED56">
        <v>-0.32569999999999766</v>
      </c>
      <c r="EF56">
        <v>8.4337299999999971</v>
      </c>
      <c r="EH56">
        <v>4.1095899999999972</v>
      </c>
      <c r="EJ56">
        <v>12.364949999999993</v>
      </c>
      <c r="EL56">
        <v>11.351349999999996</v>
      </c>
      <c r="EN56">
        <v>10.09957</v>
      </c>
      <c r="EP56">
        <v>18.322980000000001</v>
      </c>
      <c r="ER56">
        <v>17.59657</v>
      </c>
      <c r="ET56">
        <v>15.44462</v>
      </c>
    </row>
    <row r="57" spans="15:150" x14ac:dyDescent="0.25">
      <c r="O57" s="9">
        <v>119173</v>
      </c>
      <c r="P57">
        <f t="shared" si="3"/>
        <v>1.9862166666666667</v>
      </c>
      <c r="R57" s="9">
        <v>0.92251000000000261</v>
      </c>
      <c r="T57">
        <v>-2.4185999999999979</v>
      </c>
      <c r="V57">
        <v>1.405619999999999</v>
      </c>
      <c r="X57">
        <v>5.7575800000000044</v>
      </c>
      <c r="Z57">
        <v>7.8034700000000043</v>
      </c>
      <c r="AB57">
        <v>12.327420000000004</v>
      </c>
      <c r="AD57">
        <v>18.707149999999999</v>
      </c>
      <c r="AF57">
        <v>16.218909999999994</v>
      </c>
      <c r="AH57">
        <v>20.070419999999999</v>
      </c>
      <c r="AL57" s="9">
        <v>119869</v>
      </c>
      <c r="AM57">
        <f t="shared" si="2"/>
        <v>1.9978166666666666</v>
      </c>
      <c r="AO57">
        <v>0.80644999999999811</v>
      </c>
      <c r="AQ57">
        <v>5.0923599999999993</v>
      </c>
      <c r="AS57">
        <v>8.8314000000000021</v>
      </c>
      <c r="AU57">
        <v>11.163589999999999</v>
      </c>
      <c r="AW57">
        <v>14.462209999999999</v>
      </c>
      <c r="AY57">
        <v>12.142499999999998</v>
      </c>
      <c r="BA57">
        <v>16.511089999999996</v>
      </c>
      <c r="BC57">
        <v>24.626419999999996</v>
      </c>
      <c r="BE57">
        <v>21.590909999999994</v>
      </c>
      <c r="BI57" s="9">
        <v>103534</v>
      </c>
      <c r="BJ57">
        <f t="shared" si="4"/>
        <v>1.7255666666666667</v>
      </c>
      <c r="BL57">
        <v>-0.82299999999999329</v>
      </c>
      <c r="BP57">
        <v>3.2786899999999974</v>
      </c>
      <c r="BR57">
        <v>1.972999999999999</v>
      </c>
      <c r="BT57">
        <v>3.9239000000000033</v>
      </c>
      <c r="BV57">
        <v>11.082470000000001</v>
      </c>
      <c r="BX57">
        <v>12.898089999999996</v>
      </c>
      <c r="BZ57">
        <v>13.002679999999998</v>
      </c>
      <c r="CC57">
        <v>16.047899999999998</v>
      </c>
      <c r="CG57" s="9">
        <v>100971</v>
      </c>
      <c r="CH57">
        <f t="shared" si="5"/>
        <v>1.68285</v>
      </c>
      <c r="CJ57">
        <v>1.9230799999999988</v>
      </c>
      <c r="CL57">
        <v>1.038960000000003</v>
      </c>
      <c r="CN57">
        <v>2.1192099999999954</v>
      </c>
      <c r="CP57">
        <v>5.4811200000000042</v>
      </c>
      <c r="CR57">
        <v>7.9196199999999948</v>
      </c>
      <c r="CT57">
        <v>4.9286599999999936</v>
      </c>
      <c r="CV57">
        <v>3.9164499999999975</v>
      </c>
      <c r="CX57">
        <v>7.8697399999999931</v>
      </c>
      <c r="CZ57">
        <v>17.216639999999998</v>
      </c>
      <c r="DD57" s="9">
        <v>92925</v>
      </c>
      <c r="DE57">
        <f t="shared" si="6"/>
        <v>1.5487500000000001</v>
      </c>
      <c r="DG57">
        <v>6.5656599999999941</v>
      </c>
      <c r="DI57">
        <v>-0.1705999999999932</v>
      </c>
      <c r="DK57">
        <v>4.3742400000000004</v>
      </c>
      <c r="DM57">
        <v>4.0793800000000005</v>
      </c>
      <c r="DO57">
        <v>5.8264000000000067</v>
      </c>
      <c r="DQ57">
        <v>11.221950000000007</v>
      </c>
      <c r="DS57">
        <v>12.622550000000004</v>
      </c>
      <c r="DU57">
        <v>24.626419999999996</v>
      </c>
      <c r="DW57">
        <v>21.590909999999994</v>
      </c>
      <c r="EA57" s="9">
        <f t="shared" si="7"/>
        <v>103330</v>
      </c>
      <c r="EB57">
        <v>1.7221666666666666</v>
      </c>
      <c r="ED57">
        <v>2.4429999999999978</v>
      </c>
      <c r="EF57">
        <v>8.5675999999999988</v>
      </c>
      <c r="EH57">
        <v>4.1095899999999972</v>
      </c>
      <c r="EJ57">
        <v>15.966390000000004</v>
      </c>
      <c r="EL57">
        <v>9.8648599999999931</v>
      </c>
      <c r="EN57">
        <v>11.379800000000003</v>
      </c>
      <c r="EP57">
        <v>19.875780000000006</v>
      </c>
      <c r="ER57">
        <v>21.173100000000005</v>
      </c>
      <c r="ET57">
        <v>16.224649999999997</v>
      </c>
    </row>
    <row r="58" spans="15:150" x14ac:dyDescent="0.25">
      <c r="O58" s="9">
        <v>121509</v>
      </c>
      <c r="P58">
        <f t="shared" si="3"/>
        <v>2.02515</v>
      </c>
      <c r="R58" s="9">
        <v>0.36899999999999977</v>
      </c>
      <c r="T58">
        <v>1.5814000000000021</v>
      </c>
      <c r="V58">
        <v>3.3132499999999965</v>
      </c>
      <c r="X58">
        <v>8.1818200000000019</v>
      </c>
      <c r="Z58">
        <v>9.9229299999999938</v>
      </c>
      <c r="AB58">
        <v>10.650890000000004</v>
      </c>
      <c r="AD58">
        <v>19.490700000000004</v>
      </c>
      <c r="AF58">
        <v>20.099500000000006</v>
      </c>
      <c r="AH58">
        <v>21.009389999999996</v>
      </c>
      <c r="AL58" s="9">
        <v>121730</v>
      </c>
      <c r="AM58">
        <f t="shared" si="2"/>
        <v>2.0288333333333335</v>
      </c>
      <c r="AO58">
        <v>0.3584199999999953</v>
      </c>
      <c r="AQ58">
        <v>3.1452799999999996</v>
      </c>
      <c r="AS58">
        <v>9.5450500000000034</v>
      </c>
      <c r="AU58">
        <v>7.9003900000000016</v>
      </c>
      <c r="AW58">
        <v>14.970929999999996</v>
      </c>
      <c r="AY58">
        <v>11.038640000000001</v>
      </c>
      <c r="BA58">
        <v>17.969660000000005</v>
      </c>
      <c r="BC58">
        <v>21.099819999999994</v>
      </c>
      <c r="BE58">
        <v>23.701300000000003</v>
      </c>
      <c r="BI58" s="9">
        <v>105572</v>
      </c>
      <c r="BJ58">
        <f t="shared" si="4"/>
        <v>1.7595333333333334</v>
      </c>
      <c r="BL58">
        <v>-5.7613000000000056</v>
      </c>
      <c r="BP58">
        <v>7.1428599999999989</v>
      </c>
      <c r="BR58">
        <v>6.7497400000000027</v>
      </c>
      <c r="BT58">
        <v>3.8049900000000036</v>
      </c>
      <c r="BV58">
        <v>10.438140000000004</v>
      </c>
      <c r="BX58">
        <v>15.764330000000001</v>
      </c>
      <c r="BZ58">
        <v>14.343159999999997</v>
      </c>
      <c r="CC58">
        <v>19.640720000000002</v>
      </c>
      <c r="CG58" s="9">
        <v>102949</v>
      </c>
      <c r="CH58">
        <f t="shared" si="5"/>
        <v>1.7158166666666668</v>
      </c>
      <c r="CJ58">
        <v>5.9065899999999942</v>
      </c>
      <c r="CL58">
        <v>1.4285699999999935</v>
      </c>
      <c r="CN58">
        <v>3.1788099999999986</v>
      </c>
      <c r="CP58">
        <v>3.166870000000003</v>
      </c>
      <c r="CR58">
        <v>9.8108699999999942</v>
      </c>
      <c r="CT58">
        <v>0.38911000000000229</v>
      </c>
      <c r="CV58">
        <v>4.5691900000000061</v>
      </c>
      <c r="CX58">
        <v>6.6485799999999955</v>
      </c>
      <c r="CZ58">
        <v>18.077470000000005</v>
      </c>
      <c r="DD58" s="9">
        <v>94756</v>
      </c>
      <c r="DE58">
        <f t="shared" si="6"/>
        <v>1.5792666666666666</v>
      </c>
      <c r="DG58">
        <v>2.5252499999999998</v>
      </c>
      <c r="DI58">
        <v>1.877129999999994</v>
      </c>
      <c r="DK58">
        <v>8.2624500000000012</v>
      </c>
      <c r="DM58">
        <v>3.1973500000000001</v>
      </c>
      <c r="DO58">
        <v>7.0154600000000045</v>
      </c>
      <c r="DQ58">
        <v>11.596010000000007</v>
      </c>
      <c r="DS58">
        <v>12.132350000000002</v>
      </c>
      <c r="DU58">
        <v>21.099819999999994</v>
      </c>
      <c r="DW58">
        <v>23.701300000000003</v>
      </c>
      <c r="EA58" s="9">
        <f t="shared" si="7"/>
        <v>105357.00000000001</v>
      </c>
      <c r="EB58">
        <v>1.7559500000000001</v>
      </c>
      <c r="ED58">
        <v>4.0716599999999943</v>
      </c>
      <c r="EF58">
        <v>5.4886199999999974</v>
      </c>
      <c r="EH58">
        <v>3.2876700000000056</v>
      </c>
      <c r="EJ58">
        <v>15.246099999999998</v>
      </c>
      <c r="EL58">
        <v>9.3243200000000002</v>
      </c>
      <c r="EN58">
        <v>12.802279999999996</v>
      </c>
      <c r="EP58">
        <v>17.701859999999996</v>
      </c>
      <c r="ER58">
        <v>20.171670000000006</v>
      </c>
      <c r="ET58">
        <v>11.856470000000002</v>
      </c>
    </row>
    <row r="59" spans="15:150" x14ac:dyDescent="0.25">
      <c r="O59" s="9">
        <v>123853</v>
      </c>
      <c r="P59">
        <f t="shared" si="3"/>
        <v>2.0642166666666668</v>
      </c>
      <c r="R59" s="9">
        <v>1.5682699999999983</v>
      </c>
      <c r="T59">
        <v>-2.7907000000000011</v>
      </c>
      <c r="V59">
        <v>5.3212900000000047</v>
      </c>
      <c r="X59">
        <v>5.0505100000000027</v>
      </c>
      <c r="Z59">
        <v>6.0693600000000032</v>
      </c>
      <c r="AB59">
        <v>10.552269999999993</v>
      </c>
      <c r="AD59">
        <v>17.923599999999993</v>
      </c>
      <c r="AF59">
        <v>21.293530000000004</v>
      </c>
      <c r="AH59">
        <v>18.30986</v>
      </c>
      <c r="AL59" s="9">
        <v>123590</v>
      </c>
      <c r="AM59">
        <f t="shared" si="2"/>
        <v>2.0598333333333332</v>
      </c>
      <c r="AO59">
        <v>2.3745499999999993</v>
      </c>
      <c r="AQ59">
        <v>4.1437800000000067</v>
      </c>
      <c r="AS59">
        <v>7.1810899999999975</v>
      </c>
      <c r="AU59">
        <v>9.0167500000000018</v>
      </c>
      <c r="AW59">
        <v>18.531980000000004</v>
      </c>
      <c r="AY59">
        <v>9.533370000000005</v>
      </c>
      <c r="BA59">
        <v>17.269540000000006</v>
      </c>
      <c r="BC59">
        <v>23.849369999999993</v>
      </c>
      <c r="BE59">
        <v>20.671000000000006</v>
      </c>
      <c r="BI59" s="9">
        <v>107598</v>
      </c>
      <c r="BJ59">
        <f t="shared" si="4"/>
        <v>1.7932999999999999</v>
      </c>
      <c r="BL59">
        <v>-1.0288000000000039</v>
      </c>
      <c r="BP59">
        <v>5.1522199999999998</v>
      </c>
      <c r="BR59">
        <v>8.2035300000000007</v>
      </c>
      <c r="BT59">
        <v>8.4423299999999983</v>
      </c>
      <c r="BV59">
        <v>9.0206199999999939</v>
      </c>
      <c r="BX59">
        <v>18.630570000000006</v>
      </c>
      <c r="BZ59">
        <v>13.13673</v>
      </c>
      <c r="CC59">
        <v>18.562870000000004</v>
      </c>
      <c r="CG59" s="9">
        <v>104923</v>
      </c>
      <c r="CH59">
        <f t="shared" si="5"/>
        <v>1.7487166666666667</v>
      </c>
      <c r="CJ59">
        <v>-0.68680000000000518</v>
      </c>
      <c r="CL59">
        <v>5.0649400000000071</v>
      </c>
      <c r="CN59">
        <v>3.3112600000000043</v>
      </c>
      <c r="CP59">
        <v>2.6796599999999984</v>
      </c>
      <c r="CR59">
        <v>8.9834500000000048</v>
      </c>
      <c r="CT59">
        <v>1.1673200000000037</v>
      </c>
      <c r="CV59">
        <v>5.0913800000000009</v>
      </c>
      <c r="CX59">
        <v>3.9348700000000036</v>
      </c>
      <c r="CZ59">
        <v>18.364419999999996</v>
      </c>
      <c r="DD59" s="9">
        <v>96569</v>
      </c>
      <c r="DE59">
        <f t="shared" si="6"/>
        <v>1.6094833333333334</v>
      </c>
      <c r="DG59">
        <v>5.8922599999999932</v>
      </c>
      <c r="DI59">
        <v>2.2184299999999979</v>
      </c>
      <c r="DK59">
        <v>4.9817699999999974</v>
      </c>
      <c r="DM59">
        <v>6.504959999999997</v>
      </c>
      <c r="DO59">
        <v>6.3020199999999988</v>
      </c>
      <c r="DQ59">
        <v>11.221950000000007</v>
      </c>
      <c r="DS59">
        <v>15.073530000000005</v>
      </c>
      <c r="DU59">
        <v>23.849369999999993</v>
      </c>
      <c r="DW59">
        <v>20.671000000000006</v>
      </c>
      <c r="EA59" s="9">
        <f t="shared" si="7"/>
        <v>107380.00000000001</v>
      </c>
      <c r="EB59">
        <v>1.789666666666667</v>
      </c>
      <c r="ED59">
        <v>0</v>
      </c>
      <c r="EF59">
        <v>6.1579700000000059</v>
      </c>
      <c r="EH59">
        <v>4.6575299999999942</v>
      </c>
      <c r="EJ59">
        <v>17.166870000000003</v>
      </c>
      <c r="EL59">
        <v>16.351349999999996</v>
      </c>
      <c r="EN59">
        <v>13.655760000000001</v>
      </c>
      <c r="EP59">
        <v>22.360249999999994</v>
      </c>
      <c r="ER59">
        <v>19.313299999999998</v>
      </c>
      <c r="ET59">
        <v>14.820589999999996</v>
      </c>
    </row>
    <row r="60" spans="15:150" x14ac:dyDescent="0.25">
      <c r="O60" s="9">
        <v>126190</v>
      </c>
      <c r="P60">
        <f t="shared" si="3"/>
        <v>2.1031666666666666</v>
      </c>
      <c r="R60" s="9">
        <v>3.5977900000000034</v>
      </c>
      <c r="T60">
        <v>-1.4883999999999986</v>
      </c>
      <c r="V60">
        <v>1.6064300000000031</v>
      </c>
      <c r="X60">
        <v>7.2727299999999957</v>
      </c>
      <c r="Z60">
        <v>10.404619999999994</v>
      </c>
      <c r="AB60">
        <v>9.0729800000000012</v>
      </c>
      <c r="AD60">
        <v>18.217429999999993</v>
      </c>
      <c r="AF60">
        <v>16.616919999999993</v>
      </c>
      <c r="AH60">
        <v>22.300470000000004</v>
      </c>
      <c r="AL60" s="9">
        <v>125444</v>
      </c>
      <c r="AM60">
        <f t="shared" si="2"/>
        <v>2.0907333333333336</v>
      </c>
      <c r="AO60">
        <v>0.71684999999999377</v>
      </c>
      <c r="AQ60">
        <v>4.0439300000000031</v>
      </c>
      <c r="AS60">
        <v>10.035679999999999</v>
      </c>
      <c r="AU60">
        <v>10.691280000000006</v>
      </c>
      <c r="AW60">
        <v>13.953490000000002</v>
      </c>
      <c r="AY60">
        <v>11.841449999999995</v>
      </c>
      <c r="BA60">
        <v>19.194869999999995</v>
      </c>
      <c r="BC60">
        <v>23.670050000000003</v>
      </c>
      <c r="BE60">
        <v>23.051950000000005</v>
      </c>
      <c r="BI60" s="9">
        <v>109633</v>
      </c>
      <c r="BJ60">
        <f t="shared" si="4"/>
        <v>1.8272166666666667</v>
      </c>
      <c r="BL60">
        <v>-0.61730000000000018</v>
      </c>
      <c r="BP60">
        <v>6.5573799999999949</v>
      </c>
      <c r="BR60">
        <v>4.9844200000000001</v>
      </c>
      <c r="BT60">
        <v>3.2104599999999976</v>
      </c>
      <c r="BV60">
        <v>6.4432999999999936</v>
      </c>
      <c r="BX60">
        <v>17.993629999999996</v>
      </c>
      <c r="BZ60">
        <v>16.621979999999994</v>
      </c>
      <c r="CC60">
        <v>19.041920000000005</v>
      </c>
      <c r="CG60" s="9">
        <v>106900</v>
      </c>
      <c r="CH60">
        <f t="shared" si="5"/>
        <v>1.7816666666666667</v>
      </c>
      <c r="CJ60">
        <v>2.1978000000000009</v>
      </c>
      <c r="CL60">
        <v>7.4026000000000067</v>
      </c>
      <c r="CN60">
        <v>5.8278099999999995</v>
      </c>
      <c r="CP60">
        <v>3.5322800000000001</v>
      </c>
      <c r="CR60">
        <v>7.5650100000000009</v>
      </c>
      <c r="CT60">
        <v>1.9455300000000051</v>
      </c>
      <c r="CV60">
        <v>6.7885100000000023</v>
      </c>
      <c r="CX60">
        <v>7.7340599999999995</v>
      </c>
      <c r="CZ60">
        <v>17.503590000000003</v>
      </c>
      <c r="DD60" s="9">
        <v>98393</v>
      </c>
      <c r="DE60">
        <f t="shared" si="6"/>
        <v>1.6398833333333334</v>
      </c>
      <c r="DG60">
        <v>6.3973100000000045</v>
      </c>
      <c r="DI60">
        <v>3.5836199999999963</v>
      </c>
      <c r="DK60">
        <v>7.5334100000000035</v>
      </c>
      <c r="DM60">
        <v>3.9691300000000069</v>
      </c>
      <c r="DO60">
        <v>8.561239999999998</v>
      </c>
      <c r="DQ60">
        <v>13.840400000000002</v>
      </c>
      <c r="DS60">
        <v>12.254900000000006</v>
      </c>
      <c r="DU60">
        <v>23.670050000000003</v>
      </c>
      <c r="DW60">
        <v>23.051950000000005</v>
      </c>
      <c r="EA60" s="9">
        <f t="shared" si="7"/>
        <v>109414</v>
      </c>
      <c r="EB60">
        <v>1.8235666666666666</v>
      </c>
      <c r="ED60">
        <v>-1.4658000000000015</v>
      </c>
      <c r="EF60">
        <v>7.3627800000000008</v>
      </c>
      <c r="EH60">
        <v>1.2328799999999944</v>
      </c>
      <c r="EJ60">
        <v>12.725089999999994</v>
      </c>
      <c r="EL60">
        <v>11.486490000000003</v>
      </c>
      <c r="EN60">
        <v>12.091040000000007</v>
      </c>
      <c r="EP60">
        <v>18.478260000000006</v>
      </c>
      <c r="ER60">
        <v>18.311869999999999</v>
      </c>
      <c r="ET60">
        <v>16.536659999999998</v>
      </c>
    </row>
    <row r="61" spans="15:150" x14ac:dyDescent="0.25">
      <c r="O61" s="9">
        <v>128519</v>
      </c>
      <c r="P61">
        <f t="shared" si="3"/>
        <v>2.1419833333333331</v>
      </c>
      <c r="R61" s="9">
        <v>2.3985200000000049</v>
      </c>
      <c r="T61">
        <v>1.0232599999999934</v>
      </c>
      <c r="V61">
        <v>3.0120500000000021</v>
      </c>
      <c r="X61">
        <v>7.373739999999998</v>
      </c>
      <c r="Z61">
        <v>8.8632000000000062</v>
      </c>
      <c r="AB61">
        <v>7.3964500000000015</v>
      </c>
      <c r="AD61">
        <v>18.413319999999999</v>
      </c>
      <c r="AF61">
        <v>19.801000000000002</v>
      </c>
      <c r="AH61">
        <v>23.004689999999997</v>
      </c>
      <c r="AL61" s="9">
        <v>127293</v>
      </c>
      <c r="AM61">
        <f t="shared" si="2"/>
        <v>2.12155</v>
      </c>
      <c r="AO61">
        <v>4.3906800000000032</v>
      </c>
      <c r="AQ61">
        <v>3.7943099999999959</v>
      </c>
      <c r="AS61">
        <v>8.7421899999999937</v>
      </c>
      <c r="AU61">
        <v>7.7715800000000002</v>
      </c>
      <c r="AW61">
        <v>15.043599999999998</v>
      </c>
      <c r="AY61">
        <v>12.493729999999999</v>
      </c>
      <c r="BA61">
        <v>16.977829999999997</v>
      </c>
      <c r="BC61">
        <v>24.387330000000006</v>
      </c>
      <c r="BE61">
        <v>23.809520000000006</v>
      </c>
      <c r="BI61" s="9">
        <v>111660</v>
      </c>
      <c r="BJ61">
        <f t="shared" si="4"/>
        <v>1.861</v>
      </c>
      <c r="BL61">
        <v>-2.8807000000000045</v>
      </c>
      <c r="BP61">
        <v>6.0889899999999955</v>
      </c>
      <c r="BR61">
        <v>5.5036300000000011</v>
      </c>
      <c r="BT61">
        <v>9.0368600000000043</v>
      </c>
      <c r="BV61">
        <v>9.1494799999999969</v>
      </c>
      <c r="BX61">
        <v>16.560509999999994</v>
      </c>
      <c r="BZ61">
        <v>13.941019999999995</v>
      </c>
      <c r="CC61">
        <v>18.682630000000003</v>
      </c>
      <c r="CG61" s="9">
        <v>108880</v>
      </c>
      <c r="CH61">
        <f t="shared" si="5"/>
        <v>1.8146666666666667</v>
      </c>
      <c r="CJ61">
        <v>1.7857099999999946</v>
      </c>
      <c r="CL61">
        <v>5.8441600000000022</v>
      </c>
      <c r="CN61">
        <v>1.7218500000000034</v>
      </c>
      <c r="CP61">
        <v>0.85262000000000171</v>
      </c>
      <c r="CR61">
        <v>6.0283699999999953</v>
      </c>
      <c r="CT61">
        <v>-1.5563999999999965</v>
      </c>
      <c r="CV61">
        <v>5.7441299999999984</v>
      </c>
      <c r="CX61">
        <v>6.2415199999999942</v>
      </c>
      <c r="CZ61">
        <v>16.642750000000007</v>
      </c>
      <c r="DD61" s="9">
        <v>100212</v>
      </c>
      <c r="DE61">
        <f t="shared" si="6"/>
        <v>1.6701999999999999</v>
      </c>
      <c r="DG61">
        <v>2.356899999999996</v>
      </c>
      <c r="DI61">
        <v>0.68259000000000469</v>
      </c>
      <c r="DK61">
        <v>5.103279999999998</v>
      </c>
      <c r="DM61">
        <v>3.9691300000000069</v>
      </c>
      <c r="DO61">
        <v>8.6801399999999944</v>
      </c>
      <c r="DQ61">
        <v>14.339150000000004</v>
      </c>
      <c r="DS61">
        <v>12.622550000000004</v>
      </c>
      <c r="DU61">
        <v>24.387330000000006</v>
      </c>
      <c r="DW61">
        <v>23.809520000000006</v>
      </c>
      <c r="EA61" s="9">
        <f t="shared" si="7"/>
        <v>111440</v>
      </c>
      <c r="EB61">
        <v>1.8573333333333333</v>
      </c>
      <c r="ED61">
        <v>2.9316000000000031</v>
      </c>
      <c r="EF61">
        <v>8.5675999999999988</v>
      </c>
      <c r="EH61">
        <v>4.2465799999999945</v>
      </c>
      <c r="EJ61">
        <v>13.565430000000006</v>
      </c>
      <c r="EL61">
        <v>12.297300000000007</v>
      </c>
      <c r="EN61">
        <v>13.086770000000001</v>
      </c>
      <c r="EP61">
        <v>19.565219999999997</v>
      </c>
      <c r="ER61">
        <v>20.171670000000006</v>
      </c>
      <c r="ET61">
        <v>14.820589999999996</v>
      </c>
    </row>
    <row r="62" spans="15:150" x14ac:dyDescent="0.25">
      <c r="O62" s="9">
        <v>130868</v>
      </c>
      <c r="P62">
        <f t="shared" si="3"/>
        <v>2.1811333333333334</v>
      </c>
      <c r="R62" s="9">
        <v>1.5682699999999983</v>
      </c>
      <c r="T62">
        <v>1.3023299999999978</v>
      </c>
      <c r="V62">
        <v>1.3052200000000056</v>
      </c>
      <c r="X62">
        <v>6.0606099999999969</v>
      </c>
      <c r="Z62">
        <v>9.9229299999999938</v>
      </c>
      <c r="AB62">
        <v>4.9309700000000021</v>
      </c>
      <c r="AD62">
        <v>16.35651</v>
      </c>
      <c r="AF62">
        <v>17.512439999999998</v>
      </c>
      <c r="AH62">
        <v>22.535210000000006</v>
      </c>
      <c r="AL62" s="9">
        <v>129157</v>
      </c>
      <c r="AM62">
        <f t="shared" si="2"/>
        <v>2.1526166666666668</v>
      </c>
      <c r="AO62">
        <v>-1.1649000000000029</v>
      </c>
      <c r="AQ62">
        <v>2.396410000000003</v>
      </c>
      <c r="AS62">
        <v>9.0544199999999933</v>
      </c>
      <c r="AU62">
        <v>10.648349999999994</v>
      </c>
      <c r="AW62">
        <v>14.607560000000007</v>
      </c>
      <c r="AY62">
        <v>11.239339999999999</v>
      </c>
      <c r="BA62">
        <v>17.502920000000003</v>
      </c>
      <c r="BC62">
        <v>25.104600000000005</v>
      </c>
      <c r="BE62">
        <v>23.755409999999998</v>
      </c>
      <c r="BI62" s="9">
        <v>113695</v>
      </c>
      <c r="BJ62">
        <f t="shared" si="4"/>
        <v>1.8949166666666666</v>
      </c>
      <c r="BL62">
        <v>-1.2346000000000004</v>
      </c>
      <c r="BP62">
        <v>2.224819999999994</v>
      </c>
      <c r="BR62">
        <v>7.0612699999999933</v>
      </c>
      <c r="BT62">
        <v>3.3293699999999973</v>
      </c>
      <c r="BV62">
        <v>11.211340000000007</v>
      </c>
      <c r="BX62">
        <v>17.515919999999994</v>
      </c>
      <c r="BZ62">
        <v>14.745310000000003</v>
      </c>
      <c r="CC62">
        <v>16.526949999999999</v>
      </c>
      <c r="CG62" s="9">
        <v>110853</v>
      </c>
      <c r="CH62">
        <f t="shared" si="5"/>
        <v>1.84755</v>
      </c>
      <c r="CJ62">
        <v>5.9065899999999942</v>
      </c>
      <c r="CL62">
        <v>2.5973999999999933</v>
      </c>
      <c r="CN62">
        <v>2.3841100000000068</v>
      </c>
      <c r="CP62">
        <v>-0.48720000000000141</v>
      </c>
      <c r="CR62">
        <v>5.0827400000000011</v>
      </c>
      <c r="CT62">
        <v>-0.90789999999999793</v>
      </c>
      <c r="CV62">
        <v>8.7467400000000026</v>
      </c>
      <c r="CX62">
        <v>8.4124800000000022</v>
      </c>
      <c r="CZ62">
        <v>19.225250000000003</v>
      </c>
      <c r="DD62" s="9">
        <v>102031</v>
      </c>
      <c r="DE62">
        <f t="shared" si="6"/>
        <v>1.7005166666666667</v>
      </c>
      <c r="DG62">
        <v>3.3670000000000044</v>
      </c>
      <c r="DI62">
        <v>1.7064799999999991</v>
      </c>
      <c r="DK62">
        <v>6.0753299999999939</v>
      </c>
      <c r="DM62">
        <v>3.1973500000000001</v>
      </c>
      <c r="DO62">
        <v>8.9179500000000047</v>
      </c>
      <c r="DQ62">
        <v>14.339150000000004</v>
      </c>
      <c r="DS62">
        <v>13.48039</v>
      </c>
      <c r="DU62">
        <v>25.104600000000005</v>
      </c>
      <c r="DW62">
        <v>23.755409999999998</v>
      </c>
      <c r="EA62" s="9">
        <f t="shared" si="7"/>
        <v>113464.00000000001</v>
      </c>
      <c r="EB62">
        <v>1.8910666666666669</v>
      </c>
      <c r="ED62">
        <v>0.32572999999999297</v>
      </c>
      <c r="EF62">
        <v>4.8192800000000062</v>
      </c>
      <c r="EH62">
        <v>4.3835600000000028</v>
      </c>
      <c r="EJ62">
        <v>19.207679999999996</v>
      </c>
      <c r="EL62">
        <v>14.729730000000004</v>
      </c>
      <c r="EN62">
        <v>12.660030000000006</v>
      </c>
      <c r="EP62">
        <v>20.496889999999993</v>
      </c>
      <c r="ER62">
        <v>20.600859999999997</v>
      </c>
      <c r="ET62">
        <v>17.472700000000003</v>
      </c>
    </row>
    <row r="63" spans="15:150" x14ac:dyDescent="0.25">
      <c r="O63" s="9">
        <v>133198</v>
      </c>
      <c r="P63">
        <f t="shared" si="3"/>
        <v>2.2199666666666666</v>
      </c>
      <c r="R63" s="9">
        <v>2.214020000000005</v>
      </c>
      <c r="T63">
        <v>-1.8605000000000018</v>
      </c>
      <c r="V63">
        <v>2.610439999999997</v>
      </c>
      <c r="X63">
        <v>8.9899000000000058</v>
      </c>
      <c r="Z63">
        <v>11.464349999999996</v>
      </c>
      <c r="AB63">
        <v>8.2840199999999982</v>
      </c>
      <c r="AD63">
        <v>20.37218</v>
      </c>
      <c r="AF63">
        <v>20.497510000000005</v>
      </c>
      <c r="AH63">
        <v>22.535210000000006</v>
      </c>
      <c r="AL63" s="9">
        <v>131012</v>
      </c>
      <c r="AM63">
        <f t="shared" si="2"/>
        <v>2.1835333333333335</v>
      </c>
      <c r="AO63">
        <v>-0.80649999999999977</v>
      </c>
      <c r="AQ63">
        <v>3.594610000000003</v>
      </c>
      <c r="AS63">
        <v>9.1436199999999985</v>
      </c>
      <c r="AU63">
        <v>11.850579999999994</v>
      </c>
      <c r="AW63">
        <v>16.279070000000004</v>
      </c>
      <c r="AY63">
        <v>11.038640000000001</v>
      </c>
      <c r="BA63">
        <v>16.686109999999999</v>
      </c>
      <c r="BC63">
        <v>23.968919999999997</v>
      </c>
      <c r="BE63">
        <v>23.971860000000007</v>
      </c>
      <c r="BI63" s="9">
        <v>115717</v>
      </c>
      <c r="BJ63">
        <f t="shared" si="4"/>
        <v>1.9286166666666666</v>
      </c>
      <c r="BL63">
        <v>-4.9382999999999981</v>
      </c>
      <c r="BP63">
        <v>7.4941500000000048</v>
      </c>
      <c r="BR63">
        <v>8.826580000000007</v>
      </c>
      <c r="BT63">
        <v>9.7502999999999957</v>
      </c>
      <c r="BV63">
        <v>7.6030899999999946</v>
      </c>
      <c r="BX63">
        <v>15.445859999999996</v>
      </c>
      <c r="BZ63">
        <v>16.621979999999994</v>
      </c>
      <c r="CC63">
        <v>19.880240000000001</v>
      </c>
      <c r="CG63" s="9">
        <v>112831</v>
      </c>
      <c r="CH63">
        <f t="shared" si="5"/>
        <v>1.8805166666666666</v>
      </c>
      <c r="CJ63">
        <v>6.1813199999999995</v>
      </c>
      <c r="CL63">
        <v>7.1428599999999989</v>
      </c>
      <c r="CN63">
        <v>6.3576199999999972</v>
      </c>
      <c r="CP63">
        <v>1.3398300000000063</v>
      </c>
      <c r="CR63">
        <v>6.0283699999999953</v>
      </c>
      <c r="CT63">
        <v>5.0583699999999965</v>
      </c>
      <c r="CV63">
        <v>6.3968700000000069</v>
      </c>
      <c r="CX63">
        <v>8.2767999999999944</v>
      </c>
      <c r="CZ63">
        <v>18.794839999999994</v>
      </c>
      <c r="DD63" s="9">
        <v>103856</v>
      </c>
      <c r="DE63">
        <f t="shared" si="6"/>
        <v>1.7309333333333334</v>
      </c>
      <c r="DG63">
        <v>4.3770999999999987</v>
      </c>
      <c r="DI63">
        <v>2.047780000000003</v>
      </c>
      <c r="DK63">
        <v>5.4677999999999969</v>
      </c>
      <c r="DM63">
        <v>6.6152100000000047</v>
      </c>
      <c r="DO63">
        <v>7.3721800000000002</v>
      </c>
      <c r="DQ63">
        <v>13.715710000000001</v>
      </c>
      <c r="DS63">
        <v>16.421570000000003</v>
      </c>
      <c r="DU63">
        <v>23.968919999999997</v>
      </c>
      <c r="DW63">
        <v>23.971860000000007</v>
      </c>
      <c r="EA63" s="9">
        <f t="shared" si="7"/>
        <v>115491</v>
      </c>
      <c r="EB63">
        <v>1.9248499999999999</v>
      </c>
      <c r="ED63">
        <v>2.2801299999999998</v>
      </c>
      <c r="EF63">
        <v>4.9531499999999937</v>
      </c>
      <c r="EH63">
        <v>3.0137</v>
      </c>
      <c r="EJ63">
        <v>15.366150000000005</v>
      </c>
      <c r="EL63">
        <v>11.75676</v>
      </c>
      <c r="EN63">
        <v>13.940259999999995</v>
      </c>
      <c r="EP63">
        <v>22.670810000000003</v>
      </c>
      <c r="ER63">
        <v>20.886979999999994</v>
      </c>
      <c r="ET63">
        <v>16.848669999999998</v>
      </c>
    </row>
    <row r="64" spans="15:150" x14ac:dyDescent="0.25">
      <c r="O64" s="9">
        <v>135537</v>
      </c>
      <c r="P64">
        <f t="shared" si="3"/>
        <v>2.25895</v>
      </c>
      <c r="R64" s="9">
        <v>2.3985200000000049</v>
      </c>
      <c r="T64">
        <v>-1.5814000000000021</v>
      </c>
      <c r="V64">
        <v>0</v>
      </c>
      <c r="X64">
        <v>9.7979799999999955</v>
      </c>
      <c r="Z64">
        <v>8.1888200000000069</v>
      </c>
      <c r="AB64">
        <v>8.0867899999999935</v>
      </c>
      <c r="AD64">
        <v>21.645449999999997</v>
      </c>
      <c r="AF64">
        <v>19.801000000000002</v>
      </c>
      <c r="AH64">
        <v>18.661969999999997</v>
      </c>
      <c r="AL64" s="9">
        <v>132876</v>
      </c>
      <c r="AM64">
        <f t="shared" si="2"/>
        <v>2.2145999999999999</v>
      </c>
      <c r="AO64">
        <v>1.1200699999999983</v>
      </c>
      <c r="AQ64">
        <v>3.0454299999999961</v>
      </c>
      <c r="AS64">
        <v>9.9910799999999966</v>
      </c>
      <c r="AU64">
        <v>10.605410000000006</v>
      </c>
      <c r="AW64">
        <v>14.607560000000007</v>
      </c>
      <c r="AY64">
        <v>11.490219999999994</v>
      </c>
      <c r="BA64">
        <v>17.502920000000003</v>
      </c>
      <c r="BC64">
        <v>23.729830000000007</v>
      </c>
      <c r="BE64">
        <v>24.783550000000005</v>
      </c>
      <c r="BI64" s="9">
        <v>117745</v>
      </c>
      <c r="BJ64">
        <f t="shared" si="4"/>
        <v>1.9624166666666667</v>
      </c>
      <c r="BL64">
        <v>1.8518499999999989</v>
      </c>
      <c r="BP64">
        <v>8.7822000000000031</v>
      </c>
      <c r="BR64">
        <v>6.438209999999998</v>
      </c>
      <c r="BT64">
        <v>5.7074900000000071</v>
      </c>
      <c r="BV64">
        <v>11.726799999999997</v>
      </c>
      <c r="BX64">
        <v>19.108279999999993</v>
      </c>
      <c r="BZ64">
        <v>16.219840000000005</v>
      </c>
      <c r="CC64">
        <v>17.844309999999993</v>
      </c>
      <c r="CG64" s="9">
        <v>114810</v>
      </c>
      <c r="CH64">
        <f t="shared" si="5"/>
        <v>1.9135</v>
      </c>
      <c r="CJ64">
        <v>0.9615399999999994</v>
      </c>
      <c r="CL64">
        <v>4.1558399999999978</v>
      </c>
      <c r="CN64">
        <v>2.9139100000000013</v>
      </c>
      <c r="CP64">
        <v>5.3593199999999968</v>
      </c>
      <c r="CR64">
        <v>8.5106399999999951</v>
      </c>
      <c r="CT64">
        <v>5.8365799999999979</v>
      </c>
      <c r="CV64">
        <v>5.7441299999999984</v>
      </c>
      <c r="CX64">
        <v>7.3269999999999982</v>
      </c>
      <c r="CZ64">
        <v>20.946920000000006</v>
      </c>
      <c r="DD64" s="9">
        <v>105695</v>
      </c>
      <c r="DE64">
        <f t="shared" si="6"/>
        <v>1.7615833333333333</v>
      </c>
      <c r="DG64">
        <v>5.5555599999999998</v>
      </c>
      <c r="DI64">
        <v>2.047780000000003</v>
      </c>
      <c r="DK64">
        <v>6.0753299999999939</v>
      </c>
      <c r="DM64">
        <v>3.5281099999999981</v>
      </c>
      <c r="DO64">
        <v>6.4209299999999985</v>
      </c>
      <c r="DQ64">
        <v>11.970070000000007</v>
      </c>
      <c r="DS64">
        <v>12.867649999999998</v>
      </c>
      <c r="DU64">
        <v>23.729830000000007</v>
      </c>
      <c r="DW64">
        <v>24.783550000000005</v>
      </c>
      <c r="EA64" s="9">
        <f t="shared" si="7"/>
        <v>117518</v>
      </c>
      <c r="EB64">
        <v>1.9586333333333334</v>
      </c>
      <c r="ED64">
        <v>0.97719999999999629</v>
      </c>
      <c r="EF64">
        <v>8.0321299999999951</v>
      </c>
      <c r="EH64">
        <v>7.945210000000003</v>
      </c>
      <c r="EJ64">
        <v>15.366150000000005</v>
      </c>
      <c r="EL64">
        <v>12.297300000000007</v>
      </c>
      <c r="EN64">
        <v>15.931719999999999</v>
      </c>
      <c r="EP64">
        <v>19.409940000000006</v>
      </c>
      <c r="ER64">
        <v>20.886979999999994</v>
      </c>
      <c r="ET64">
        <v>18.876760000000004</v>
      </c>
    </row>
    <row r="65" spans="15:150" x14ac:dyDescent="0.25">
      <c r="O65" s="9">
        <v>137869</v>
      </c>
      <c r="P65">
        <f t="shared" si="3"/>
        <v>2.2978166666666668</v>
      </c>
      <c r="R65" s="9">
        <v>-0.27679999999999438</v>
      </c>
      <c r="T65">
        <v>-0.37210000000000321</v>
      </c>
      <c r="V65">
        <v>3.614459999999994</v>
      </c>
      <c r="X65">
        <v>10.707070000000002</v>
      </c>
      <c r="Z65">
        <v>7.7071300000000065</v>
      </c>
      <c r="AB65">
        <v>9.2702199999999948</v>
      </c>
      <c r="AD65">
        <v>18.609210000000004</v>
      </c>
      <c r="AF65">
        <v>21.194029999999998</v>
      </c>
      <c r="AH65">
        <v>21.948359999999994</v>
      </c>
      <c r="AL65" s="9">
        <v>134729</v>
      </c>
      <c r="AM65">
        <f t="shared" si="2"/>
        <v>2.2454833333333335</v>
      </c>
      <c r="AO65">
        <v>1.3440899999999942</v>
      </c>
      <c r="AQ65">
        <v>5.3919099999999958</v>
      </c>
      <c r="AS65">
        <v>6.8688700000000011</v>
      </c>
      <c r="AU65">
        <v>10.734219999999993</v>
      </c>
      <c r="AW65">
        <v>15.188950000000006</v>
      </c>
      <c r="AY65">
        <v>11.138990000000007</v>
      </c>
      <c r="BA65">
        <v>18.553089999999997</v>
      </c>
      <c r="BC65">
        <v>25.224149999999995</v>
      </c>
      <c r="BE65">
        <v>24.512990000000002</v>
      </c>
      <c r="BI65" s="9">
        <v>119784</v>
      </c>
      <c r="BJ65">
        <f t="shared" si="4"/>
        <v>1.9964</v>
      </c>
      <c r="BL65">
        <v>-0.20579999999999643</v>
      </c>
      <c r="BP65">
        <v>5.7377000000000038</v>
      </c>
      <c r="BR65">
        <v>5.8151600000000059</v>
      </c>
      <c r="BT65">
        <v>1.1890599999999978</v>
      </c>
      <c r="BV65">
        <v>13.530929999999998</v>
      </c>
      <c r="BX65">
        <v>17.993629999999996</v>
      </c>
      <c r="BZ65">
        <v>17.158180000000002</v>
      </c>
      <c r="CC65">
        <v>18.083830000000006</v>
      </c>
      <c r="CG65" s="9">
        <v>116786</v>
      </c>
      <c r="CH65">
        <f t="shared" si="5"/>
        <v>1.9464333333333332</v>
      </c>
      <c r="CJ65">
        <v>1.0989000000000004</v>
      </c>
      <c r="CL65">
        <v>3.8961000000000041</v>
      </c>
      <c r="CN65">
        <v>1.854299999999995</v>
      </c>
      <c r="CP65">
        <v>2.4360499999999945</v>
      </c>
      <c r="CR65">
        <v>10.401889999999995</v>
      </c>
      <c r="CT65">
        <v>2.4643300000000039</v>
      </c>
      <c r="CV65">
        <v>4.3080900000000071</v>
      </c>
      <c r="CX65">
        <v>10.040710000000004</v>
      </c>
      <c r="CZ65">
        <v>21.233860000000007</v>
      </c>
      <c r="DD65" s="9">
        <v>107521</v>
      </c>
      <c r="DE65">
        <f t="shared" si="6"/>
        <v>1.7920166666666666</v>
      </c>
      <c r="DG65">
        <v>1.0100999999999942</v>
      </c>
      <c r="DI65">
        <v>1.3651899999999983</v>
      </c>
      <c r="DK65">
        <v>5.2247899999999987</v>
      </c>
      <c r="DM65">
        <v>6.6152100000000047</v>
      </c>
      <c r="DO65">
        <v>3.5671799999999934</v>
      </c>
      <c r="DQ65">
        <v>12.468829999999997</v>
      </c>
      <c r="DS65">
        <v>14.705879999999993</v>
      </c>
      <c r="DU65">
        <v>25.224149999999995</v>
      </c>
      <c r="DW65">
        <v>24.512990000000002</v>
      </c>
      <c r="EA65" s="9">
        <f t="shared" si="7"/>
        <v>119544.00000000001</v>
      </c>
      <c r="EB65">
        <v>1.9924000000000002</v>
      </c>
      <c r="ED65">
        <v>-0.16289999999999338</v>
      </c>
      <c r="EF65">
        <v>6.4257000000000062</v>
      </c>
      <c r="EH65">
        <v>2.4657499999999999</v>
      </c>
      <c r="EJ65">
        <v>14.04562</v>
      </c>
      <c r="EL65">
        <v>12.83784</v>
      </c>
      <c r="EN65">
        <v>12.233289999999997</v>
      </c>
      <c r="EP65">
        <v>20.186340000000001</v>
      </c>
      <c r="ER65">
        <v>23.032899999999998</v>
      </c>
      <c r="ET65">
        <v>15.756630000000001</v>
      </c>
    </row>
    <row r="66" spans="15:150" x14ac:dyDescent="0.25">
      <c r="O66" s="9">
        <v>140212</v>
      </c>
      <c r="P66">
        <f t="shared" si="3"/>
        <v>2.3368666666666669</v>
      </c>
      <c r="R66" s="9">
        <v>2.3985200000000049</v>
      </c>
      <c r="T66">
        <v>9.3019999999995662E-2</v>
      </c>
      <c r="V66">
        <v>2.3092400000000026</v>
      </c>
      <c r="X66">
        <v>9.5959600000000052</v>
      </c>
      <c r="Z66">
        <v>11.657030000000006</v>
      </c>
      <c r="AB66">
        <v>12.031559999999999</v>
      </c>
      <c r="AD66">
        <v>20.568070000000006</v>
      </c>
      <c r="AF66">
        <v>20.198999999999998</v>
      </c>
      <c r="AH66">
        <v>22.300470000000004</v>
      </c>
      <c r="AL66" s="9">
        <v>136595</v>
      </c>
      <c r="AM66">
        <f t="shared" si="2"/>
        <v>2.2765833333333334</v>
      </c>
      <c r="AO66">
        <v>2.1953400000000016</v>
      </c>
      <c r="AQ66">
        <v>2.5461800000000068</v>
      </c>
      <c r="AS66">
        <v>9.946479999999994</v>
      </c>
      <c r="AU66">
        <v>12.279949999999999</v>
      </c>
      <c r="AW66">
        <v>16.642439999999993</v>
      </c>
      <c r="AY66">
        <v>9.9347700000000003</v>
      </c>
      <c r="BA66">
        <v>18.436409999999995</v>
      </c>
      <c r="BC66">
        <v>25.642560000000003</v>
      </c>
      <c r="BE66">
        <v>24.080089999999998</v>
      </c>
      <c r="BI66" s="9">
        <v>121822</v>
      </c>
      <c r="BJ66">
        <f t="shared" si="4"/>
        <v>2.0303666666666667</v>
      </c>
      <c r="BL66">
        <v>-1.131699999999995</v>
      </c>
      <c r="BP66">
        <v>2.9274000000000058</v>
      </c>
      <c r="BR66">
        <v>9.9688500000000033</v>
      </c>
      <c r="BT66">
        <v>6.1831200000000024</v>
      </c>
      <c r="BV66">
        <v>9.6649500000000046</v>
      </c>
      <c r="BX66">
        <v>20.700640000000007</v>
      </c>
      <c r="BZ66">
        <v>15.281499999999994</v>
      </c>
      <c r="CC66">
        <v>18.682630000000003</v>
      </c>
      <c r="CG66" s="9">
        <v>118763</v>
      </c>
      <c r="CH66">
        <f t="shared" si="5"/>
        <v>1.9793833333333333</v>
      </c>
      <c r="CJ66">
        <v>6.1813199999999995</v>
      </c>
      <c r="CL66">
        <v>1.2986999999999966</v>
      </c>
      <c r="CN66">
        <v>5.1655599999999993</v>
      </c>
      <c r="CP66">
        <v>0.48721000000000458</v>
      </c>
      <c r="CR66">
        <v>10.283690000000007</v>
      </c>
      <c r="CT66">
        <v>2.4643300000000039</v>
      </c>
      <c r="CV66">
        <v>4.8302900000000051</v>
      </c>
      <c r="CX66">
        <v>7.3269999999999982</v>
      </c>
      <c r="CZ66">
        <v>21.664280000000005</v>
      </c>
      <c r="DD66" s="9">
        <v>109329</v>
      </c>
      <c r="DE66">
        <f t="shared" si="6"/>
        <v>1.8221499999999999</v>
      </c>
      <c r="DG66">
        <v>0.33669999999999334</v>
      </c>
      <c r="DI66">
        <v>-0.85320000000000107</v>
      </c>
      <c r="DK66">
        <v>6.0753299999999939</v>
      </c>
      <c r="DM66">
        <v>7.497240000000005</v>
      </c>
      <c r="DO66">
        <v>11.177170000000004</v>
      </c>
      <c r="DQ66">
        <v>15.586029999999994</v>
      </c>
      <c r="DS66">
        <v>18.137249999999995</v>
      </c>
      <c r="DU66">
        <v>25.642560000000003</v>
      </c>
      <c r="DW66">
        <v>24.080089999999998</v>
      </c>
      <c r="EA66" s="9">
        <f t="shared" si="7"/>
        <v>121574.00000000003</v>
      </c>
      <c r="EB66">
        <v>2.0262333333333338</v>
      </c>
      <c r="ED66">
        <v>0.48860000000000525</v>
      </c>
      <c r="EF66">
        <v>5.7563600000000008</v>
      </c>
      <c r="EH66">
        <v>2.6027399999999972</v>
      </c>
      <c r="EJ66">
        <v>18.487390000000005</v>
      </c>
      <c r="EL66">
        <v>12.432429999999997</v>
      </c>
      <c r="EN66">
        <v>12.802279999999996</v>
      </c>
      <c r="EP66">
        <v>21.273290000000003</v>
      </c>
      <c r="ER66">
        <v>19.742490000000004</v>
      </c>
      <c r="ET66">
        <v>16.224649999999997</v>
      </c>
    </row>
    <row r="67" spans="15:150" x14ac:dyDescent="0.25">
      <c r="O67" s="9">
        <v>142540</v>
      </c>
      <c r="P67">
        <f t="shared" si="3"/>
        <v>2.3756666666666666</v>
      </c>
      <c r="R67" s="9">
        <v>2.3985200000000049</v>
      </c>
      <c r="T67">
        <v>0</v>
      </c>
      <c r="V67">
        <v>2.208839999999995</v>
      </c>
      <c r="X67">
        <v>8.8888900000000035</v>
      </c>
      <c r="Z67">
        <v>10.211950000000002</v>
      </c>
      <c r="AB67">
        <v>10.650890000000004</v>
      </c>
      <c r="AD67">
        <v>20.37218</v>
      </c>
      <c r="AF67">
        <v>21.194029999999998</v>
      </c>
      <c r="AH67">
        <v>24.413150000000002</v>
      </c>
      <c r="AL67" s="9">
        <v>138448</v>
      </c>
      <c r="AM67">
        <f t="shared" si="2"/>
        <v>2.3074666666666666</v>
      </c>
      <c r="AO67">
        <v>-0.26879999999999882</v>
      </c>
      <c r="AQ67">
        <v>4.4932600000000065</v>
      </c>
      <c r="AS67">
        <v>8.965209999999999</v>
      </c>
      <c r="AU67">
        <v>9.4031800000000061</v>
      </c>
      <c r="AW67">
        <v>16.206400000000002</v>
      </c>
      <c r="AY67">
        <v>14.550929999999994</v>
      </c>
      <c r="BA67">
        <v>20.945160000000001</v>
      </c>
      <c r="BC67">
        <v>27.555289999999999</v>
      </c>
      <c r="BE67">
        <v>24.080089999999998</v>
      </c>
      <c r="BI67" s="9">
        <v>123850</v>
      </c>
      <c r="BJ67">
        <f t="shared" si="4"/>
        <v>2.0641666666666665</v>
      </c>
      <c r="BL67">
        <v>-2.7777999999999992</v>
      </c>
      <c r="BP67">
        <v>9.3676799999999929</v>
      </c>
      <c r="BR67">
        <v>4.465209999999999</v>
      </c>
      <c r="BT67">
        <v>7.0154600000000045</v>
      </c>
      <c r="BV67">
        <v>13.659790000000001</v>
      </c>
      <c r="BX67">
        <v>17.675160000000005</v>
      </c>
      <c r="BZ67">
        <v>15.817689999999999</v>
      </c>
      <c r="CC67">
        <v>22.754490000000004</v>
      </c>
      <c r="CG67" s="9">
        <v>120737</v>
      </c>
      <c r="CH67">
        <f t="shared" si="5"/>
        <v>2.0122833333333334</v>
      </c>
      <c r="CJ67">
        <v>0.41209000000000628</v>
      </c>
      <c r="CL67">
        <v>3.8961000000000041</v>
      </c>
      <c r="CN67">
        <v>3.3112600000000043</v>
      </c>
      <c r="CP67">
        <v>5.7247299999999939</v>
      </c>
      <c r="CR67">
        <v>4.7281299999999931</v>
      </c>
      <c r="CT67">
        <v>2.2049300000000045</v>
      </c>
      <c r="CV67">
        <v>4.046999999999997</v>
      </c>
      <c r="CX67">
        <v>2.3066500000000048</v>
      </c>
      <c r="CZ67">
        <v>23.529409999999999</v>
      </c>
      <c r="DD67" s="9">
        <v>111148</v>
      </c>
      <c r="DE67">
        <f t="shared" si="6"/>
        <v>1.8524666666666667</v>
      </c>
      <c r="DG67">
        <v>3.7036999999999978</v>
      </c>
      <c r="DI67">
        <v>-0.68259999999999366</v>
      </c>
      <c r="DK67">
        <v>7.6549200000000042</v>
      </c>
      <c r="DM67">
        <v>8.2690199999999976</v>
      </c>
      <c r="DO67">
        <v>8.9179500000000047</v>
      </c>
      <c r="DQ67">
        <v>13.092269999999999</v>
      </c>
      <c r="DS67">
        <v>19.485290000000006</v>
      </c>
      <c r="DU67">
        <v>27.555289999999999</v>
      </c>
      <c r="DW67">
        <v>24.080089999999998</v>
      </c>
      <c r="EA67" s="9">
        <f t="shared" si="7"/>
        <v>123595.00000000003</v>
      </c>
      <c r="EB67">
        <v>2.0599166666666671</v>
      </c>
      <c r="ED67">
        <v>1.9544000000000068</v>
      </c>
      <c r="EF67">
        <v>7.3627800000000008</v>
      </c>
      <c r="EH67">
        <v>5.3424700000000058</v>
      </c>
      <c r="EJ67">
        <v>18.847539999999995</v>
      </c>
      <c r="EL67">
        <v>15.540539999999993</v>
      </c>
      <c r="EN67">
        <v>14.367000000000004</v>
      </c>
      <c r="EP67">
        <v>20.341610000000003</v>
      </c>
      <c r="ER67">
        <v>20.457800000000006</v>
      </c>
      <c r="ET67">
        <v>17.784710000000004</v>
      </c>
    </row>
    <row r="68" spans="15:150" x14ac:dyDescent="0.25">
      <c r="O68" s="9">
        <v>144886</v>
      </c>
      <c r="P68">
        <f t="shared" si="3"/>
        <v>2.4147666666666665</v>
      </c>
      <c r="R68" s="9">
        <v>0.27675000000000693</v>
      </c>
      <c r="T68">
        <v>1.9534900000000022</v>
      </c>
      <c r="V68">
        <v>4.5180699999999945</v>
      </c>
      <c r="X68">
        <v>6.3636400000000037</v>
      </c>
      <c r="Z68">
        <v>11.271680000000003</v>
      </c>
      <c r="AB68">
        <v>11.538460000000001</v>
      </c>
      <c r="AD68">
        <v>21.743390000000005</v>
      </c>
      <c r="AF68">
        <v>23.781090000000006</v>
      </c>
      <c r="AH68">
        <v>26.995310000000003</v>
      </c>
      <c r="AL68" s="9">
        <v>140304</v>
      </c>
      <c r="AM68">
        <f t="shared" si="2"/>
        <v>2.3384</v>
      </c>
      <c r="AO68">
        <v>2.1505400000000066</v>
      </c>
      <c r="AQ68">
        <v>2.6460299999999961</v>
      </c>
      <c r="AS68">
        <v>10.124889999999994</v>
      </c>
      <c r="AU68">
        <v>12.752250000000004</v>
      </c>
      <c r="AW68">
        <v>16.061049999999994</v>
      </c>
      <c r="AY68">
        <v>12.84496</v>
      </c>
      <c r="BA68">
        <v>19.953329999999994</v>
      </c>
      <c r="BC68">
        <v>26.240290000000002</v>
      </c>
      <c r="BE68">
        <v>26.785709999999995</v>
      </c>
      <c r="BI68" s="9">
        <v>125885</v>
      </c>
      <c r="BJ68">
        <f t="shared" si="4"/>
        <v>2.0980833333333333</v>
      </c>
      <c r="BL68">
        <v>-2.2634000000000043</v>
      </c>
      <c r="BP68">
        <v>6.5573799999999949</v>
      </c>
      <c r="BR68">
        <v>6.1266899999999964</v>
      </c>
      <c r="BT68">
        <v>7.3721800000000002</v>
      </c>
      <c r="BV68">
        <v>11.855670000000003</v>
      </c>
      <c r="BX68">
        <v>20.382170000000002</v>
      </c>
      <c r="BZ68">
        <v>18.900800000000004</v>
      </c>
      <c r="CC68">
        <v>20.239519999999999</v>
      </c>
      <c r="CG68" s="9">
        <v>122718</v>
      </c>
      <c r="CH68">
        <f t="shared" si="5"/>
        <v>2.0453000000000001</v>
      </c>
      <c r="CJ68">
        <v>3.9835199999999986</v>
      </c>
      <c r="CL68">
        <v>2.9870099999999979</v>
      </c>
      <c r="CN68">
        <v>2.5165599999999984</v>
      </c>
      <c r="CP68">
        <v>2.5578600000000051</v>
      </c>
      <c r="CR68">
        <v>9.8108699999999942</v>
      </c>
      <c r="CT68">
        <v>3.891050000000007</v>
      </c>
      <c r="CV68">
        <v>7.9634499999999946</v>
      </c>
      <c r="CX68">
        <v>7.4626899999999949</v>
      </c>
      <c r="CZ68">
        <v>20.37303</v>
      </c>
      <c r="DD68" s="9">
        <v>112981</v>
      </c>
      <c r="DE68">
        <f t="shared" si="6"/>
        <v>1.8830166666666666</v>
      </c>
      <c r="DG68">
        <v>3.3670000000000044</v>
      </c>
      <c r="DI68">
        <v>-1.3652000000000015</v>
      </c>
      <c r="DK68">
        <v>7.8979300000000023</v>
      </c>
      <c r="DM68">
        <v>7.1664800000000071</v>
      </c>
      <c r="DO68">
        <v>9.2746700000000004</v>
      </c>
      <c r="DQ68">
        <v>15.087280000000007</v>
      </c>
      <c r="DS68">
        <v>16.299019999999999</v>
      </c>
      <c r="DU68">
        <v>26.240290000000002</v>
      </c>
      <c r="DW68">
        <v>26.785709999999995</v>
      </c>
      <c r="EA68" s="9">
        <f t="shared" si="7"/>
        <v>125627.00000000001</v>
      </c>
      <c r="EB68">
        <v>2.0937833333333336</v>
      </c>
      <c r="ED68">
        <v>1.1400699999999944</v>
      </c>
      <c r="EF68">
        <v>5.7563600000000008</v>
      </c>
      <c r="EH68">
        <v>2.4657499999999999</v>
      </c>
      <c r="EJ68">
        <v>17.166870000000003</v>
      </c>
      <c r="EL68">
        <v>11.891890000000004</v>
      </c>
      <c r="EN68">
        <v>19.203410000000005</v>
      </c>
      <c r="EP68">
        <v>22.204970000000003</v>
      </c>
      <c r="ER68">
        <v>23.605149999999995</v>
      </c>
      <c r="ET68">
        <v>16.380660000000006</v>
      </c>
    </row>
    <row r="69" spans="15:150" x14ac:dyDescent="0.25">
      <c r="O69" s="9">
        <v>147227</v>
      </c>
      <c r="P69">
        <f t="shared" si="3"/>
        <v>2.4537833333333334</v>
      </c>
      <c r="R69" s="9">
        <v>2.0295200000000051</v>
      </c>
      <c r="T69">
        <v>1.5814000000000021</v>
      </c>
      <c r="V69">
        <v>5.1204800000000006</v>
      </c>
      <c r="X69">
        <v>8.5858599999999967</v>
      </c>
      <c r="Z69">
        <v>11.753370000000004</v>
      </c>
      <c r="AB69">
        <v>10.650890000000004</v>
      </c>
      <c r="AD69">
        <v>21.057789999999997</v>
      </c>
      <c r="AF69">
        <v>22.487560000000002</v>
      </c>
      <c r="AH69">
        <v>26.056340000000006</v>
      </c>
      <c r="AL69" s="9">
        <v>142156</v>
      </c>
      <c r="AM69">
        <f t="shared" si="2"/>
        <v>2.3692666666666669</v>
      </c>
      <c r="AO69">
        <v>2.016130000000004</v>
      </c>
      <c r="AQ69">
        <v>3.5446799999999996</v>
      </c>
      <c r="AS69">
        <v>10.660120000000006</v>
      </c>
      <c r="AU69">
        <v>8.501499999999993</v>
      </c>
      <c r="AW69">
        <v>18.968019999999996</v>
      </c>
      <c r="AY69">
        <v>11.991969999999995</v>
      </c>
      <c r="BA69">
        <v>20.478409999999997</v>
      </c>
      <c r="BC69">
        <v>25.164379999999994</v>
      </c>
      <c r="BE69">
        <v>24.945890000000006</v>
      </c>
      <c r="BI69" s="9">
        <v>127908</v>
      </c>
      <c r="BJ69">
        <f t="shared" si="4"/>
        <v>2.1318000000000001</v>
      </c>
      <c r="BL69">
        <v>-4.0122999999999962</v>
      </c>
      <c r="BP69">
        <v>3.6299800000000033</v>
      </c>
      <c r="BR69">
        <v>5.8151600000000059</v>
      </c>
      <c r="BT69">
        <v>7.6099899999999963</v>
      </c>
      <c r="BV69">
        <v>13.144329999999997</v>
      </c>
      <c r="BX69">
        <v>17.834389999999999</v>
      </c>
      <c r="BZ69">
        <v>16.353890000000007</v>
      </c>
      <c r="CC69">
        <v>20.718559999999997</v>
      </c>
      <c r="CG69" s="9">
        <v>124688</v>
      </c>
      <c r="CH69">
        <f t="shared" si="5"/>
        <v>2.0781333333333332</v>
      </c>
      <c r="CJ69">
        <v>0.13736000000000104</v>
      </c>
      <c r="CL69">
        <v>3.2467500000000058</v>
      </c>
      <c r="CN69">
        <v>4.2384100000000018</v>
      </c>
      <c r="CP69">
        <v>3.2886699999999962</v>
      </c>
      <c r="CR69">
        <v>10.165480000000002</v>
      </c>
      <c r="CT69">
        <v>4.1504500000000064</v>
      </c>
      <c r="CV69">
        <v>7.1801600000000008</v>
      </c>
      <c r="CX69">
        <v>9.6336500000000029</v>
      </c>
      <c r="CZ69">
        <v>19.655670000000001</v>
      </c>
      <c r="DD69" s="9">
        <v>114799</v>
      </c>
      <c r="DE69">
        <f t="shared" si="6"/>
        <v>1.9133166666666668</v>
      </c>
      <c r="DG69">
        <v>4.3770999999999987</v>
      </c>
      <c r="DI69">
        <v>0.85323999999999955</v>
      </c>
      <c r="DK69">
        <v>8.7484800000000007</v>
      </c>
      <c r="DM69">
        <v>6.3947100000000034</v>
      </c>
      <c r="DO69">
        <v>8.4423299999999983</v>
      </c>
      <c r="DQ69">
        <v>14.713220000000007</v>
      </c>
      <c r="DS69">
        <v>17.279409999999999</v>
      </c>
      <c r="DU69">
        <v>25.164379999999994</v>
      </c>
      <c r="DW69">
        <v>24.945890000000006</v>
      </c>
      <c r="EA69" s="9">
        <f t="shared" si="7"/>
        <v>127648.00000000001</v>
      </c>
      <c r="EB69">
        <v>2.1274666666666668</v>
      </c>
      <c r="ED69">
        <v>-0.16289999999999338</v>
      </c>
      <c r="EF69">
        <v>6.8273099999999971</v>
      </c>
      <c r="EH69">
        <v>4.5205500000000001</v>
      </c>
      <c r="EJ69">
        <v>15.60624</v>
      </c>
      <c r="EL69">
        <v>15.540539999999993</v>
      </c>
      <c r="EN69">
        <v>17.211950000000002</v>
      </c>
      <c r="EP69">
        <v>22.670810000000003</v>
      </c>
      <c r="ER69">
        <v>24.606579999999994</v>
      </c>
      <c r="ET69">
        <v>16.068640000000002</v>
      </c>
    </row>
    <row r="70" spans="15:150" x14ac:dyDescent="0.25">
      <c r="O70" s="9">
        <v>149571</v>
      </c>
      <c r="P70">
        <f t="shared" si="3"/>
        <v>2.4928499999999998</v>
      </c>
      <c r="R70" s="9">
        <v>2.4907699999999977</v>
      </c>
      <c r="T70">
        <v>-1.1162999999999954</v>
      </c>
      <c r="V70">
        <v>4.7188799999999986</v>
      </c>
      <c r="X70">
        <v>8.5858599999999967</v>
      </c>
      <c r="Z70">
        <v>13.583820000000003</v>
      </c>
      <c r="AB70">
        <v>11.538460000000001</v>
      </c>
      <c r="AD70">
        <v>20.07835</v>
      </c>
      <c r="AF70">
        <v>23.184079999999994</v>
      </c>
      <c r="AH70">
        <v>26.760559999999998</v>
      </c>
      <c r="AL70" s="9">
        <v>144014</v>
      </c>
      <c r="AM70">
        <f t="shared" ref="AM70:AM133" si="8">AL70/60000</f>
        <v>2.4002333333333334</v>
      </c>
      <c r="AO70">
        <v>-1.9265000000000043</v>
      </c>
      <c r="AQ70">
        <v>7.1392900000000026</v>
      </c>
      <c r="AS70">
        <v>8.6529900000000026</v>
      </c>
      <c r="AU70">
        <v>12.752250000000004</v>
      </c>
      <c r="AW70">
        <v>15.843019999999996</v>
      </c>
      <c r="AY70">
        <v>11.941800000000001</v>
      </c>
      <c r="BA70">
        <v>20.128349999999998</v>
      </c>
      <c r="BC70">
        <v>28.033469999999994</v>
      </c>
      <c r="BE70">
        <v>26.028139999999993</v>
      </c>
      <c r="BI70" s="9">
        <v>129944</v>
      </c>
      <c r="BJ70">
        <f t="shared" si="4"/>
        <v>2.1657333333333333</v>
      </c>
      <c r="BL70">
        <v>1.2345700000000051</v>
      </c>
      <c r="BP70">
        <v>3.0444999999999993</v>
      </c>
      <c r="BR70">
        <v>7.8919999999999959</v>
      </c>
      <c r="BT70">
        <v>6.3020199999999988</v>
      </c>
      <c r="BV70">
        <v>11.082470000000001</v>
      </c>
      <c r="BX70">
        <v>18.312100000000001</v>
      </c>
      <c r="BZ70">
        <v>17.560320000000004</v>
      </c>
      <c r="CC70">
        <v>21.317369999999997</v>
      </c>
      <c r="CG70" s="9">
        <v>126675</v>
      </c>
      <c r="CH70">
        <f t="shared" si="5"/>
        <v>2.1112500000000001</v>
      </c>
      <c r="CJ70">
        <v>0.82417999999999836</v>
      </c>
      <c r="CL70">
        <v>4.1558399999999978</v>
      </c>
      <c r="CN70">
        <v>5.4304599999999965</v>
      </c>
      <c r="CP70">
        <v>2.8014600000000058</v>
      </c>
      <c r="CR70">
        <v>10.520089999999996</v>
      </c>
      <c r="CT70">
        <v>4.2801599999999951</v>
      </c>
      <c r="CV70">
        <v>7.8328999999999951</v>
      </c>
      <c r="CX70">
        <v>10.719130000000007</v>
      </c>
      <c r="CZ70">
        <v>19.942610000000002</v>
      </c>
      <c r="DD70" s="9">
        <v>116629</v>
      </c>
      <c r="DE70">
        <f t="shared" si="6"/>
        <v>1.9438166666666667</v>
      </c>
      <c r="DG70">
        <v>3.3670000000000044</v>
      </c>
      <c r="DI70">
        <v>0.17064999999999486</v>
      </c>
      <c r="DK70">
        <v>10.085049999999995</v>
      </c>
      <c r="DM70">
        <v>1.6538000000000039</v>
      </c>
      <c r="DO70">
        <v>10.701549999999997</v>
      </c>
      <c r="DQ70">
        <v>13.21696</v>
      </c>
      <c r="DS70">
        <v>12.5</v>
      </c>
      <c r="DU70">
        <v>28.033469999999994</v>
      </c>
      <c r="DW70">
        <v>26.028139999999993</v>
      </c>
      <c r="EA70" s="9">
        <f t="shared" si="7"/>
        <v>129673.00000000003</v>
      </c>
      <c r="EB70">
        <v>2.1612166666666672</v>
      </c>
      <c r="ED70">
        <v>3.5830600000000032</v>
      </c>
      <c r="EF70">
        <v>7.4966500000000025</v>
      </c>
      <c r="EH70">
        <v>5.2054799999999943</v>
      </c>
      <c r="EJ70">
        <v>16.086429999999993</v>
      </c>
      <c r="EL70">
        <v>13.513509999999997</v>
      </c>
      <c r="EN70">
        <v>15.078239999999994</v>
      </c>
      <c r="EP70">
        <v>22.515529999999998</v>
      </c>
      <c r="ER70">
        <v>24.034329999999997</v>
      </c>
      <c r="ET70">
        <v>16.848669999999998</v>
      </c>
    </row>
    <row r="71" spans="15:150" x14ac:dyDescent="0.25">
      <c r="O71" s="9">
        <v>151914</v>
      </c>
      <c r="P71">
        <f t="shared" ref="P71:P134" si="9">O71/60000</f>
        <v>2.5318999999999998</v>
      </c>
      <c r="R71" s="9">
        <v>3.4132800000000003</v>
      </c>
      <c r="T71">
        <v>2.0465099999999978</v>
      </c>
      <c r="V71">
        <v>3.7148600000000016</v>
      </c>
      <c r="X71">
        <v>8.8888900000000035</v>
      </c>
      <c r="Z71">
        <v>8.6705199999999962</v>
      </c>
      <c r="AB71">
        <v>13.21499</v>
      </c>
      <c r="AD71">
        <v>21.449560000000005</v>
      </c>
      <c r="AF71">
        <v>23.482590000000002</v>
      </c>
      <c r="AH71">
        <v>26.17371</v>
      </c>
      <c r="AL71" s="9">
        <v>145863</v>
      </c>
      <c r="AM71">
        <f t="shared" si="8"/>
        <v>2.4310499999999999</v>
      </c>
      <c r="AO71">
        <v>0.40322999999999354</v>
      </c>
      <c r="AQ71">
        <v>6.2406399999999991</v>
      </c>
      <c r="AS71">
        <v>10.704729999999998</v>
      </c>
      <c r="AU71">
        <v>13.911550000000005</v>
      </c>
      <c r="AW71">
        <v>17.223839999999996</v>
      </c>
      <c r="AY71">
        <v>13.146010000000004</v>
      </c>
      <c r="BA71">
        <v>18.553089999999997</v>
      </c>
      <c r="BC71">
        <v>26.539150000000006</v>
      </c>
      <c r="BE71">
        <v>26.244590000000002</v>
      </c>
      <c r="BI71" s="9">
        <v>131973</v>
      </c>
      <c r="BJ71">
        <f t="shared" ref="BJ71:BJ134" si="10">BI71/60000</f>
        <v>2.1995499999999999</v>
      </c>
      <c r="BL71">
        <v>-3.1893000000000029</v>
      </c>
      <c r="BP71">
        <v>7.2599500000000035</v>
      </c>
      <c r="BR71">
        <v>8.7227400000000017</v>
      </c>
      <c r="BT71">
        <v>7.2532700000000006</v>
      </c>
      <c r="BV71">
        <v>9.7938099999999935</v>
      </c>
      <c r="BX71">
        <v>20.541399999999996</v>
      </c>
      <c r="BZ71">
        <v>21.045580000000001</v>
      </c>
      <c r="CC71">
        <v>22.275450000000006</v>
      </c>
      <c r="CG71" s="9">
        <v>128637</v>
      </c>
      <c r="CH71">
        <f t="shared" ref="CH71:CH134" si="11">CG71/60000</f>
        <v>2.1439499999999998</v>
      </c>
      <c r="CJ71">
        <v>0.82417999999999836</v>
      </c>
      <c r="CL71">
        <v>3.7662299999999931</v>
      </c>
      <c r="CN71">
        <v>2.2516600000000011</v>
      </c>
      <c r="CP71">
        <v>4.3849000000000018</v>
      </c>
      <c r="CR71">
        <v>9.929079999999999</v>
      </c>
      <c r="CT71">
        <v>5.9662799999999976</v>
      </c>
      <c r="CV71">
        <v>8.4856400000000036</v>
      </c>
      <c r="CX71">
        <v>7.0556299999999936</v>
      </c>
      <c r="CZ71">
        <v>23.385940000000005</v>
      </c>
      <c r="DD71" s="9">
        <v>118452</v>
      </c>
      <c r="DE71">
        <f t="shared" ref="DE71:DE134" si="12">DD71/60000</f>
        <v>1.9742</v>
      </c>
      <c r="DG71">
        <v>5.3872099999999961</v>
      </c>
      <c r="DI71">
        <v>-1.3652000000000015</v>
      </c>
      <c r="DK71">
        <v>7.0473899999999929</v>
      </c>
      <c r="DM71">
        <v>1.2127899999999983</v>
      </c>
      <c r="DO71">
        <v>7.4910799999999966</v>
      </c>
      <c r="DQ71">
        <v>15.710719999999995</v>
      </c>
      <c r="DS71">
        <v>16.544120000000007</v>
      </c>
      <c r="DU71">
        <v>26.539150000000006</v>
      </c>
      <c r="DW71">
        <v>26.244590000000002</v>
      </c>
      <c r="EA71" s="9">
        <f t="shared" ref="EA71:EA134" si="13">EB71*60000</f>
        <v>131694.00000000003</v>
      </c>
      <c r="EB71">
        <v>2.1949000000000005</v>
      </c>
      <c r="ED71">
        <v>-1.6286999999999949</v>
      </c>
      <c r="EF71">
        <v>8.7014700000000005</v>
      </c>
      <c r="EH71">
        <v>3.6986299999999943</v>
      </c>
      <c r="EJ71">
        <v>19.087639999999993</v>
      </c>
      <c r="EL71">
        <v>13.24324</v>
      </c>
      <c r="EN71">
        <v>12.660030000000006</v>
      </c>
      <c r="EP71">
        <v>23.447199999999995</v>
      </c>
      <c r="ER71">
        <v>23.319029999999998</v>
      </c>
      <c r="ET71">
        <v>17.004679999999993</v>
      </c>
    </row>
    <row r="72" spans="15:150" x14ac:dyDescent="0.25">
      <c r="O72" s="9">
        <v>154232</v>
      </c>
      <c r="P72">
        <f t="shared" si="9"/>
        <v>2.5705333333333331</v>
      </c>
      <c r="R72" s="9">
        <v>1.937269999999998</v>
      </c>
      <c r="T72">
        <v>2.9767400000000066</v>
      </c>
      <c r="V72">
        <v>4.8192800000000062</v>
      </c>
      <c r="X72">
        <v>10.101010000000002</v>
      </c>
      <c r="Z72">
        <v>11.175340000000006</v>
      </c>
      <c r="AB72">
        <v>11.735699999999994</v>
      </c>
      <c r="AD72">
        <v>20.07835</v>
      </c>
      <c r="AF72">
        <v>23.184079999999994</v>
      </c>
      <c r="AH72">
        <v>26.643190000000004</v>
      </c>
      <c r="AL72" s="9">
        <v>147726</v>
      </c>
      <c r="AM72">
        <f t="shared" si="8"/>
        <v>2.4621</v>
      </c>
      <c r="AO72">
        <v>8.9609999999993306E-2</v>
      </c>
      <c r="AQ72">
        <v>4.8926600000000064</v>
      </c>
      <c r="AS72">
        <v>11.106160000000003</v>
      </c>
      <c r="AU72">
        <v>12.151139999999998</v>
      </c>
      <c r="AW72">
        <v>18.459299999999999</v>
      </c>
      <c r="AY72">
        <v>16.859009999999998</v>
      </c>
      <c r="BA72">
        <v>20.945160000000001</v>
      </c>
      <c r="BC72">
        <v>28.212789999999998</v>
      </c>
      <c r="BE72">
        <v>25.378789999999995</v>
      </c>
      <c r="BI72" s="9">
        <v>134009</v>
      </c>
      <c r="BJ72">
        <f t="shared" si="10"/>
        <v>2.2334833333333335</v>
      </c>
      <c r="BL72">
        <v>-0.92589999999999861</v>
      </c>
      <c r="BP72">
        <v>7.4941500000000048</v>
      </c>
      <c r="BR72">
        <v>8.411209999999997</v>
      </c>
      <c r="BT72">
        <v>6.3020199999999988</v>
      </c>
      <c r="BV72">
        <v>10.567009999999996</v>
      </c>
      <c r="BX72">
        <v>19.267520000000005</v>
      </c>
      <c r="BZ72">
        <v>17.962469999999996</v>
      </c>
      <c r="CC72">
        <v>20.958079999999995</v>
      </c>
      <c r="CG72" s="9">
        <v>130620</v>
      </c>
      <c r="CH72">
        <f t="shared" si="11"/>
        <v>2.177</v>
      </c>
      <c r="CJ72">
        <v>3.9835199999999986</v>
      </c>
      <c r="CL72">
        <v>3.8961000000000041</v>
      </c>
      <c r="CN72">
        <v>5.9602600000000052</v>
      </c>
      <c r="CP72">
        <v>1.0962200000000024</v>
      </c>
      <c r="CR72">
        <v>6.2647800000000018</v>
      </c>
      <c r="CT72">
        <v>4.1504500000000064</v>
      </c>
      <c r="CV72">
        <v>1.9582199999999972</v>
      </c>
      <c r="CX72">
        <v>9.2265900000000016</v>
      </c>
      <c r="CZ72">
        <v>23.529409999999999</v>
      </c>
      <c r="DD72" s="9">
        <v>120273</v>
      </c>
      <c r="DE72">
        <f t="shared" si="12"/>
        <v>2.0045500000000001</v>
      </c>
      <c r="DG72">
        <v>2.6936000000000035</v>
      </c>
      <c r="DI72">
        <v>-2.730400000000003</v>
      </c>
      <c r="DK72">
        <v>9.9635499999999979</v>
      </c>
      <c r="DM72">
        <v>4.2998900000000049</v>
      </c>
      <c r="DO72">
        <v>9.988110000000006</v>
      </c>
      <c r="DQ72">
        <v>14.463840000000005</v>
      </c>
      <c r="DS72">
        <v>18.137249999999995</v>
      </c>
      <c r="DU72">
        <v>28.212789999999998</v>
      </c>
      <c r="DW72">
        <v>25.378789999999995</v>
      </c>
      <c r="EA72" s="9">
        <f t="shared" si="13"/>
        <v>133731.00000000003</v>
      </c>
      <c r="EB72">
        <v>2.2288500000000004</v>
      </c>
      <c r="ED72">
        <v>-0.16289999999999338</v>
      </c>
      <c r="EF72">
        <v>9.9062899999999985</v>
      </c>
      <c r="EH72">
        <v>4.7945200000000057</v>
      </c>
      <c r="EJ72">
        <v>14.645859999999999</v>
      </c>
      <c r="EL72">
        <v>14.32432</v>
      </c>
      <c r="EN72">
        <v>13.229020000000006</v>
      </c>
      <c r="EP72">
        <v>20.496889999999993</v>
      </c>
      <c r="ER72">
        <v>21.31617</v>
      </c>
      <c r="ET72">
        <v>17.472700000000003</v>
      </c>
    </row>
    <row r="73" spans="15:150" x14ac:dyDescent="0.25">
      <c r="O73" s="9">
        <v>156571</v>
      </c>
      <c r="P73">
        <f t="shared" si="9"/>
        <v>2.6095166666666665</v>
      </c>
      <c r="R73" s="9">
        <v>3.1365299999999934</v>
      </c>
      <c r="T73">
        <v>1.6744199999999978</v>
      </c>
      <c r="V73">
        <v>6.6265099999999961</v>
      </c>
      <c r="X73">
        <v>10.202020000000005</v>
      </c>
      <c r="Z73">
        <v>10.693640000000002</v>
      </c>
      <c r="AB73">
        <v>13.116370000000003</v>
      </c>
      <c r="AD73">
        <v>22.918710000000004</v>
      </c>
      <c r="AF73">
        <v>24.776120000000006</v>
      </c>
      <c r="AH73">
        <v>28.286379999999994</v>
      </c>
      <c r="AL73" s="9">
        <v>149572</v>
      </c>
      <c r="AM73">
        <f t="shared" si="8"/>
        <v>2.4928666666666666</v>
      </c>
      <c r="AO73">
        <v>3.8082399999999978</v>
      </c>
      <c r="AQ73">
        <v>5.5916100000000029</v>
      </c>
      <c r="AS73">
        <v>8.0285499999999956</v>
      </c>
      <c r="AU73">
        <v>10.820089999999993</v>
      </c>
      <c r="AW73">
        <v>16.49709</v>
      </c>
      <c r="AY73">
        <v>14.500749999999996</v>
      </c>
      <c r="BA73">
        <v>18.844809999999995</v>
      </c>
      <c r="BC73">
        <v>26.83802</v>
      </c>
      <c r="BE73">
        <v>25.811689999999999</v>
      </c>
      <c r="BI73" s="9">
        <v>136035</v>
      </c>
      <c r="BJ73">
        <f t="shared" si="10"/>
        <v>2.2672500000000002</v>
      </c>
      <c r="BL73">
        <v>-2.3662999999999954</v>
      </c>
      <c r="BP73">
        <v>6.3231899999999968</v>
      </c>
      <c r="BR73">
        <v>6.1266899999999964</v>
      </c>
      <c r="BT73">
        <v>4.7562400000000054</v>
      </c>
      <c r="BV73">
        <v>12.371129999999994</v>
      </c>
      <c r="BX73">
        <v>19.426749999999998</v>
      </c>
      <c r="BZ73">
        <v>17.694370000000006</v>
      </c>
      <c r="CC73">
        <v>22.035929999999993</v>
      </c>
      <c r="CG73" s="9">
        <v>132605</v>
      </c>
      <c r="CH73">
        <f t="shared" si="11"/>
        <v>2.2100833333333334</v>
      </c>
      <c r="CJ73">
        <v>2.0604399999999998</v>
      </c>
      <c r="CL73">
        <v>1.5584400000000045</v>
      </c>
      <c r="CN73">
        <v>4.7682099999999963</v>
      </c>
      <c r="CP73">
        <v>7.4299599999999941</v>
      </c>
      <c r="CR73">
        <v>7.0922000000000054</v>
      </c>
      <c r="CT73">
        <v>4.4098599999999948</v>
      </c>
      <c r="CV73">
        <v>6.2663199999999932</v>
      </c>
      <c r="CX73">
        <v>8.8195400000000035</v>
      </c>
      <c r="CZ73">
        <v>20.659970000000001</v>
      </c>
      <c r="DD73" s="9">
        <v>122091</v>
      </c>
      <c r="DE73">
        <f t="shared" si="12"/>
        <v>2.03485</v>
      </c>
      <c r="DG73">
        <v>3.3670000000000044</v>
      </c>
      <c r="DI73">
        <v>2.2184299999999979</v>
      </c>
      <c r="DK73">
        <v>9.5990299999999991</v>
      </c>
      <c r="DM73">
        <v>6.504959999999997</v>
      </c>
      <c r="DO73">
        <v>9.5124899999999997</v>
      </c>
      <c r="DQ73">
        <v>14.339150000000004</v>
      </c>
      <c r="DS73">
        <v>17.156859999999995</v>
      </c>
      <c r="DU73">
        <v>26.83802</v>
      </c>
      <c r="DW73">
        <v>25.811689999999999</v>
      </c>
      <c r="EA73" s="9">
        <f t="shared" si="13"/>
        <v>135742</v>
      </c>
      <c r="EB73">
        <v>2.2623666666666669</v>
      </c>
      <c r="ED73">
        <v>2.768730000000005</v>
      </c>
      <c r="EF73">
        <v>9.2369499999999931</v>
      </c>
      <c r="EH73">
        <v>4.9315100000000029</v>
      </c>
      <c r="EJ73">
        <v>16.446579999999997</v>
      </c>
      <c r="EL73">
        <v>11.75676</v>
      </c>
      <c r="EN73">
        <v>17.496440000000007</v>
      </c>
      <c r="EP73">
        <v>20.807450000000003</v>
      </c>
      <c r="ER73">
        <v>24.463520000000003</v>
      </c>
      <c r="ET73">
        <v>20.124799999999993</v>
      </c>
    </row>
    <row r="74" spans="15:150" x14ac:dyDescent="0.25">
      <c r="O74" s="9">
        <v>158915</v>
      </c>
      <c r="P74">
        <f t="shared" si="9"/>
        <v>2.6485833333333333</v>
      </c>
      <c r="R74" s="9">
        <v>2.5830299999999937</v>
      </c>
      <c r="T74">
        <v>2.0465099999999978</v>
      </c>
      <c r="V74">
        <v>5.6224899999999991</v>
      </c>
      <c r="X74">
        <v>7.777780000000007</v>
      </c>
      <c r="Z74">
        <v>9.4412300000000045</v>
      </c>
      <c r="AB74">
        <v>11.341220000000007</v>
      </c>
      <c r="AD74">
        <v>21.25367</v>
      </c>
      <c r="AF74">
        <v>25.074629999999999</v>
      </c>
      <c r="AH74">
        <v>25.821600000000004</v>
      </c>
      <c r="AL74" s="9">
        <v>151423</v>
      </c>
      <c r="AM74">
        <f t="shared" si="8"/>
        <v>2.5237166666666666</v>
      </c>
      <c r="AO74">
        <v>2.016130000000004</v>
      </c>
      <c r="AQ74">
        <v>4.6430399999999992</v>
      </c>
      <c r="AS74">
        <v>9.6788600000000002</v>
      </c>
      <c r="AU74">
        <v>13.696870000000004</v>
      </c>
      <c r="AW74">
        <v>17.587209999999999</v>
      </c>
      <c r="AY74">
        <v>13.447059999999993</v>
      </c>
      <c r="BA74">
        <v>20.070009999999996</v>
      </c>
      <c r="BC74">
        <v>27.674840000000003</v>
      </c>
      <c r="BE74">
        <v>27.543289999999999</v>
      </c>
      <c r="BI74" s="9">
        <v>138068</v>
      </c>
      <c r="BJ74">
        <f t="shared" si="10"/>
        <v>2.3011333333333335</v>
      </c>
      <c r="BL74">
        <v>-5.5555999999999983</v>
      </c>
      <c r="BP74">
        <v>8.6651099999999985</v>
      </c>
      <c r="BR74">
        <v>8.7227400000000017</v>
      </c>
      <c r="BT74">
        <v>6.7776499999999942</v>
      </c>
      <c r="BV74">
        <v>12.886600000000001</v>
      </c>
      <c r="BX74">
        <v>18.312100000000001</v>
      </c>
      <c r="BZ74">
        <v>21.581770000000006</v>
      </c>
      <c r="CC74">
        <v>22.514970000000005</v>
      </c>
      <c r="CG74" s="9">
        <v>134585</v>
      </c>
      <c r="CH74">
        <f t="shared" si="11"/>
        <v>2.2430833333333333</v>
      </c>
      <c r="CJ74">
        <v>0.68680999999999415</v>
      </c>
      <c r="CL74">
        <v>5.3246800000000007</v>
      </c>
      <c r="CN74">
        <v>3.8410599999999988</v>
      </c>
      <c r="CP74">
        <v>4.0194900000000047</v>
      </c>
      <c r="CR74">
        <v>8.5106399999999951</v>
      </c>
      <c r="CT74">
        <v>4.5395599999999945</v>
      </c>
      <c r="CV74">
        <v>6.0052199999999942</v>
      </c>
      <c r="CX74">
        <v>9.4979600000000062</v>
      </c>
      <c r="CZ74">
        <v>24.533720000000002</v>
      </c>
      <c r="DD74" s="9">
        <v>123920</v>
      </c>
      <c r="DE74">
        <f t="shared" si="12"/>
        <v>2.0653333333333332</v>
      </c>
      <c r="DG74">
        <v>4.2087499999999949</v>
      </c>
      <c r="DI74">
        <v>3.7542700000000053</v>
      </c>
      <c r="DK74">
        <v>9.9635499999999979</v>
      </c>
      <c r="DM74">
        <v>6.504959999999997</v>
      </c>
      <c r="DO74">
        <v>12.247320000000002</v>
      </c>
      <c r="DQ74">
        <v>15.835409999999996</v>
      </c>
      <c r="DS74">
        <v>19.975489999999994</v>
      </c>
      <c r="DU74">
        <v>27.674840000000003</v>
      </c>
      <c r="DW74">
        <v>27.543289999999999</v>
      </c>
      <c r="EA74" s="9">
        <f t="shared" si="13"/>
        <v>137766</v>
      </c>
      <c r="EB74">
        <v>2.2961</v>
      </c>
      <c r="ED74">
        <v>1.4658000000000015</v>
      </c>
      <c r="EF74">
        <v>6.1579700000000059</v>
      </c>
      <c r="EH74">
        <v>4.5205500000000001</v>
      </c>
      <c r="EJ74">
        <v>17.647059999999996</v>
      </c>
      <c r="EL74">
        <v>14.594589999999997</v>
      </c>
      <c r="EN74">
        <v>18.065430000000006</v>
      </c>
      <c r="EP74">
        <v>22.360249999999994</v>
      </c>
      <c r="ER74">
        <v>24.463520000000003</v>
      </c>
      <c r="ET74">
        <v>18.56474</v>
      </c>
    </row>
    <row r="75" spans="15:150" x14ac:dyDescent="0.25">
      <c r="O75" s="9">
        <v>161243</v>
      </c>
      <c r="P75">
        <f t="shared" si="9"/>
        <v>2.6873833333333335</v>
      </c>
      <c r="R75" s="9">
        <v>2.0295200000000051</v>
      </c>
      <c r="T75">
        <v>3.5348800000000011</v>
      </c>
      <c r="V75">
        <v>6.4257000000000062</v>
      </c>
      <c r="X75">
        <v>8.9899000000000058</v>
      </c>
      <c r="Z75">
        <v>11.657030000000006</v>
      </c>
      <c r="AB75">
        <v>11.637079999999997</v>
      </c>
      <c r="AD75">
        <v>22.428989999999999</v>
      </c>
      <c r="AF75">
        <v>25.572140000000005</v>
      </c>
      <c r="AH75">
        <v>28.286379999999994</v>
      </c>
      <c r="AL75" s="9">
        <v>153279</v>
      </c>
      <c r="AM75">
        <f t="shared" si="8"/>
        <v>2.5546500000000001</v>
      </c>
      <c r="AO75">
        <v>-0.40319999999999823</v>
      </c>
      <c r="AQ75">
        <v>5.7913099999999957</v>
      </c>
      <c r="AS75">
        <v>10.972350000000006</v>
      </c>
      <c r="AU75">
        <v>10.948909999999998</v>
      </c>
      <c r="AW75">
        <v>16.279070000000004</v>
      </c>
      <c r="AY75">
        <v>15.704970000000003</v>
      </c>
      <c r="BA75">
        <v>20.886809999999997</v>
      </c>
      <c r="BC75">
        <v>25.523009999999999</v>
      </c>
      <c r="BE75">
        <v>26.785709999999995</v>
      </c>
      <c r="BI75" s="9">
        <v>140090</v>
      </c>
      <c r="BJ75">
        <f t="shared" si="10"/>
        <v>2.3348333333333335</v>
      </c>
      <c r="BL75">
        <v>-3.7036999999999978</v>
      </c>
      <c r="BP75">
        <v>5.0351299999999952</v>
      </c>
      <c r="BR75">
        <v>10.17653</v>
      </c>
      <c r="BT75">
        <v>6.6587399999999946</v>
      </c>
      <c r="BV75">
        <v>12.757729999999995</v>
      </c>
      <c r="BX75">
        <v>19.745220000000003</v>
      </c>
      <c r="BZ75">
        <v>18.096509999999995</v>
      </c>
      <c r="CC75">
        <v>21.916169999999994</v>
      </c>
      <c r="CG75" s="9">
        <v>136568</v>
      </c>
      <c r="CH75">
        <f t="shared" si="11"/>
        <v>2.2761333333333331</v>
      </c>
      <c r="CJ75">
        <v>1.0989000000000004</v>
      </c>
      <c r="CL75">
        <v>5.7142900000000054</v>
      </c>
      <c r="CN75">
        <v>7.5496700000000061</v>
      </c>
      <c r="CP75">
        <v>6.5773400000000066</v>
      </c>
      <c r="CR75">
        <v>7.4468099999999993</v>
      </c>
      <c r="CT75">
        <v>5.0583699999999965</v>
      </c>
      <c r="CV75">
        <v>8.0939900000000051</v>
      </c>
      <c r="CX75">
        <v>6.91995</v>
      </c>
      <c r="CZ75">
        <v>22.525109999999998</v>
      </c>
      <c r="DD75" s="9">
        <v>125743</v>
      </c>
      <c r="DE75">
        <f t="shared" si="12"/>
        <v>2.0957166666666667</v>
      </c>
      <c r="DG75">
        <v>5.2188600000000065</v>
      </c>
      <c r="DI75">
        <v>-0.68259999999999366</v>
      </c>
      <c r="DK75">
        <v>10.085049999999995</v>
      </c>
      <c r="DM75">
        <v>7.7177499999999952</v>
      </c>
      <c r="DO75">
        <v>9.5124899999999997</v>
      </c>
      <c r="DQ75">
        <v>17.206980000000001</v>
      </c>
      <c r="DS75">
        <v>16.053920000000005</v>
      </c>
      <c r="DU75">
        <v>25.523009999999999</v>
      </c>
      <c r="DW75">
        <v>26.785709999999995</v>
      </c>
      <c r="EA75" s="9">
        <f t="shared" si="13"/>
        <v>139786.00000000003</v>
      </c>
      <c r="EB75">
        <v>2.329766666666667</v>
      </c>
      <c r="ED75">
        <v>3.7459300000000013</v>
      </c>
      <c r="EF75">
        <v>9.5046899999999965</v>
      </c>
      <c r="EH75">
        <v>5.7534200000000055</v>
      </c>
      <c r="EJ75">
        <v>14.285709999999995</v>
      </c>
      <c r="EL75">
        <v>12.972970000000004</v>
      </c>
      <c r="EN75">
        <v>14.509249999999994</v>
      </c>
      <c r="EP75">
        <v>21.428569999999993</v>
      </c>
      <c r="ER75">
        <v>23.462090000000003</v>
      </c>
      <c r="ET75">
        <v>19.032759999999996</v>
      </c>
    </row>
    <row r="76" spans="15:150" x14ac:dyDescent="0.25">
      <c r="O76" s="9">
        <v>163590</v>
      </c>
      <c r="P76">
        <f t="shared" si="9"/>
        <v>2.7265000000000001</v>
      </c>
      <c r="R76" s="9">
        <v>2.214020000000005</v>
      </c>
      <c r="T76">
        <v>3.1627900000000011</v>
      </c>
      <c r="V76">
        <v>6.7269100000000037</v>
      </c>
      <c r="X76">
        <v>9.8989899999999977</v>
      </c>
      <c r="Z76">
        <v>11.078999999999994</v>
      </c>
      <c r="AB76">
        <v>11.242599999999996</v>
      </c>
      <c r="AD76">
        <v>23.310479999999998</v>
      </c>
      <c r="AF76">
        <v>22.786069999999995</v>
      </c>
      <c r="AH76">
        <v>26.995310000000003</v>
      </c>
      <c r="AL76" s="9">
        <v>155138</v>
      </c>
      <c r="AM76">
        <f t="shared" si="8"/>
        <v>2.5856333333333335</v>
      </c>
      <c r="AO76">
        <v>2.4641600000000068</v>
      </c>
      <c r="AQ76">
        <v>7.6884699999999953</v>
      </c>
      <c r="AS76">
        <v>10.74933</v>
      </c>
      <c r="AU76">
        <v>11.335340000000002</v>
      </c>
      <c r="AW76">
        <v>18.313950000000006</v>
      </c>
      <c r="AY76">
        <v>15.153040000000004</v>
      </c>
      <c r="BA76">
        <v>21.120189999999994</v>
      </c>
      <c r="BC76">
        <v>28.033469999999994</v>
      </c>
      <c r="BE76">
        <v>27.435059999999993</v>
      </c>
      <c r="BI76" s="9">
        <v>142117</v>
      </c>
      <c r="BJ76">
        <f t="shared" si="10"/>
        <v>2.3686166666666666</v>
      </c>
      <c r="BL76">
        <v>-2.8807000000000045</v>
      </c>
      <c r="BP76">
        <v>6.4402800000000013</v>
      </c>
      <c r="BR76">
        <v>7.7881600000000049</v>
      </c>
      <c r="BT76">
        <v>10.225920000000002</v>
      </c>
      <c r="BV76">
        <v>13.144329999999997</v>
      </c>
      <c r="BX76">
        <v>19.585989999999995</v>
      </c>
      <c r="BZ76">
        <v>20.375339999999994</v>
      </c>
      <c r="CC76">
        <v>24.31138</v>
      </c>
      <c r="CG76" s="9">
        <v>138550</v>
      </c>
      <c r="CH76">
        <f t="shared" si="11"/>
        <v>2.3091666666666666</v>
      </c>
      <c r="CJ76">
        <v>-1.5109999999999957</v>
      </c>
      <c r="CL76">
        <v>6.2337700000000069</v>
      </c>
      <c r="CN76">
        <v>8.6092699999999951</v>
      </c>
      <c r="CP76">
        <v>3.7758800000000008</v>
      </c>
      <c r="CR76">
        <v>9.6926700000000068</v>
      </c>
      <c r="CT76">
        <v>5.1880699999999962</v>
      </c>
      <c r="CV76">
        <v>6.0052199999999942</v>
      </c>
      <c r="CX76">
        <v>9.4979600000000062</v>
      </c>
      <c r="CZ76">
        <v>21.233860000000007</v>
      </c>
      <c r="DD76" s="9">
        <v>127565</v>
      </c>
      <c r="DE76">
        <f t="shared" si="12"/>
        <v>2.1260833333333333</v>
      </c>
      <c r="DG76">
        <v>5.8922599999999932</v>
      </c>
      <c r="DI76">
        <v>3.2423200000000065</v>
      </c>
      <c r="DK76">
        <v>10.571079999999995</v>
      </c>
      <c r="DM76">
        <v>7.0562299999999993</v>
      </c>
      <c r="DO76">
        <v>10.820449999999994</v>
      </c>
      <c r="DQ76">
        <v>16.458849999999998</v>
      </c>
      <c r="DS76">
        <v>18.627449999999996</v>
      </c>
      <c r="DU76">
        <v>28.033469999999994</v>
      </c>
      <c r="DW76">
        <v>27.435059999999993</v>
      </c>
      <c r="EA76" s="9">
        <f t="shared" si="13"/>
        <v>141818</v>
      </c>
      <c r="EB76">
        <v>2.3636333333333335</v>
      </c>
      <c r="ED76">
        <v>-0.16289999999999338</v>
      </c>
      <c r="EF76">
        <v>6.1579700000000059</v>
      </c>
      <c r="EH76">
        <v>3.8356200000000058</v>
      </c>
      <c r="EJ76">
        <v>17.767110000000002</v>
      </c>
      <c r="EL76">
        <v>11.08108</v>
      </c>
      <c r="EN76">
        <v>14.935990000000004</v>
      </c>
      <c r="EP76">
        <v>23.447199999999995</v>
      </c>
      <c r="ER76">
        <v>22.889840000000007</v>
      </c>
      <c r="ET76">
        <v>23.244929999999997</v>
      </c>
    </row>
    <row r="77" spans="15:150" x14ac:dyDescent="0.25">
      <c r="O77" s="9">
        <v>165930</v>
      </c>
      <c r="P77">
        <f t="shared" si="9"/>
        <v>2.7654999999999998</v>
      </c>
      <c r="R77" s="9">
        <v>2.3062699999999978</v>
      </c>
      <c r="T77">
        <v>3.4418600000000055</v>
      </c>
      <c r="V77">
        <v>2.3092400000000026</v>
      </c>
      <c r="X77">
        <v>8.5858599999999967</v>
      </c>
      <c r="Z77">
        <v>11.078999999999994</v>
      </c>
      <c r="AB77">
        <v>13.116370000000003</v>
      </c>
      <c r="AD77">
        <v>22.037220000000005</v>
      </c>
      <c r="AF77">
        <v>23.781090000000006</v>
      </c>
      <c r="AH77">
        <v>27.582160000000002</v>
      </c>
      <c r="AL77" s="9">
        <v>156991</v>
      </c>
      <c r="AM77">
        <f t="shared" si="8"/>
        <v>2.6165166666666666</v>
      </c>
      <c r="AO77">
        <v>0.85124999999999318</v>
      </c>
      <c r="AQ77">
        <v>4.5431899999999956</v>
      </c>
      <c r="AS77">
        <v>11.730599999999995</v>
      </c>
      <c r="AU77">
        <v>10.26191</v>
      </c>
      <c r="AW77">
        <v>18.459299999999999</v>
      </c>
      <c r="AY77">
        <v>15.403909999999996</v>
      </c>
      <c r="BA77">
        <v>21.061840000000004</v>
      </c>
      <c r="BC77">
        <v>27.913929999999993</v>
      </c>
      <c r="BE77">
        <v>28.896100000000004</v>
      </c>
      <c r="BI77" s="9">
        <v>144145</v>
      </c>
      <c r="BJ77">
        <f t="shared" si="10"/>
        <v>2.4024166666666669</v>
      </c>
      <c r="BL77">
        <v>0.41151999999999589</v>
      </c>
      <c r="BP77">
        <v>9.0163900000000012</v>
      </c>
      <c r="BR77">
        <v>8.9304300000000012</v>
      </c>
      <c r="BT77">
        <v>3.5671799999999934</v>
      </c>
      <c r="BV77">
        <v>11.469070000000002</v>
      </c>
      <c r="BX77">
        <v>19.90446</v>
      </c>
      <c r="BZ77">
        <v>21.045580000000001</v>
      </c>
      <c r="CC77">
        <v>23.952100000000002</v>
      </c>
      <c r="CG77" s="9">
        <v>140527</v>
      </c>
      <c r="CH77">
        <f t="shared" si="11"/>
        <v>2.3421166666666666</v>
      </c>
      <c r="CJ77">
        <v>4.1208799999999997</v>
      </c>
      <c r="CL77">
        <v>4.8051899999999961</v>
      </c>
      <c r="CN77">
        <v>2.5165599999999984</v>
      </c>
      <c r="CP77">
        <v>4.1412899999999979</v>
      </c>
      <c r="CR77">
        <v>7.4468099999999993</v>
      </c>
      <c r="CT77">
        <v>4.1504500000000064</v>
      </c>
      <c r="CV77">
        <v>3.9164499999999975</v>
      </c>
      <c r="CX77">
        <v>6.91995</v>
      </c>
      <c r="CZ77">
        <v>21.807749999999999</v>
      </c>
      <c r="DD77" s="9">
        <v>129384</v>
      </c>
      <c r="DE77">
        <f t="shared" si="12"/>
        <v>2.1564000000000001</v>
      </c>
      <c r="DG77">
        <v>4.0404000000000053</v>
      </c>
      <c r="DI77">
        <v>1.0238899999999944</v>
      </c>
      <c r="DK77">
        <v>9.7205299999999966</v>
      </c>
      <c r="DM77">
        <v>7.3869899999999973</v>
      </c>
      <c r="DO77">
        <v>8.9179500000000047</v>
      </c>
      <c r="DQ77">
        <v>18.578550000000007</v>
      </c>
      <c r="DS77">
        <v>17.279409999999999</v>
      </c>
      <c r="DU77">
        <v>27.913929999999993</v>
      </c>
      <c r="DW77">
        <v>28.896100000000004</v>
      </c>
      <c r="EA77" s="9">
        <f t="shared" si="13"/>
        <v>143836</v>
      </c>
      <c r="EB77">
        <v>2.3972666666666669</v>
      </c>
      <c r="ED77">
        <v>-3.0944999999999965</v>
      </c>
      <c r="EF77">
        <v>8.0321299999999951</v>
      </c>
      <c r="EH77">
        <v>5.4794499999999999</v>
      </c>
      <c r="EJ77">
        <v>19.327730000000003</v>
      </c>
      <c r="EL77">
        <v>14.729730000000004</v>
      </c>
      <c r="EN77">
        <v>16.073970000000003</v>
      </c>
      <c r="EP77">
        <v>22.515529999999998</v>
      </c>
      <c r="ER77">
        <v>26.323319999999995</v>
      </c>
      <c r="ET77">
        <v>18.408739999999995</v>
      </c>
    </row>
    <row r="78" spans="15:150" x14ac:dyDescent="0.25">
      <c r="O78" s="9">
        <v>168275</v>
      </c>
      <c r="P78">
        <f t="shared" si="9"/>
        <v>2.8045833333333334</v>
      </c>
      <c r="R78" s="9">
        <v>5.4428000000000054</v>
      </c>
      <c r="T78">
        <v>1.7674399999999935</v>
      </c>
      <c r="V78">
        <v>2.9116499999999945</v>
      </c>
      <c r="X78">
        <v>8.8888900000000035</v>
      </c>
      <c r="Z78">
        <v>11.849710000000002</v>
      </c>
      <c r="AB78">
        <v>13.21499</v>
      </c>
      <c r="AD78">
        <v>22.135159999999999</v>
      </c>
      <c r="AF78">
        <v>24.179100000000005</v>
      </c>
      <c r="AH78">
        <v>29.34272</v>
      </c>
      <c r="AL78" s="9">
        <v>158846</v>
      </c>
      <c r="AM78">
        <f t="shared" si="8"/>
        <v>2.6474333333333333</v>
      </c>
      <c r="AO78">
        <v>2.060929999999999</v>
      </c>
      <c r="AQ78">
        <v>4.1937099999999958</v>
      </c>
      <c r="AS78">
        <v>10.526319999999998</v>
      </c>
      <c r="AU78">
        <v>11.893519999999995</v>
      </c>
      <c r="AW78">
        <v>18.531980000000004</v>
      </c>
      <c r="AY78">
        <v>17.009529999999998</v>
      </c>
      <c r="BA78">
        <v>21.29522</v>
      </c>
      <c r="BC78">
        <v>27.375969999999995</v>
      </c>
      <c r="BE78">
        <v>29.220780000000005</v>
      </c>
      <c r="BI78" s="9">
        <v>146182</v>
      </c>
      <c r="BJ78">
        <f t="shared" si="10"/>
        <v>2.4363666666666668</v>
      </c>
      <c r="BL78">
        <v>2.6748999999999938</v>
      </c>
      <c r="BP78">
        <v>4.4496500000000054</v>
      </c>
      <c r="BR78">
        <v>7.0612699999999933</v>
      </c>
      <c r="BT78">
        <v>8.9179500000000047</v>
      </c>
      <c r="BV78">
        <v>12.628870000000006</v>
      </c>
      <c r="BX78">
        <v>18.789810000000003</v>
      </c>
      <c r="BZ78">
        <v>18.096509999999995</v>
      </c>
      <c r="CC78">
        <v>22.155690000000007</v>
      </c>
      <c r="CG78" s="9">
        <v>142519</v>
      </c>
      <c r="CH78">
        <f t="shared" si="11"/>
        <v>2.3753166666666665</v>
      </c>
      <c r="CJ78">
        <v>3.9835199999999986</v>
      </c>
      <c r="CL78">
        <v>4.2857099999999946</v>
      </c>
      <c r="CN78">
        <v>3.8410599999999988</v>
      </c>
      <c r="CP78">
        <v>6.4555399999999992</v>
      </c>
      <c r="CR78">
        <v>9.2198599999999971</v>
      </c>
      <c r="CT78">
        <v>3.6316499999999934</v>
      </c>
      <c r="CV78">
        <v>10.182770000000005</v>
      </c>
      <c r="CX78">
        <v>10.583449999999999</v>
      </c>
      <c r="CZ78">
        <v>23.529409999999999</v>
      </c>
      <c r="DD78" s="9">
        <v>131216</v>
      </c>
      <c r="DE78">
        <f t="shared" si="12"/>
        <v>2.1869333333333332</v>
      </c>
      <c r="DG78">
        <v>1.6834999999999951</v>
      </c>
      <c r="DI78">
        <v>1.1945400000000035</v>
      </c>
      <c r="DK78">
        <v>7.7764300000000048</v>
      </c>
      <c r="DM78">
        <v>6.7254700000000014</v>
      </c>
      <c r="DO78">
        <v>11.296080000000003</v>
      </c>
      <c r="DQ78">
        <v>15.710719999999995</v>
      </c>
      <c r="DS78">
        <v>16.78922</v>
      </c>
      <c r="DU78">
        <v>27.375969999999995</v>
      </c>
      <c r="DW78">
        <v>29.220780000000005</v>
      </c>
      <c r="EA78" s="9">
        <f t="shared" si="13"/>
        <v>145862.00000000003</v>
      </c>
      <c r="EB78">
        <v>2.4310333333333336</v>
      </c>
      <c r="ED78">
        <v>1.3029300000000035</v>
      </c>
      <c r="EF78">
        <v>7.8982599999999934</v>
      </c>
      <c r="EH78">
        <v>5.0684899999999971</v>
      </c>
      <c r="EJ78">
        <v>16.086429999999993</v>
      </c>
      <c r="EL78">
        <v>13.513509999999997</v>
      </c>
      <c r="EN78">
        <v>15.220479999999995</v>
      </c>
      <c r="EP78">
        <v>22.670810000000003</v>
      </c>
      <c r="ER78">
        <v>26.895570000000006</v>
      </c>
      <c r="ET78">
        <v>20.280810000000002</v>
      </c>
    </row>
    <row r="79" spans="15:150" x14ac:dyDescent="0.25">
      <c r="O79" s="9">
        <v>170617</v>
      </c>
      <c r="P79">
        <f t="shared" si="9"/>
        <v>2.8436166666666667</v>
      </c>
      <c r="R79" s="9">
        <v>9.2250000000007049E-2</v>
      </c>
      <c r="T79">
        <v>0.46511999999999887</v>
      </c>
      <c r="V79">
        <v>1.7068299999999965</v>
      </c>
      <c r="X79">
        <v>8.686869999999999</v>
      </c>
      <c r="Z79">
        <v>12.235069999999993</v>
      </c>
      <c r="AB79">
        <v>12.327420000000004</v>
      </c>
      <c r="AD79">
        <v>22.135159999999999</v>
      </c>
      <c r="AF79">
        <v>22.686570000000003</v>
      </c>
      <c r="AH79">
        <v>27.34742</v>
      </c>
      <c r="AL79" s="9">
        <v>160694</v>
      </c>
      <c r="AM79">
        <f t="shared" si="8"/>
        <v>2.6782333333333335</v>
      </c>
      <c r="AO79">
        <v>1.2096800000000059</v>
      </c>
      <c r="AQ79">
        <v>7.6385400000000061</v>
      </c>
      <c r="AS79">
        <v>8.965209999999999</v>
      </c>
      <c r="AU79">
        <v>13.653930000000003</v>
      </c>
      <c r="AW79">
        <v>18.168599999999998</v>
      </c>
      <c r="AY79">
        <v>14.751630000000006</v>
      </c>
      <c r="BA79">
        <v>19.719949999999997</v>
      </c>
      <c r="BC79">
        <v>27.854150000000004</v>
      </c>
      <c r="BE79">
        <v>26.893940000000001</v>
      </c>
      <c r="BI79" s="9">
        <v>148206</v>
      </c>
      <c r="BJ79">
        <f t="shared" si="10"/>
        <v>2.4701</v>
      </c>
      <c r="BL79">
        <v>-1.3374000000000024</v>
      </c>
      <c r="BP79">
        <v>4.3325499999999977</v>
      </c>
      <c r="BR79">
        <v>5.8151600000000059</v>
      </c>
      <c r="BT79">
        <v>5.9453000000000031</v>
      </c>
      <c r="BV79">
        <v>11.855670000000003</v>
      </c>
      <c r="BX79">
        <v>18.789810000000003</v>
      </c>
      <c r="BZ79">
        <v>18.900800000000004</v>
      </c>
      <c r="CC79">
        <v>22.874250000000004</v>
      </c>
      <c r="CG79" s="9">
        <v>144487</v>
      </c>
      <c r="CH79">
        <f t="shared" si="11"/>
        <v>2.4081166666666665</v>
      </c>
      <c r="CJ79">
        <v>2.1978000000000009</v>
      </c>
      <c r="CL79">
        <v>2.2077900000000028</v>
      </c>
      <c r="CN79">
        <v>3.5761600000000016</v>
      </c>
      <c r="CP79">
        <v>3.166870000000003</v>
      </c>
      <c r="CR79">
        <v>9.6926700000000068</v>
      </c>
      <c r="CT79">
        <v>3.7613499999999931</v>
      </c>
      <c r="CV79">
        <v>7.5717999999999961</v>
      </c>
      <c r="CX79">
        <v>8.4124800000000022</v>
      </c>
      <c r="CZ79">
        <v>22.812049999999999</v>
      </c>
      <c r="DD79" s="9">
        <v>133027</v>
      </c>
      <c r="DE79">
        <f t="shared" si="12"/>
        <v>2.2171166666666666</v>
      </c>
      <c r="DG79">
        <v>3.1986500000000007</v>
      </c>
      <c r="DI79">
        <v>1.0238899999999944</v>
      </c>
      <c r="DK79">
        <v>12.272170000000003</v>
      </c>
      <c r="DM79">
        <v>6.0639500000000055</v>
      </c>
      <c r="DO79">
        <v>12.247320000000002</v>
      </c>
      <c r="DQ79">
        <v>13.840400000000002</v>
      </c>
      <c r="DS79">
        <v>18.382350000000002</v>
      </c>
      <c r="DU79">
        <v>27.854150000000004</v>
      </c>
      <c r="DW79">
        <v>26.893940000000001</v>
      </c>
      <c r="EA79" s="9">
        <f t="shared" si="13"/>
        <v>147880.00000000003</v>
      </c>
      <c r="EB79">
        <v>2.464666666666667</v>
      </c>
      <c r="ED79">
        <v>3.094459999999998</v>
      </c>
      <c r="EF79">
        <v>7.8982599999999934</v>
      </c>
      <c r="EH79">
        <v>3.6986299999999943</v>
      </c>
      <c r="EJ79">
        <v>17.527010000000004</v>
      </c>
      <c r="EL79">
        <v>14.32432</v>
      </c>
      <c r="EN79">
        <v>17.211950000000002</v>
      </c>
      <c r="EP79">
        <v>20.186340000000001</v>
      </c>
      <c r="ER79">
        <v>25.608009999999993</v>
      </c>
      <c r="ET79">
        <v>20.280810000000002</v>
      </c>
    </row>
    <row r="80" spans="15:150" x14ac:dyDescent="0.25">
      <c r="O80" s="9">
        <v>172953</v>
      </c>
      <c r="P80">
        <f t="shared" si="9"/>
        <v>2.8825500000000002</v>
      </c>
      <c r="R80" s="9">
        <v>1.8450200000000052</v>
      </c>
      <c r="T80">
        <v>1.5814000000000021</v>
      </c>
      <c r="V80">
        <v>6.4257000000000062</v>
      </c>
      <c r="X80">
        <v>10</v>
      </c>
      <c r="Z80">
        <v>12.716759999999994</v>
      </c>
      <c r="AB80">
        <v>9.2702199999999948</v>
      </c>
      <c r="AD80">
        <v>21.449560000000005</v>
      </c>
      <c r="AF80">
        <v>24.776120000000006</v>
      </c>
      <c r="AH80">
        <v>27.934269999999998</v>
      </c>
      <c r="AL80" s="9">
        <v>162559</v>
      </c>
      <c r="AM80">
        <f t="shared" si="8"/>
        <v>2.7093166666666666</v>
      </c>
      <c r="AO80">
        <v>1.2096800000000059</v>
      </c>
      <c r="AQ80">
        <v>6.3904100000000028</v>
      </c>
      <c r="AS80">
        <v>11.329170000000005</v>
      </c>
      <c r="AU80">
        <v>13.610990000000001</v>
      </c>
      <c r="AW80">
        <v>19.62209</v>
      </c>
      <c r="AY80">
        <v>15.153040000000004</v>
      </c>
      <c r="BA80">
        <v>20.186700000000002</v>
      </c>
      <c r="BC80">
        <v>30.902569999999997</v>
      </c>
      <c r="BE80">
        <v>29.058440000000004</v>
      </c>
      <c r="BI80" s="9">
        <v>150234</v>
      </c>
      <c r="BJ80">
        <f t="shared" si="10"/>
        <v>2.5038999999999998</v>
      </c>
      <c r="BL80">
        <v>1.6460900000000009</v>
      </c>
      <c r="BP80">
        <v>4.6838400000000036</v>
      </c>
      <c r="BR80">
        <v>4.9844200000000001</v>
      </c>
      <c r="BT80">
        <v>6.5398299999999949</v>
      </c>
      <c r="BV80">
        <v>12.242270000000005</v>
      </c>
      <c r="BX80">
        <v>19.267520000000005</v>
      </c>
      <c r="BZ80">
        <v>18.230559999999997</v>
      </c>
      <c r="CC80">
        <v>23.59281</v>
      </c>
      <c r="CG80" s="9">
        <v>146458</v>
      </c>
      <c r="CH80">
        <f t="shared" si="11"/>
        <v>2.4409666666666667</v>
      </c>
      <c r="CJ80">
        <v>3.2967000000000013</v>
      </c>
      <c r="CL80">
        <v>3.5064899999999994</v>
      </c>
      <c r="CN80">
        <v>7.1523200000000031</v>
      </c>
      <c r="CP80">
        <v>3.5322800000000001</v>
      </c>
      <c r="CR80">
        <v>9.3380599999999987</v>
      </c>
      <c r="CT80">
        <v>6.225679999999997</v>
      </c>
      <c r="CV80">
        <v>9.5300299999999964</v>
      </c>
      <c r="CX80">
        <v>8.8195400000000035</v>
      </c>
      <c r="CZ80">
        <v>22.812049999999999</v>
      </c>
      <c r="DD80" s="9">
        <v>134849</v>
      </c>
      <c r="DE80">
        <f t="shared" si="12"/>
        <v>2.2474833333333333</v>
      </c>
      <c r="DG80">
        <v>1.8518499999999989</v>
      </c>
      <c r="DI80">
        <v>-1.7065000000000055</v>
      </c>
      <c r="DK80">
        <v>8.9914899999999989</v>
      </c>
      <c r="DM80">
        <v>10.363839999999996</v>
      </c>
      <c r="DO80">
        <v>14.863259999999997</v>
      </c>
      <c r="DQ80">
        <v>16.084789999999998</v>
      </c>
      <c r="DS80">
        <v>17.524510000000006</v>
      </c>
      <c r="DU80">
        <v>30.902569999999997</v>
      </c>
      <c r="DW80">
        <v>29.058440000000004</v>
      </c>
      <c r="EA80" s="9">
        <f t="shared" si="13"/>
        <v>149908.00000000003</v>
      </c>
      <c r="EB80">
        <v>2.4984666666666673</v>
      </c>
      <c r="ED80">
        <v>-0.32569999999999766</v>
      </c>
      <c r="EF80">
        <v>7.4966500000000025</v>
      </c>
      <c r="EH80">
        <v>4.9315100000000029</v>
      </c>
      <c r="EJ80">
        <v>15.126050000000006</v>
      </c>
      <c r="EL80">
        <v>13.24324</v>
      </c>
      <c r="EN80">
        <v>17.496440000000007</v>
      </c>
      <c r="EP80">
        <v>24.689440000000005</v>
      </c>
      <c r="ER80">
        <v>25.321889999999996</v>
      </c>
      <c r="ET80">
        <v>22.308890000000005</v>
      </c>
    </row>
    <row r="81" spans="15:150" x14ac:dyDescent="0.25">
      <c r="O81" s="9">
        <v>175283</v>
      </c>
      <c r="P81">
        <f t="shared" si="9"/>
        <v>2.9213833333333334</v>
      </c>
      <c r="R81" s="9">
        <v>2.9520299999999935</v>
      </c>
      <c r="T81">
        <v>1.9534900000000022</v>
      </c>
      <c r="V81">
        <v>5.3212900000000047</v>
      </c>
      <c r="X81">
        <v>9.8989899999999977</v>
      </c>
      <c r="Z81">
        <v>13.872829999999993</v>
      </c>
      <c r="AB81">
        <v>11.045360000000002</v>
      </c>
      <c r="AD81">
        <v>21.547499999999999</v>
      </c>
      <c r="AF81">
        <v>26.368160000000003</v>
      </c>
      <c r="AH81">
        <v>30.046949999999995</v>
      </c>
      <c r="AL81" s="9">
        <v>164413</v>
      </c>
      <c r="AM81">
        <f t="shared" si="8"/>
        <v>2.7402166666666665</v>
      </c>
      <c r="AO81">
        <v>2.060929999999999</v>
      </c>
      <c r="AQ81">
        <v>6.6400399999999991</v>
      </c>
      <c r="AS81">
        <v>10.704729999999998</v>
      </c>
      <c r="AU81">
        <v>13.310429999999997</v>
      </c>
      <c r="AW81">
        <v>16.279070000000004</v>
      </c>
      <c r="AY81">
        <v>14.601100000000002</v>
      </c>
      <c r="BA81">
        <v>22.112020000000001</v>
      </c>
      <c r="BC81">
        <v>28.093249999999998</v>
      </c>
      <c r="BE81">
        <v>30.248919999999998</v>
      </c>
      <c r="BI81" s="9">
        <v>152265</v>
      </c>
      <c r="BJ81">
        <f t="shared" si="10"/>
        <v>2.53775</v>
      </c>
      <c r="BL81">
        <v>-2.7777999999999992</v>
      </c>
      <c r="BP81">
        <v>7.4941500000000048</v>
      </c>
      <c r="BR81">
        <v>6.3343700000000069</v>
      </c>
      <c r="BT81">
        <v>7.3721800000000002</v>
      </c>
      <c r="BV81">
        <v>15.463920000000002</v>
      </c>
      <c r="BX81">
        <v>21.49682</v>
      </c>
      <c r="BZ81">
        <v>20.241290000000006</v>
      </c>
      <c r="CC81">
        <v>23.712569999999999</v>
      </c>
      <c r="CG81" s="9">
        <v>148428</v>
      </c>
      <c r="CH81">
        <f t="shared" si="11"/>
        <v>2.4738000000000002</v>
      </c>
      <c r="CJ81">
        <v>1.0989000000000004</v>
      </c>
      <c r="CL81">
        <v>4.4155800000000056</v>
      </c>
      <c r="CN81">
        <v>3.0463600000000071</v>
      </c>
      <c r="CP81">
        <v>4.2630900000000054</v>
      </c>
      <c r="CR81">
        <v>8.9834500000000048</v>
      </c>
      <c r="CT81">
        <v>4.2801599999999951</v>
      </c>
      <c r="CV81">
        <v>10.182770000000005</v>
      </c>
      <c r="CX81">
        <v>10.447760000000002</v>
      </c>
      <c r="CZ81">
        <v>24.390240000000006</v>
      </c>
      <c r="DD81" s="9">
        <v>136669</v>
      </c>
      <c r="DE81">
        <f t="shared" si="12"/>
        <v>2.2778166666666668</v>
      </c>
      <c r="DG81">
        <v>4.2087499999999949</v>
      </c>
      <c r="DI81">
        <v>2.047780000000003</v>
      </c>
      <c r="DK81">
        <v>9.9635499999999979</v>
      </c>
      <c r="DM81">
        <v>6.6152100000000047</v>
      </c>
      <c r="DO81">
        <v>12.247320000000002</v>
      </c>
      <c r="DQ81">
        <v>16.583539999999999</v>
      </c>
      <c r="DS81">
        <v>21.446079999999995</v>
      </c>
      <c r="DU81">
        <v>28.093249999999998</v>
      </c>
      <c r="DW81">
        <v>30.248919999999998</v>
      </c>
      <c r="EA81" s="9">
        <f t="shared" si="13"/>
        <v>151936</v>
      </c>
      <c r="EB81">
        <v>2.5322666666666667</v>
      </c>
      <c r="ED81">
        <v>-1.302899999999994</v>
      </c>
      <c r="EF81">
        <v>5.220879999999994</v>
      </c>
      <c r="EH81">
        <v>4.5205500000000001</v>
      </c>
      <c r="EJ81">
        <v>19.327730000000003</v>
      </c>
      <c r="EL81">
        <v>14.594589999999997</v>
      </c>
      <c r="EN81">
        <v>17.923190000000005</v>
      </c>
      <c r="EP81">
        <v>23.913039999999995</v>
      </c>
      <c r="ER81">
        <v>22.603719999999996</v>
      </c>
      <c r="ET81">
        <v>18.56474</v>
      </c>
    </row>
    <row r="82" spans="15:150" x14ac:dyDescent="0.25">
      <c r="O82" s="9">
        <v>177630</v>
      </c>
      <c r="P82">
        <f t="shared" si="9"/>
        <v>2.9605000000000001</v>
      </c>
      <c r="R82" s="9">
        <v>3.8745399999999961</v>
      </c>
      <c r="T82">
        <v>1.5814000000000021</v>
      </c>
      <c r="V82">
        <v>6.6265099999999961</v>
      </c>
      <c r="X82">
        <v>8.9899000000000058</v>
      </c>
      <c r="Z82">
        <v>10.404619999999994</v>
      </c>
      <c r="AB82">
        <v>11.242599999999996</v>
      </c>
      <c r="AD82">
        <v>22.624880000000005</v>
      </c>
      <c r="AF82">
        <v>25.472639999999998</v>
      </c>
      <c r="AH82">
        <v>26.291079999999994</v>
      </c>
      <c r="AL82" s="9">
        <v>166280</v>
      </c>
      <c r="AM82">
        <f t="shared" si="8"/>
        <v>2.7713333333333332</v>
      </c>
      <c r="AO82">
        <v>3.0017899999999997</v>
      </c>
      <c r="AQ82">
        <v>6.3404900000000026</v>
      </c>
      <c r="AS82">
        <v>12.711860000000001</v>
      </c>
      <c r="AU82">
        <v>13.868610000000004</v>
      </c>
      <c r="AW82">
        <v>17.732560000000007</v>
      </c>
      <c r="AY82">
        <v>16.357249999999993</v>
      </c>
      <c r="BA82">
        <v>21.878649999999993</v>
      </c>
      <c r="BC82">
        <v>31.201430000000002</v>
      </c>
      <c r="BE82">
        <v>30.627709999999993</v>
      </c>
      <c r="BI82" s="9">
        <v>154296</v>
      </c>
      <c r="BJ82">
        <f t="shared" si="10"/>
        <v>2.5716000000000001</v>
      </c>
      <c r="BL82">
        <v>-2.5720000000000027</v>
      </c>
      <c r="BP82">
        <v>6.2060900000000032</v>
      </c>
      <c r="BR82">
        <v>7.5804799999999943</v>
      </c>
      <c r="BT82">
        <v>8.6801399999999944</v>
      </c>
      <c r="BV82">
        <v>16.881439999999998</v>
      </c>
      <c r="BX82">
        <v>21.337580000000003</v>
      </c>
      <c r="BZ82">
        <v>17.828419999999994</v>
      </c>
      <c r="CC82">
        <v>28.502989999999997</v>
      </c>
      <c r="CG82" s="9">
        <v>150421</v>
      </c>
      <c r="CH82">
        <f t="shared" si="11"/>
        <v>2.5070166666666664</v>
      </c>
      <c r="CJ82">
        <v>0.68680999999999415</v>
      </c>
      <c r="CL82">
        <v>8.5714300000000065</v>
      </c>
      <c r="CN82">
        <v>3.1788099999999986</v>
      </c>
      <c r="CP82">
        <v>4.0194900000000047</v>
      </c>
      <c r="CR82">
        <v>9.5744700000000051</v>
      </c>
      <c r="CT82">
        <v>6.3553799999999967</v>
      </c>
      <c r="CV82">
        <v>9.2689299999999974</v>
      </c>
      <c r="CX82">
        <v>12.075980000000001</v>
      </c>
      <c r="CZ82">
        <v>25.968440000000001</v>
      </c>
      <c r="DD82" s="9">
        <v>138493</v>
      </c>
      <c r="DE82">
        <f t="shared" si="12"/>
        <v>2.3082166666666666</v>
      </c>
      <c r="DG82">
        <v>6.5656599999999941</v>
      </c>
      <c r="DI82">
        <v>2.2184299999999979</v>
      </c>
      <c r="DK82">
        <v>10.692589999999996</v>
      </c>
      <c r="DM82">
        <v>8.82029</v>
      </c>
      <c r="DO82">
        <v>11.058260000000004</v>
      </c>
      <c r="DQ82">
        <v>15.710719999999995</v>
      </c>
      <c r="DS82">
        <v>19.362750000000005</v>
      </c>
      <c r="DU82">
        <v>31.201430000000002</v>
      </c>
      <c r="DW82">
        <v>30.627709999999993</v>
      </c>
      <c r="EA82" s="9">
        <f t="shared" si="13"/>
        <v>153965</v>
      </c>
      <c r="EB82">
        <v>2.5660833333333333</v>
      </c>
      <c r="ED82">
        <v>-0.97719999999999629</v>
      </c>
      <c r="EF82">
        <v>9.9062899999999985</v>
      </c>
      <c r="EH82">
        <v>3.6986299999999943</v>
      </c>
      <c r="EJ82">
        <v>19.927970000000002</v>
      </c>
      <c r="EL82">
        <v>13.513509999999997</v>
      </c>
      <c r="EN82">
        <v>13.229020000000006</v>
      </c>
      <c r="EP82">
        <v>23.136650000000003</v>
      </c>
      <c r="ER82">
        <v>26.037199999999999</v>
      </c>
      <c r="ET82">
        <v>22.620900000000006</v>
      </c>
    </row>
    <row r="83" spans="15:150" x14ac:dyDescent="0.25">
      <c r="O83" s="9">
        <v>179955</v>
      </c>
      <c r="P83">
        <f t="shared" si="9"/>
        <v>2.99925</v>
      </c>
      <c r="R83" s="9">
        <v>3.8745399999999961</v>
      </c>
      <c r="T83">
        <v>2.3255800000000022</v>
      </c>
      <c r="V83">
        <v>3.614459999999994</v>
      </c>
      <c r="X83">
        <v>9.0909099999999938</v>
      </c>
      <c r="Z83">
        <v>11.271680000000003</v>
      </c>
      <c r="AB83">
        <v>14.497039999999998</v>
      </c>
      <c r="AD83">
        <v>22.135159999999999</v>
      </c>
      <c r="AF83">
        <v>26.169150000000002</v>
      </c>
      <c r="AH83">
        <v>26.760559999999998</v>
      </c>
      <c r="AL83" s="9">
        <v>168131</v>
      </c>
      <c r="AM83">
        <f t="shared" si="8"/>
        <v>2.8021833333333332</v>
      </c>
      <c r="AO83">
        <v>2.5537599999999969</v>
      </c>
      <c r="AQ83">
        <v>7.9380900000000025</v>
      </c>
      <c r="AS83">
        <v>9.322029999999998</v>
      </c>
      <c r="AU83">
        <v>12.966939999999994</v>
      </c>
      <c r="AW83">
        <v>18.895349999999993</v>
      </c>
      <c r="AY83">
        <v>15.403909999999996</v>
      </c>
      <c r="BA83">
        <v>21.878649999999993</v>
      </c>
      <c r="BC83">
        <v>31.261210000000005</v>
      </c>
      <c r="BE83">
        <v>30.248919999999998</v>
      </c>
      <c r="BI83" s="9">
        <v>156324</v>
      </c>
      <c r="BJ83">
        <f t="shared" si="10"/>
        <v>2.6053999999999999</v>
      </c>
      <c r="BL83">
        <v>-1.4402999999999935</v>
      </c>
      <c r="BP83">
        <v>7.377049999999997</v>
      </c>
      <c r="BR83">
        <v>8.826580000000007</v>
      </c>
      <c r="BT83">
        <v>6.7776499999999942</v>
      </c>
      <c r="BV83">
        <v>13.402060000000006</v>
      </c>
      <c r="BX83">
        <v>20.700640000000007</v>
      </c>
      <c r="BZ83">
        <v>20.375339999999994</v>
      </c>
      <c r="CC83">
        <v>23.712569999999999</v>
      </c>
      <c r="CG83" s="9">
        <v>152393</v>
      </c>
      <c r="CH83">
        <f t="shared" si="11"/>
        <v>2.5398833333333335</v>
      </c>
      <c r="CJ83">
        <v>1.7857099999999946</v>
      </c>
      <c r="CL83">
        <v>4.5454500000000024</v>
      </c>
      <c r="CN83">
        <v>6.4900700000000029</v>
      </c>
      <c r="CP83">
        <v>4.1412899999999979</v>
      </c>
      <c r="CR83">
        <v>10.283690000000007</v>
      </c>
      <c r="CT83">
        <v>5.1880699999999962</v>
      </c>
      <c r="CV83">
        <v>9.660570000000007</v>
      </c>
      <c r="CX83">
        <v>10.854820000000004</v>
      </c>
      <c r="CZ83">
        <v>26.542320000000004</v>
      </c>
      <c r="DD83" s="9">
        <v>140300</v>
      </c>
      <c r="DE83">
        <f t="shared" si="12"/>
        <v>2.3383333333333334</v>
      </c>
      <c r="DG83">
        <v>2.356899999999996</v>
      </c>
      <c r="DI83">
        <v>0.17064999999999486</v>
      </c>
      <c r="DK83">
        <v>10.692589999999996</v>
      </c>
      <c r="DM83">
        <v>7.0562299999999993</v>
      </c>
      <c r="DO83">
        <v>10.582639999999998</v>
      </c>
      <c r="DQ83">
        <v>17.581050000000005</v>
      </c>
      <c r="DS83">
        <v>22.303920000000005</v>
      </c>
      <c r="DU83">
        <v>31.261210000000005</v>
      </c>
      <c r="DW83">
        <v>30.248919999999998</v>
      </c>
      <c r="EA83" s="9">
        <f t="shared" si="13"/>
        <v>155984.00000000003</v>
      </c>
      <c r="EB83">
        <v>2.5997333333333339</v>
      </c>
      <c r="ED83">
        <v>2.4429999999999978</v>
      </c>
      <c r="EF83">
        <v>8.0321299999999951</v>
      </c>
      <c r="EH83">
        <v>8.3561600000000027</v>
      </c>
      <c r="EJ83">
        <v>19.207679999999996</v>
      </c>
      <c r="EL83">
        <v>13.783779999999993</v>
      </c>
      <c r="EN83">
        <v>13.513509999999997</v>
      </c>
      <c r="EP83">
        <v>20.031059999999997</v>
      </c>
      <c r="ER83">
        <v>23.032899999999998</v>
      </c>
      <c r="ET83">
        <v>21.060839999999999</v>
      </c>
    </row>
    <row r="84" spans="15:150" x14ac:dyDescent="0.25">
      <c r="O84" s="9">
        <v>182294</v>
      </c>
      <c r="P84">
        <f t="shared" si="9"/>
        <v>3.0382333333333333</v>
      </c>
      <c r="R84" s="9">
        <v>6.6420700000000039</v>
      </c>
      <c r="T84">
        <v>0.8372099999999989</v>
      </c>
      <c r="V84">
        <v>4.8192800000000062</v>
      </c>
      <c r="X84">
        <v>10.808080000000004</v>
      </c>
      <c r="Z84">
        <v>13.969170000000005</v>
      </c>
      <c r="AB84">
        <v>11.932940000000002</v>
      </c>
      <c r="AD84">
        <v>24.191969999999998</v>
      </c>
      <c r="AF84">
        <v>25.771140000000003</v>
      </c>
      <c r="AH84">
        <v>27.699529999999996</v>
      </c>
      <c r="AL84" s="9">
        <v>169982</v>
      </c>
      <c r="AM84">
        <f t="shared" si="8"/>
        <v>2.8330333333333333</v>
      </c>
      <c r="AO84">
        <v>0.53762999999999295</v>
      </c>
      <c r="AQ84">
        <v>4.9425899999999956</v>
      </c>
      <c r="AS84">
        <v>12.399640000000005</v>
      </c>
      <c r="AU84">
        <v>12.322890000000001</v>
      </c>
      <c r="AW84">
        <v>20.566860000000005</v>
      </c>
      <c r="AY84">
        <v>16.056200000000004</v>
      </c>
      <c r="BA84">
        <v>23.62894</v>
      </c>
      <c r="BC84">
        <v>27.435739999999996</v>
      </c>
      <c r="BE84">
        <v>30.086579999999998</v>
      </c>
      <c r="BI84" s="9">
        <v>158355</v>
      </c>
      <c r="BJ84">
        <f t="shared" si="10"/>
        <v>2.6392500000000001</v>
      </c>
      <c r="BL84">
        <v>-0.51439999999999486</v>
      </c>
      <c r="BP84">
        <v>7.0257600000000053</v>
      </c>
      <c r="BR84">
        <v>8.9304300000000012</v>
      </c>
      <c r="BT84">
        <v>7.1343600000000009</v>
      </c>
      <c r="BV84">
        <v>13.402060000000006</v>
      </c>
      <c r="BX84">
        <v>18.789810000000003</v>
      </c>
      <c r="BZ84">
        <v>21.849869999999996</v>
      </c>
      <c r="CC84">
        <v>24.790419999999997</v>
      </c>
      <c r="CG84" s="9">
        <v>154372</v>
      </c>
      <c r="CH84">
        <f t="shared" si="11"/>
        <v>2.5728666666666666</v>
      </c>
      <c r="CJ84">
        <v>5.082419999999999</v>
      </c>
      <c r="CL84">
        <v>7.5324700000000036</v>
      </c>
      <c r="CN84">
        <v>7.1523200000000031</v>
      </c>
      <c r="CP84">
        <v>6.9427500000000038</v>
      </c>
      <c r="CR84">
        <v>10.992909999999995</v>
      </c>
      <c r="CT84">
        <v>4.6692599999999942</v>
      </c>
      <c r="CV84">
        <v>9.3994799999999969</v>
      </c>
      <c r="CX84">
        <v>12.075980000000001</v>
      </c>
      <c r="CZ84">
        <v>25.394549999999995</v>
      </c>
      <c r="DD84" s="9">
        <v>142120</v>
      </c>
      <c r="DE84">
        <f t="shared" si="12"/>
        <v>2.3686666666666665</v>
      </c>
      <c r="DG84">
        <v>2.0202000000000027</v>
      </c>
      <c r="DI84">
        <v>-3.5836000000000041</v>
      </c>
      <c r="DK84">
        <v>10.085049999999995</v>
      </c>
      <c r="DM84">
        <v>7.6075000000000017</v>
      </c>
      <c r="DO84">
        <v>12.128420000000006</v>
      </c>
      <c r="DQ84">
        <v>16.583539999999999</v>
      </c>
      <c r="DS84">
        <v>19.975489999999994</v>
      </c>
      <c r="DU84">
        <v>27.435739999999996</v>
      </c>
      <c r="DW84">
        <v>30.086579999999998</v>
      </c>
      <c r="EA84" s="9">
        <f t="shared" si="13"/>
        <v>158011.00000000003</v>
      </c>
      <c r="EB84">
        <v>2.6335166666666669</v>
      </c>
      <c r="ED84">
        <v>1.3029300000000035</v>
      </c>
      <c r="EF84">
        <v>6.9611799999999988</v>
      </c>
      <c r="EH84">
        <v>6.9863</v>
      </c>
      <c r="EJ84">
        <v>20.76831</v>
      </c>
      <c r="EL84">
        <v>12.16216</v>
      </c>
      <c r="EN84">
        <v>15.789469999999994</v>
      </c>
      <c r="EP84">
        <v>20.962729999999993</v>
      </c>
      <c r="ER84">
        <v>25.321889999999996</v>
      </c>
      <c r="ET84">
        <v>19.344769999999997</v>
      </c>
    </row>
    <row r="85" spans="15:150" x14ac:dyDescent="0.25">
      <c r="O85" s="9">
        <v>184622</v>
      </c>
      <c r="P85">
        <f t="shared" si="9"/>
        <v>3.0770333333333335</v>
      </c>
      <c r="R85" s="9">
        <v>3.1365299999999934</v>
      </c>
      <c r="T85">
        <v>4.4651199999999989</v>
      </c>
      <c r="V85">
        <v>4.4176700000000011</v>
      </c>
      <c r="X85">
        <v>9.0909099999999938</v>
      </c>
      <c r="Z85">
        <v>12.138729999999995</v>
      </c>
      <c r="AB85">
        <v>14.201179999999994</v>
      </c>
      <c r="AD85">
        <v>22.722819999999999</v>
      </c>
      <c r="AF85">
        <v>29.054730000000006</v>
      </c>
      <c r="AH85">
        <v>29.107979999999998</v>
      </c>
      <c r="AL85" s="9">
        <v>171836</v>
      </c>
      <c r="AM85">
        <f t="shared" si="8"/>
        <v>2.8639333333333332</v>
      </c>
      <c r="AO85">
        <v>0.71684999999999377</v>
      </c>
      <c r="AQ85">
        <v>7.1892200000000059</v>
      </c>
      <c r="AS85">
        <v>10.570920000000001</v>
      </c>
      <c r="AU85">
        <v>13.181619999999995</v>
      </c>
      <c r="AW85">
        <v>19.549419999999998</v>
      </c>
      <c r="AY85">
        <v>16.357249999999993</v>
      </c>
      <c r="BA85">
        <v>21.586929999999995</v>
      </c>
      <c r="BC85">
        <v>29.826660000000004</v>
      </c>
      <c r="BE85">
        <v>28.409090000000006</v>
      </c>
      <c r="BI85" s="9">
        <v>160378</v>
      </c>
      <c r="BJ85">
        <f t="shared" si="10"/>
        <v>2.6729666666666665</v>
      </c>
      <c r="BL85">
        <v>-2.6748999999999938</v>
      </c>
      <c r="BP85">
        <v>6.2060900000000032</v>
      </c>
      <c r="BR85">
        <v>9.5534799999999933</v>
      </c>
      <c r="BT85">
        <v>4.9940500000000014</v>
      </c>
      <c r="BV85">
        <v>15.463920000000002</v>
      </c>
      <c r="BX85">
        <v>18.312100000000001</v>
      </c>
      <c r="BZ85">
        <v>23.592489999999998</v>
      </c>
      <c r="CC85">
        <v>26.586830000000006</v>
      </c>
      <c r="CG85" s="9">
        <v>156362</v>
      </c>
      <c r="CH85">
        <f t="shared" si="11"/>
        <v>2.6060333333333334</v>
      </c>
      <c r="CJ85">
        <v>0.9615399999999994</v>
      </c>
      <c r="CL85">
        <v>5.0649400000000071</v>
      </c>
      <c r="CN85">
        <v>5.0331099999999935</v>
      </c>
      <c r="CP85">
        <v>5.7247299999999939</v>
      </c>
      <c r="CR85">
        <v>10.756500000000003</v>
      </c>
      <c r="CT85">
        <v>6.0959799999999973</v>
      </c>
      <c r="CV85">
        <v>9.3994799999999969</v>
      </c>
      <c r="CX85">
        <v>10.447760000000002</v>
      </c>
      <c r="CZ85">
        <v>26.829269999999994</v>
      </c>
      <c r="DD85" s="9">
        <v>143943</v>
      </c>
      <c r="DE85">
        <f t="shared" si="12"/>
        <v>2.3990499999999999</v>
      </c>
      <c r="DG85">
        <v>3.1986500000000007</v>
      </c>
      <c r="DI85">
        <v>0.51194999999999879</v>
      </c>
      <c r="DK85">
        <v>10.449569999999994</v>
      </c>
      <c r="DM85">
        <v>8.5997799999999955</v>
      </c>
      <c r="DO85">
        <v>11.771699999999996</v>
      </c>
      <c r="DQ85">
        <v>15.336659999999995</v>
      </c>
      <c r="DS85">
        <v>22.181370000000001</v>
      </c>
      <c r="DU85">
        <v>29.826660000000004</v>
      </c>
      <c r="DW85">
        <v>28.409090000000006</v>
      </c>
      <c r="EA85" s="9">
        <f t="shared" si="13"/>
        <v>160042.00000000003</v>
      </c>
      <c r="EB85">
        <v>2.6673666666666671</v>
      </c>
      <c r="ED85">
        <v>4.5602599999999995</v>
      </c>
      <c r="EF85">
        <v>8.1659999999999968</v>
      </c>
      <c r="EH85">
        <v>4.3835600000000028</v>
      </c>
      <c r="EJ85">
        <v>20.048019999999994</v>
      </c>
      <c r="EL85">
        <v>15</v>
      </c>
      <c r="EN85">
        <v>16.927449999999993</v>
      </c>
      <c r="EP85">
        <v>22.826089999999994</v>
      </c>
      <c r="ER85">
        <v>24.177400000000006</v>
      </c>
      <c r="ET85">
        <v>21.840869999999995</v>
      </c>
    </row>
    <row r="86" spans="15:150" x14ac:dyDescent="0.25">
      <c r="O86" s="9">
        <v>186967</v>
      </c>
      <c r="P86">
        <f t="shared" si="9"/>
        <v>3.1161166666666666</v>
      </c>
      <c r="R86" s="9">
        <v>3.4132800000000003</v>
      </c>
      <c r="T86">
        <v>5.3953499999999934</v>
      </c>
      <c r="V86">
        <v>10.74297</v>
      </c>
      <c r="X86">
        <v>7.0707100000000054</v>
      </c>
      <c r="Z86">
        <v>13.102119999999999</v>
      </c>
      <c r="AB86">
        <v>12.031559999999999</v>
      </c>
      <c r="AD86">
        <v>23.506370000000004</v>
      </c>
      <c r="AF86">
        <v>27.562190000000001</v>
      </c>
      <c r="AH86">
        <v>31.338030000000003</v>
      </c>
      <c r="AL86" s="9">
        <v>173694</v>
      </c>
      <c r="AM86">
        <f t="shared" si="8"/>
        <v>2.8948999999999998</v>
      </c>
      <c r="AO86">
        <v>0.5824400000000054</v>
      </c>
      <c r="AQ86">
        <v>6.4902600000000064</v>
      </c>
      <c r="AS86">
        <v>12.488849999999999</v>
      </c>
      <c r="AU86">
        <v>9.875479999999996</v>
      </c>
      <c r="AW86">
        <v>18.531980000000004</v>
      </c>
      <c r="AY86">
        <v>17.862520000000004</v>
      </c>
      <c r="BA86">
        <v>21.411900000000003</v>
      </c>
      <c r="BC86">
        <v>30.245069999999998</v>
      </c>
      <c r="BE86">
        <v>29.491339999999994</v>
      </c>
      <c r="BI86" s="9">
        <v>162413</v>
      </c>
      <c r="BJ86">
        <f t="shared" si="10"/>
        <v>2.7068833333333333</v>
      </c>
      <c r="BL86">
        <v>-0.51439999999999486</v>
      </c>
      <c r="BP86">
        <v>7.962530000000001</v>
      </c>
      <c r="BR86">
        <v>10.280370000000005</v>
      </c>
      <c r="BT86">
        <v>5.3507699999999971</v>
      </c>
      <c r="BV86">
        <v>13.144329999999997</v>
      </c>
      <c r="BX86">
        <v>22.929940000000002</v>
      </c>
      <c r="BZ86">
        <v>23.324399999999997</v>
      </c>
      <c r="CC86">
        <v>26.467070000000007</v>
      </c>
      <c r="CG86" s="9">
        <v>158332</v>
      </c>
      <c r="CH86">
        <f t="shared" si="11"/>
        <v>2.6388666666666665</v>
      </c>
      <c r="CJ86">
        <v>-1.3735999999999962</v>
      </c>
      <c r="CL86">
        <v>2.8571400000000011</v>
      </c>
      <c r="CN86">
        <v>4.7682099999999963</v>
      </c>
      <c r="CP86">
        <v>5.2375200000000035</v>
      </c>
      <c r="CR86">
        <v>9.8108699999999942</v>
      </c>
      <c r="CT86">
        <v>2.8534400000000062</v>
      </c>
      <c r="CV86">
        <v>8.2245400000000046</v>
      </c>
      <c r="CX86">
        <v>11.397559999999999</v>
      </c>
      <c r="CZ86">
        <v>26.6858</v>
      </c>
      <c r="DD86" s="9">
        <v>145765</v>
      </c>
      <c r="DE86">
        <f t="shared" si="12"/>
        <v>2.4294166666666666</v>
      </c>
      <c r="DG86">
        <v>3.8720500000000015</v>
      </c>
      <c r="DI86">
        <v>0.85323999999999955</v>
      </c>
      <c r="DK86">
        <v>11.786150000000006</v>
      </c>
      <c r="DM86">
        <v>7.3869899999999973</v>
      </c>
      <c r="DO86">
        <v>11.53389</v>
      </c>
      <c r="DQ86">
        <v>19.077309999999997</v>
      </c>
      <c r="DS86">
        <v>20.465689999999995</v>
      </c>
      <c r="DU86">
        <v>30.245069999999998</v>
      </c>
      <c r="DW86">
        <v>29.491339999999994</v>
      </c>
      <c r="EA86" s="9">
        <f t="shared" si="13"/>
        <v>162065.00000000003</v>
      </c>
      <c r="EB86">
        <v>2.7010833333333339</v>
      </c>
      <c r="ED86">
        <v>1.4658000000000015</v>
      </c>
      <c r="EF86">
        <v>7.8982599999999934</v>
      </c>
      <c r="EH86">
        <v>6.438360000000003</v>
      </c>
      <c r="EJ86">
        <v>17.286910000000006</v>
      </c>
      <c r="EL86">
        <v>17.83784</v>
      </c>
      <c r="EN86">
        <v>15.362729999999999</v>
      </c>
      <c r="EP86">
        <v>24.223600000000005</v>
      </c>
      <c r="ER86">
        <v>26.323319999999995</v>
      </c>
      <c r="ET86">
        <v>23.400940000000006</v>
      </c>
    </row>
    <row r="87" spans="15:150" x14ac:dyDescent="0.25">
      <c r="O87" s="9">
        <v>189296</v>
      </c>
      <c r="P87">
        <f t="shared" si="9"/>
        <v>3.1549333333333331</v>
      </c>
      <c r="R87" s="9">
        <v>2.214020000000005</v>
      </c>
      <c r="T87">
        <v>4</v>
      </c>
      <c r="V87">
        <v>5.8232900000000001</v>
      </c>
      <c r="X87">
        <v>7.777780000000007</v>
      </c>
      <c r="Z87">
        <v>14.258189999999999</v>
      </c>
      <c r="AB87">
        <v>12.721890000000002</v>
      </c>
      <c r="AD87">
        <v>26.346720000000005</v>
      </c>
      <c r="AF87">
        <v>29.452740000000006</v>
      </c>
      <c r="AH87" s="9">
        <v>33.685450000000003</v>
      </c>
      <c r="AL87" s="9">
        <v>175544</v>
      </c>
      <c r="AM87">
        <f t="shared" si="8"/>
        <v>2.9257333333333335</v>
      </c>
      <c r="AO87">
        <v>2.8673799999999972</v>
      </c>
      <c r="AQ87">
        <v>7.5386900000000026</v>
      </c>
      <c r="AS87">
        <v>12.578059999999994</v>
      </c>
      <c r="AU87">
        <v>12.151139999999998</v>
      </c>
      <c r="AW87">
        <v>18.386629999999997</v>
      </c>
      <c r="AY87">
        <v>17.410939999999997</v>
      </c>
      <c r="BA87">
        <v>20.361729999999994</v>
      </c>
      <c r="BC87">
        <v>30.723249999999993</v>
      </c>
      <c r="BE87">
        <v>29.058440000000004</v>
      </c>
      <c r="BI87" s="9">
        <v>164443</v>
      </c>
      <c r="BJ87">
        <f t="shared" si="10"/>
        <v>2.7407166666666667</v>
      </c>
      <c r="BL87">
        <v>0.51439999999999486</v>
      </c>
      <c r="BP87">
        <v>6.9086700000000008</v>
      </c>
      <c r="BR87">
        <v>8.411209999999997</v>
      </c>
      <c r="BT87">
        <v>5.9453000000000031</v>
      </c>
      <c r="BV87">
        <v>13.788659999999993</v>
      </c>
      <c r="BX87">
        <v>19.267520000000005</v>
      </c>
      <c r="BZ87">
        <v>20.911529999999999</v>
      </c>
      <c r="CC87">
        <v>27.90419</v>
      </c>
      <c r="CG87" s="9">
        <v>160308</v>
      </c>
      <c r="CH87">
        <f t="shared" si="11"/>
        <v>2.6718000000000002</v>
      </c>
      <c r="CJ87">
        <v>5.9065899999999942</v>
      </c>
      <c r="CL87">
        <v>2.2077900000000028</v>
      </c>
      <c r="CN87">
        <v>3.4437099999999958</v>
      </c>
      <c r="CP87">
        <v>3.7758800000000008</v>
      </c>
      <c r="CR87">
        <v>9.4562600000000003</v>
      </c>
      <c r="CT87">
        <v>2.5940300000000036</v>
      </c>
      <c r="CV87">
        <v>9.3994799999999969</v>
      </c>
      <c r="CX87">
        <v>10.719130000000007</v>
      </c>
      <c r="CZ87">
        <v>23.099000000000004</v>
      </c>
      <c r="DD87" s="9">
        <v>147587</v>
      </c>
      <c r="DE87">
        <f t="shared" si="12"/>
        <v>2.4597833333333332</v>
      </c>
      <c r="DG87">
        <v>4.8821499999999958</v>
      </c>
      <c r="DI87">
        <v>-1.0238999999999976</v>
      </c>
      <c r="DK87">
        <v>15.552859999999995</v>
      </c>
      <c r="DM87">
        <v>8.82029</v>
      </c>
      <c r="DO87">
        <v>12.128420000000006</v>
      </c>
      <c r="DQ87">
        <v>21.321700000000007</v>
      </c>
      <c r="DS87">
        <v>22.058819999999997</v>
      </c>
      <c r="DU87">
        <v>30.723249999999993</v>
      </c>
      <c r="DW87">
        <v>29.058440000000004</v>
      </c>
      <c r="EA87" s="9">
        <f t="shared" si="13"/>
        <v>164089.00000000003</v>
      </c>
      <c r="EB87">
        <v>2.7348166666666671</v>
      </c>
      <c r="ED87">
        <v>-0.65149999999999864</v>
      </c>
      <c r="EF87">
        <v>7.7643900000000059</v>
      </c>
      <c r="EH87">
        <v>3.4246600000000029</v>
      </c>
      <c r="EJ87">
        <v>18.847539999999995</v>
      </c>
      <c r="EL87">
        <v>18.783779999999993</v>
      </c>
      <c r="EN87">
        <v>17.780940000000001</v>
      </c>
      <c r="EP87">
        <v>22.670810000000003</v>
      </c>
      <c r="ER87">
        <v>24.892700000000005</v>
      </c>
      <c r="ET87">
        <v>23.244929999999997</v>
      </c>
    </row>
    <row r="88" spans="15:150" x14ac:dyDescent="0.25">
      <c r="O88" s="9">
        <v>191639</v>
      </c>
      <c r="P88">
        <f t="shared" si="9"/>
        <v>3.1939833333333332</v>
      </c>
      <c r="R88" s="9">
        <v>2.6752800000000008</v>
      </c>
      <c r="T88">
        <v>3.2558099999999968</v>
      </c>
      <c r="V88">
        <v>6.1244999999999976</v>
      </c>
      <c r="X88">
        <v>8.4848499999999945</v>
      </c>
      <c r="Z88">
        <v>12.331410000000005</v>
      </c>
      <c r="AB88">
        <v>13.412229999999994</v>
      </c>
      <c r="AD88">
        <v>27.717920000000007</v>
      </c>
      <c r="AF88">
        <v>28.756219999999999</v>
      </c>
      <c r="AH88" s="9">
        <v>30.046949999999995</v>
      </c>
      <c r="AL88" s="9">
        <v>177398</v>
      </c>
      <c r="AM88">
        <f t="shared" si="8"/>
        <v>2.9566333333333334</v>
      </c>
      <c r="AO88">
        <v>-0.89610000000000412</v>
      </c>
      <c r="AQ88">
        <v>5.6415400000000062</v>
      </c>
      <c r="AS88">
        <v>12.890280000000004</v>
      </c>
      <c r="AU88">
        <v>14.169169999999994</v>
      </c>
      <c r="AW88">
        <v>18.313950000000006</v>
      </c>
      <c r="AY88">
        <v>13.798289999999994</v>
      </c>
      <c r="BA88">
        <v>24.095680000000002</v>
      </c>
      <c r="BC88">
        <v>31.918710000000004</v>
      </c>
      <c r="BE88">
        <v>32.196969999999993</v>
      </c>
      <c r="BI88" s="9">
        <v>166476</v>
      </c>
      <c r="BJ88">
        <f t="shared" si="10"/>
        <v>2.7746</v>
      </c>
      <c r="BL88">
        <v>-2.8807000000000045</v>
      </c>
      <c r="BP88">
        <v>7.0257600000000053</v>
      </c>
      <c r="BR88">
        <v>12.564899999999994</v>
      </c>
      <c r="BT88">
        <v>7.4910799999999966</v>
      </c>
      <c r="BV88">
        <v>15.206190000000007</v>
      </c>
      <c r="BX88">
        <v>20.541399999999996</v>
      </c>
      <c r="BZ88">
        <v>25.469170000000005</v>
      </c>
      <c r="CC88">
        <v>28.742509999999996</v>
      </c>
      <c r="CG88" s="9">
        <v>162296</v>
      </c>
      <c r="CH88">
        <f t="shared" si="11"/>
        <v>2.7049333333333334</v>
      </c>
      <c r="CJ88">
        <v>2.747249999999994</v>
      </c>
      <c r="CL88">
        <v>2.8571400000000011</v>
      </c>
      <c r="CN88">
        <v>3.3112600000000043</v>
      </c>
      <c r="CP88">
        <v>4.7502999999999957</v>
      </c>
      <c r="CR88">
        <v>11.583920000000006</v>
      </c>
      <c r="CT88">
        <v>4.0207500000000067</v>
      </c>
      <c r="CV88">
        <v>7.7023499999999956</v>
      </c>
      <c r="CX88">
        <v>11.261870000000002</v>
      </c>
      <c r="CZ88">
        <v>24.390240000000006</v>
      </c>
      <c r="DD88" s="9">
        <v>149409</v>
      </c>
      <c r="DE88">
        <f t="shared" si="12"/>
        <v>2.4901499999999999</v>
      </c>
      <c r="DG88">
        <v>6.2289600000000007</v>
      </c>
      <c r="DI88">
        <v>-1.194500000000005</v>
      </c>
      <c r="DK88">
        <v>14.702309999999997</v>
      </c>
      <c r="DM88">
        <v>7.9382599999999996</v>
      </c>
      <c r="DO88">
        <v>11.890609999999995</v>
      </c>
      <c r="DQ88">
        <v>17.830420000000004</v>
      </c>
      <c r="DS88">
        <v>20.465689999999995</v>
      </c>
      <c r="DU88">
        <v>31.918710000000004</v>
      </c>
      <c r="DW88">
        <v>32.196969999999993</v>
      </c>
      <c r="EA88" s="9">
        <f t="shared" si="13"/>
        <v>166121.00000000003</v>
      </c>
      <c r="EB88">
        <v>2.7686833333333336</v>
      </c>
      <c r="ED88">
        <v>-0.65149999999999864</v>
      </c>
      <c r="EF88">
        <v>8.0321299999999951</v>
      </c>
      <c r="EH88">
        <v>7.5342500000000001</v>
      </c>
      <c r="EJ88">
        <v>16.926770000000005</v>
      </c>
      <c r="EL88">
        <v>14.459460000000007</v>
      </c>
      <c r="EN88">
        <v>17.780940000000001</v>
      </c>
      <c r="EP88">
        <v>23.60248</v>
      </c>
      <c r="ER88">
        <v>26.752499999999998</v>
      </c>
      <c r="ET88">
        <v>22.776910000000001</v>
      </c>
    </row>
    <row r="89" spans="15:150" x14ac:dyDescent="0.25">
      <c r="O89" s="9">
        <v>193967</v>
      </c>
      <c r="P89">
        <f t="shared" si="9"/>
        <v>3.2327833333333333</v>
      </c>
      <c r="R89" s="9">
        <v>3.5055399999999963</v>
      </c>
      <c r="T89">
        <v>3.2558099999999968</v>
      </c>
      <c r="V89">
        <v>6.2249000000000052</v>
      </c>
      <c r="X89">
        <v>10.202020000000005</v>
      </c>
      <c r="Z89">
        <v>12.813100000000006</v>
      </c>
      <c r="AB89">
        <v>13.116370000000003</v>
      </c>
      <c r="AD89">
        <v>25.171400000000006</v>
      </c>
      <c r="AF89">
        <v>28.855720000000005</v>
      </c>
      <c r="AH89" s="9">
        <v>33.802819999999997</v>
      </c>
      <c r="AL89" s="9">
        <v>179250</v>
      </c>
      <c r="AM89">
        <f t="shared" si="8"/>
        <v>2.9874999999999998</v>
      </c>
      <c r="AO89">
        <v>3.8082399999999978</v>
      </c>
      <c r="AQ89">
        <v>6.789820000000006</v>
      </c>
      <c r="AS89">
        <v>12.979479999999995</v>
      </c>
      <c r="AU89">
        <v>11.206530000000001</v>
      </c>
      <c r="AW89">
        <v>18.386629999999997</v>
      </c>
      <c r="AY89">
        <v>16.006020000000007</v>
      </c>
      <c r="BA89">
        <v>23.687280000000001</v>
      </c>
      <c r="BC89">
        <v>32.157799999999995</v>
      </c>
      <c r="BE89">
        <v>31.709959999999995</v>
      </c>
      <c r="BI89" s="9">
        <v>168508</v>
      </c>
      <c r="BJ89">
        <f t="shared" si="10"/>
        <v>2.8084666666666664</v>
      </c>
      <c r="BL89">
        <v>1.543210000000002</v>
      </c>
      <c r="BP89">
        <v>5.3864200000000011</v>
      </c>
      <c r="BR89">
        <v>9.7611600000000038</v>
      </c>
      <c r="BT89">
        <v>9.39358</v>
      </c>
      <c r="BV89">
        <v>14.948449999999994</v>
      </c>
      <c r="BX89">
        <v>20.222930000000005</v>
      </c>
      <c r="BZ89">
        <v>21.17962</v>
      </c>
      <c r="CC89">
        <v>25.508979999999994</v>
      </c>
      <c r="CG89" s="9">
        <v>164272</v>
      </c>
      <c r="CH89">
        <f t="shared" si="11"/>
        <v>2.7378666666666667</v>
      </c>
      <c r="CJ89">
        <v>1.5109900000000067</v>
      </c>
      <c r="CL89">
        <v>3.1168799999999948</v>
      </c>
      <c r="CN89">
        <v>4.503309999999999</v>
      </c>
      <c r="CP89">
        <v>5.9683299999999946</v>
      </c>
      <c r="CR89">
        <v>7.6832200000000057</v>
      </c>
      <c r="CT89">
        <v>8.0414999999999992</v>
      </c>
      <c r="CV89">
        <v>7.9634499999999946</v>
      </c>
      <c r="CX89">
        <v>8.4124800000000022</v>
      </c>
      <c r="CZ89">
        <v>25.251080000000002</v>
      </c>
      <c r="DD89" s="9">
        <v>151234</v>
      </c>
      <c r="DE89">
        <f t="shared" si="12"/>
        <v>2.5205666666666668</v>
      </c>
      <c r="DG89">
        <v>5.0505100000000027</v>
      </c>
      <c r="DI89">
        <v>-0.68259999999999366</v>
      </c>
      <c r="DK89">
        <v>11.664640000000006</v>
      </c>
      <c r="DM89">
        <v>7.1664800000000071</v>
      </c>
      <c r="DO89">
        <v>16.290130000000005</v>
      </c>
      <c r="DQ89">
        <v>20.074809999999999</v>
      </c>
      <c r="DS89">
        <v>22.794120000000007</v>
      </c>
      <c r="DU89">
        <v>32.157799999999995</v>
      </c>
      <c r="DW89">
        <v>31.709959999999995</v>
      </c>
      <c r="EA89" s="9">
        <f t="shared" si="13"/>
        <v>168150</v>
      </c>
      <c r="EB89">
        <v>2.8025000000000002</v>
      </c>
      <c r="ED89">
        <v>1.4658000000000015</v>
      </c>
      <c r="EF89">
        <v>5.220879999999994</v>
      </c>
      <c r="EH89">
        <v>2.4657499999999999</v>
      </c>
      <c r="EJ89">
        <v>16.446579999999997</v>
      </c>
      <c r="EL89">
        <v>16.621619999999993</v>
      </c>
      <c r="EN89">
        <v>18.349930000000001</v>
      </c>
      <c r="EP89">
        <v>28.416150000000002</v>
      </c>
      <c r="ER89">
        <v>24.463520000000003</v>
      </c>
      <c r="ET89">
        <v>21.216849999999994</v>
      </c>
    </row>
    <row r="90" spans="15:150" x14ac:dyDescent="0.25">
      <c r="O90" s="9">
        <v>196311</v>
      </c>
      <c r="P90">
        <f t="shared" si="9"/>
        <v>3.2718500000000001</v>
      </c>
      <c r="R90" s="9">
        <v>1.5682699999999983</v>
      </c>
      <c r="T90">
        <v>1.3023299999999978</v>
      </c>
      <c r="V90">
        <v>6.5260999999999996</v>
      </c>
      <c r="X90">
        <v>10.909090000000006</v>
      </c>
      <c r="Z90">
        <v>14.547210000000007</v>
      </c>
      <c r="AB90">
        <v>12.623270000000005</v>
      </c>
      <c r="AD90">
        <v>28.109700000000004</v>
      </c>
      <c r="AF90">
        <v>29.751239999999996</v>
      </c>
      <c r="AH90" s="9">
        <v>32.277000000000001</v>
      </c>
      <c r="AL90" s="9">
        <v>181108</v>
      </c>
      <c r="AM90">
        <f t="shared" si="8"/>
        <v>3.0184666666666669</v>
      </c>
      <c r="AO90">
        <v>5.7347699999999975</v>
      </c>
      <c r="AQ90">
        <v>6.8896699999999953</v>
      </c>
      <c r="AS90">
        <v>13.336309999999997</v>
      </c>
      <c r="AU90">
        <v>11.292400000000001</v>
      </c>
      <c r="AW90">
        <v>20.421509999999998</v>
      </c>
      <c r="AY90">
        <v>18.916210000000007</v>
      </c>
      <c r="BA90">
        <v>22.46208</v>
      </c>
      <c r="BC90">
        <v>31.440529999999995</v>
      </c>
      <c r="BE90">
        <v>28.787880000000001</v>
      </c>
      <c r="BI90" s="9">
        <v>170540</v>
      </c>
      <c r="BJ90">
        <f t="shared" si="10"/>
        <v>2.8423333333333334</v>
      </c>
      <c r="BL90">
        <v>-2.7777999999999992</v>
      </c>
      <c r="BP90">
        <v>6.6744699999999995</v>
      </c>
      <c r="BR90">
        <v>5.8151600000000059</v>
      </c>
      <c r="BT90">
        <v>3.8049900000000036</v>
      </c>
      <c r="BV90">
        <v>12.113399999999999</v>
      </c>
      <c r="BX90">
        <v>21.178340000000006</v>
      </c>
      <c r="BZ90">
        <v>23.72654</v>
      </c>
      <c r="CC90">
        <v>27.90419</v>
      </c>
      <c r="CG90" s="9">
        <v>166242</v>
      </c>
      <c r="CH90">
        <f t="shared" si="11"/>
        <v>2.7707000000000002</v>
      </c>
      <c r="CJ90">
        <v>0.54944999999999311</v>
      </c>
      <c r="CL90">
        <v>2.7272700000000043</v>
      </c>
      <c r="CN90">
        <v>4.7682099999999963</v>
      </c>
      <c r="CP90">
        <v>2.0706500000000005</v>
      </c>
      <c r="CR90">
        <v>9.2198599999999971</v>
      </c>
      <c r="CT90">
        <v>5.9662799999999976</v>
      </c>
      <c r="CV90">
        <v>9.660570000000007</v>
      </c>
      <c r="CX90">
        <v>9.7693399999999997</v>
      </c>
      <c r="CZ90">
        <v>23.959829999999997</v>
      </c>
      <c r="DD90" s="9">
        <v>153087</v>
      </c>
      <c r="DE90">
        <f t="shared" si="12"/>
        <v>2.55145</v>
      </c>
      <c r="DG90">
        <v>1.5151500000000055</v>
      </c>
      <c r="DI90">
        <v>2.5597300000000018</v>
      </c>
      <c r="DK90">
        <v>10.328069999999997</v>
      </c>
      <c r="DM90">
        <v>7.497240000000005</v>
      </c>
      <c r="DO90">
        <v>12.009510000000006</v>
      </c>
      <c r="DQ90">
        <v>17.456360000000004</v>
      </c>
      <c r="DS90">
        <v>22.549019999999999</v>
      </c>
      <c r="DU90">
        <v>31.440529999999995</v>
      </c>
      <c r="DW90">
        <v>28.787880000000001</v>
      </c>
      <c r="EA90" s="9">
        <f t="shared" si="13"/>
        <v>170175.00000000003</v>
      </c>
      <c r="EB90">
        <v>2.8362500000000006</v>
      </c>
      <c r="ED90">
        <v>0.81432999999999822</v>
      </c>
      <c r="EF90">
        <v>7.2289200000000022</v>
      </c>
      <c r="EH90">
        <v>6.0274000000000001</v>
      </c>
      <c r="EJ90">
        <v>18.967590000000001</v>
      </c>
      <c r="EL90">
        <v>16.08108</v>
      </c>
      <c r="EN90">
        <v>18.91892</v>
      </c>
      <c r="EP90">
        <v>22.515529999999998</v>
      </c>
      <c r="ER90">
        <v>28.469239999999999</v>
      </c>
      <c r="ET90">
        <v>21.528859999999995</v>
      </c>
    </row>
    <row r="91" spans="15:150" x14ac:dyDescent="0.25">
      <c r="O91" s="9">
        <v>198654</v>
      </c>
      <c r="P91">
        <f t="shared" si="9"/>
        <v>3.3109000000000002</v>
      </c>
      <c r="R91" s="9">
        <v>4.3357900000000029</v>
      </c>
      <c r="T91">
        <v>0.74419000000000324</v>
      </c>
      <c r="V91">
        <v>4.5180699999999945</v>
      </c>
      <c r="X91">
        <v>10.707070000000002</v>
      </c>
      <c r="Z91">
        <v>13.487480000000005</v>
      </c>
      <c r="AB91">
        <v>16.863910000000004</v>
      </c>
      <c r="AD91">
        <v>24.289910000000006</v>
      </c>
      <c r="AF91">
        <v>29.950249999999997</v>
      </c>
      <c r="AH91" s="9">
        <v>31.455399999999997</v>
      </c>
      <c r="AL91" s="9">
        <v>182966</v>
      </c>
      <c r="AM91">
        <f t="shared" si="8"/>
        <v>3.0494333333333334</v>
      </c>
      <c r="AO91">
        <v>3.8082399999999978</v>
      </c>
      <c r="AQ91">
        <v>7.8881700000000023</v>
      </c>
      <c r="AS91">
        <v>11.641390000000001</v>
      </c>
      <c r="AU91">
        <v>13.353369999999998</v>
      </c>
      <c r="AW91">
        <v>18.968019999999996</v>
      </c>
      <c r="AY91">
        <v>17.56147</v>
      </c>
      <c r="BA91">
        <v>25.904319999999998</v>
      </c>
      <c r="BC91">
        <v>32.695760000000007</v>
      </c>
      <c r="BE91">
        <v>30.140690000000006</v>
      </c>
      <c r="BI91" s="9">
        <v>172564</v>
      </c>
      <c r="BJ91">
        <f t="shared" si="10"/>
        <v>2.8760666666666665</v>
      </c>
      <c r="BL91">
        <v>-2.9835000000000065</v>
      </c>
      <c r="BP91">
        <v>6.2060900000000032</v>
      </c>
      <c r="BR91">
        <v>5.8151600000000059</v>
      </c>
      <c r="BT91">
        <v>12.247320000000002</v>
      </c>
      <c r="BV91">
        <v>14.561859999999996</v>
      </c>
      <c r="BX91">
        <v>23.407640000000001</v>
      </c>
      <c r="BZ91">
        <v>21.715819999999994</v>
      </c>
      <c r="CC91">
        <v>29.341319999999996</v>
      </c>
      <c r="CG91" s="9">
        <v>168213</v>
      </c>
      <c r="CH91">
        <f t="shared" si="11"/>
        <v>2.80355</v>
      </c>
      <c r="CJ91">
        <v>5.3571400000000011</v>
      </c>
      <c r="CL91">
        <v>5.9740299999999991</v>
      </c>
      <c r="CN91">
        <v>5.4304599999999965</v>
      </c>
      <c r="CP91">
        <v>6.2119399999999985</v>
      </c>
      <c r="CR91">
        <v>12.293139999999994</v>
      </c>
      <c r="CT91">
        <v>5.3177699999999959</v>
      </c>
      <c r="CV91">
        <v>11.227149999999995</v>
      </c>
      <c r="CX91">
        <v>11.533240000000006</v>
      </c>
      <c r="CZ91">
        <v>23.385940000000005</v>
      </c>
      <c r="DD91" s="9">
        <v>154912</v>
      </c>
      <c r="DE91">
        <f t="shared" si="12"/>
        <v>2.5818666666666665</v>
      </c>
      <c r="DG91">
        <v>6.3973100000000045</v>
      </c>
      <c r="DI91">
        <v>0.85323999999999955</v>
      </c>
      <c r="DK91">
        <v>10.814089999999993</v>
      </c>
      <c r="DM91">
        <v>9.8125699999999938</v>
      </c>
      <c r="DO91">
        <v>11.296080000000003</v>
      </c>
      <c r="DQ91">
        <v>19.576059999999998</v>
      </c>
      <c r="DS91">
        <v>22.426469999999995</v>
      </c>
      <c r="DU91">
        <v>32.695760000000007</v>
      </c>
      <c r="DW91">
        <v>30.140690000000006</v>
      </c>
      <c r="EA91" s="9">
        <f t="shared" si="13"/>
        <v>172224</v>
      </c>
      <c r="EB91">
        <v>2.8704000000000001</v>
      </c>
      <c r="ED91">
        <v>7.4918600000000026</v>
      </c>
      <c r="EF91">
        <v>6.8273099999999971</v>
      </c>
      <c r="EH91">
        <v>5.7534200000000055</v>
      </c>
      <c r="EJ91">
        <v>20.408159999999995</v>
      </c>
      <c r="EL91">
        <v>14.189189999999996</v>
      </c>
      <c r="EN91">
        <v>19.061170000000004</v>
      </c>
      <c r="EP91">
        <v>23.291929999999994</v>
      </c>
      <c r="ER91">
        <v>29.041489999999996</v>
      </c>
      <c r="ET91">
        <v>22.776910000000001</v>
      </c>
    </row>
    <row r="92" spans="15:150" x14ac:dyDescent="0.25">
      <c r="O92" s="9">
        <v>200990</v>
      </c>
      <c r="P92">
        <f t="shared" si="9"/>
        <v>3.3498333333333332</v>
      </c>
      <c r="R92" s="9">
        <v>3.9667900000000031</v>
      </c>
      <c r="T92">
        <v>4.4651199999999989</v>
      </c>
      <c r="V92">
        <v>3.7148600000000016</v>
      </c>
      <c r="X92">
        <v>10.909090000000006</v>
      </c>
      <c r="Z92">
        <v>10.982659999999996</v>
      </c>
      <c r="AB92">
        <v>12.820509999999999</v>
      </c>
      <c r="AD92">
        <v>25.171400000000006</v>
      </c>
      <c r="AF92">
        <v>30.149249999999995</v>
      </c>
      <c r="AH92" s="9">
        <v>33.333330000000004</v>
      </c>
      <c r="AL92" s="9">
        <v>184817</v>
      </c>
      <c r="AM92">
        <f t="shared" si="8"/>
        <v>3.0802833333333335</v>
      </c>
      <c r="AO92">
        <v>1.1200699999999983</v>
      </c>
      <c r="AQ92">
        <v>4.8926600000000064</v>
      </c>
      <c r="AS92">
        <v>12.578059999999994</v>
      </c>
      <c r="AU92">
        <v>11.893519999999995</v>
      </c>
      <c r="AW92">
        <v>20.566860000000005</v>
      </c>
      <c r="AY92">
        <v>15.353740000000002</v>
      </c>
      <c r="BA92">
        <v>23.045509999999993</v>
      </c>
      <c r="BC92">
        <v>32.157799999999995</v>
      </c>
      <c r="BE92">
        <v>33.116879999999995</v>
      </c>
      <c r="BI92" s="9">
        <v>174590</v>
      </c>
      <c r="BJ92">
        <f t="shared" si="10"/>
        <v>2.9098333333333333</v>
      </c>
      <c r="BL92">
        <v>0</v>
      </c>
      <c r="BP92">
        <v>5.9719000000000051</v>
      </c>
      <c r="BR92">
        <v>9.0342700000000065</v>
      </c>
      <c r="BT92">
        <v>8.2045200000000023</v>
      </c>
      <c r="BV92">
        <v>10.695880000000002</v>
      </c>
      <c r="BX92">
        <v>20.700640000000007</v>
      </c>
      <c r="BZ92">
        <v>20.777479999999997</v>
      </c>
      <c r="CC92">
        <v>28.263469999999998</v>
      </c>
      <c r="CG92" s="9">
        <v>170192</v>
      </c>
      <c r="CH92">
        <f t="shared" si="11"/>
        <v>2.8365333333333331</v>
      </c>
      <c r="CJ92">
        <v>3.5714300000000065</v>
      </c>
      <c r="CL92">
        <v>3.5064899999999994</v>
      </c>
      <c r="CN92">
        <v>5.9602600000000052</v>
      </c>
      <c r="CP92">
        <v>9.5006099999999947</v>
      </c>
      <c r="CR92">
        <v>15.248230000000007</v>
      </c>
      <c r="CT92">
        <v>6.4850799999999964</v>
      </c>
      <c r="CV92">
        <v>9.660570000000007</v>
      </c>
      <c r="CX92">
        <v>14.382630000000006</v>
      </c>
      <c r="CZ92">
        <v>26.255380000000002</v>
      </c>
      <c r="DD92" s="9">
        <v>156727</v>
      </c>
      <c r="DE92">
        <f t="shared" si="12"/>
        <v>2.6121166666666666</v>
      </c>
      <c r="DG92">
        <v>2.0202000000000027</v>
      </c>
      <c r="DI92">
        <v>1.1945400000000035</v>
      </c>
      <c r="DK92">
        <v>10.935599999999994</v>
      </c>
      <c r="DM92">
        <v>6.7254700000000014</v>
      </c>
      <c r="DO92">
        <v>15.814509999999999</v>
      </c>
      <c r="DQ92">
        <v>19.576059999999998</v>
      </c>
      <c r="DS92">
        <v>23.651960000000003</v>
      </c>
      <c r="DU92">
        <v>32.157799999999995</v>
      </c>
      <c r="DW92">
        <v>33.116879999999995</v>
      </c>
      <c r="EA92" s="9">
        <f t="shared" si="13"/>
        <v>174242</v>
      </c>
      <c r="EB92">
        <v>2.9040333333333335</v>
      </c>
      <c r="ED92">
        <v>-1.6286999999999949</v>
      </c>
      <c r="EF92">
        <v>9.1030800000000056</v>
      </c>
      <c r="EH92">
        <v>4.1095899999999972</v>
      </c>
      <c r="EJ92">
        <v>18.247299999999996</v>
      </c>
      <c r="EL92">
        <v>16.75676</v>
      </c>
      <c r="EN92">
        <v>17.780940000000001</v>
      </c>
      <c r="EP92">
        <v>20.807450000000003</v>
      </c>
      <c r="ER92">
        <v>24.749639999999999</v>
      </c>
      <c r="ET92">
        <v>23.868949999999998</v>
      </c>
    </row>
    <row r="93" spans="15:150" x14ac:dyDescent="0.25">
      <c r="O93" s="9">
        <v>203327</v>
      </c>
      <c r="P93">
        <f t="shared" si="9"/>
        <v>3.3887833333333335</v>
      </c>
      <c r="R93" s="9">
        <v>2.214020000000005</v>
      </c>
      <c r="T93">
        <v>0.55813999999999453</v>
      </c>
      <c r="V93">
        <v>5.220879999999994</v>
      </c>
      <c r="X93">
        <v>11.616159999999994</v>
      </c>
      <c r="Z93">
        <v>13.198459999999997</v>
      </c>
      <c r="AB93">
        <v>13.313609999999997</v>
      </c>
      <c r="AD93">
        <v>25.465230000000005</v>
      </c>
      <c r="AF93">
        <v>28.656720000000007</v>
      </c>
      <c r="AH93" s="9">
        <v>32.277000000000001</v>
      </c>
      <c r="AL93" s="9">
        <v>186663</v>
      </c>
      <c r="AM93">
        <f t="shared" si="8"/>
        <v>3.1110500000000001</v>
      </c>
      <c r="AO93">
        <v>2.1057299999999941</v>
      </c>
      <c r="AQ93">
        <v>7.8881700000000023</v>
      </c>
      <c r="AS93">
        <v>12.890280000000004</v>
      </c>
      <c r="AU93">
        <v>12.924000000000007</v>
      </c>
      <c r="AW93">
        <v>18.895349999999993</v>
      </c>
      <c r="AY93">
        <v>17.461110000000005</v>
      </c>
      <c r="BA93">
        <v>24.912490000000005</v>
      </c>
      <c r="BC93">
        <v>30.663480000000007</v>
      </c>
      <c r="BE93">
        <v>31.439390000000003</v>
      </c>
      <c r="BI93" s="9">
        <v>176612</v>
      </c>
      <c r="BJ93">
        <f t="shared" si="10"/>
        <v>2.9435333333333333</v>
      </c>
      <c r="BL93">
        <v>-2.9835000000000065</v>
      </c>
      <c r="BP93">
        <v>3.6299800000000033</v>
      </c>
      <c r="BR93">
        <v>9.4496400000000023</v>
      </c>
      <c r="BT93">
        <v>9.6313899999999961</v>
      </c>
      <c r="BV93">
        <v>16.752579999999995</v>
      </c>
      <c r="BX93">
        <v>20.541399999999996</v>
      </c>
      <c r="BZ93">
        <v>23.592489999999998</v>
      </c>
      <c r="CC93">
        <v>27.664670000000001</v>
      </c>
      <c r="CG93" s="9">
        <v>172166</v>
      </c>
      <c r="CH93">
        <f t="shared" si="11"/>
        <v>2.8694333333333333</v>
      </c>
      <c r="CJ93">
        <v>0.41209000000000628</v>
      </c>
      <c r="CL93">
        <v>2.3376599999999996</v>
      </c>
      <c r="CN93">
        <v>6.2251700000000056</v>
      </c>
      <c r="CP93">
        <v>6.9427500000000038</v>
      </c>
      <c r="CR93">
        <v>14.775409999999994</v>
      </c>
      <c r="CT93">
        <v>7.3930000000000007</v>
      </c>
      <c r="CV93">
        <v>8.2245400000000046</v>
      </c>
      <c r="CX93">
        <v>12.483040000000003</v>
      </c>
      <c r="CZ93">
        <v>26.972740000000002</v>
      </c>
      <c r="DD93" s="9">
        <v>158544</v>
      </c>
      <c r="DE93">
        <f t="shared" si="12"/>
        <v>2.6423999999999999</v>
      </c>
      <c r="DG93">
        <v>2.6936000000000035</v>
      </c>
      <c r="DI93">
        <v>2.389080000000007</v>
      </c>
      <c r="DK93">
        <v>10.571079999999995</v>
      </c>
      <c r="DM93">
        <v>5.2921699999999987</v>
      </c>
      <c r="DO93">
        <v>14.863259999999997</v>
      </c>
      <c r="DQ93">
        <v>17.955110000000005</v>
      </c>
      <c r="DS93">
        <v>23.161760000000001</v>
      </c>
      <c r="DU93">
        <v>30.663480000000007</v>
      </c>
      <c r="DW93">
        <v>31.439390000000003</v>
      </c>
      <c r="EA93" s="9">
        <f t="shared" si="13"/>
        <v>176263</v>
      </c>
      <c r="EB93">
        <v>2.9377166666666668</v>
      </c>
      <c r="ED93">
        <v>0.65147000000000332</v>
      </c>
      <c r="EF93">
        <v>7.7643900000000059</v>
      </c>
      <c r="EH93">
        <v>5.6164399999999972</v>
      </c>
      <c r="EJ93">
        <v>18.847539999999995</v>
      </c>
      <c r="EL93">
        <v>17.702699999999993</v>
      </c>
      <c r="EN93">
        <v>17.354200000000006</v>
      </c>
      <c r="EP93">
        <v>24.844719999999995</v>
      </c>
      <c r="ER93">
        <v>28.612300000000005</v>
      </c>
      <c r="ET93">
        <v>24.492980000000003</v>
      </c>
    </row>
    <row r="94" spans="15:150" x14ac:dyDescent="0.25">
      <c r="O94" s="9">
        <v>205670</v>
      </c>
      <c r="P94">
        <f t="shared" si="9"/>
        <v>3.4278333333333335</v>
      </c>
      <c r="R94" s="9">
        <v>4.2435399999999959</v>
      </c>
      <c r="T94">
        <v>4.4651199999999989</v>
      </c>
      <c r="V94">
        <v>8.3333300000000037</v>
      </c>
      <c r="X94">
        <v>11.818179999999998</v>
      </c>
      <c r="Z94">
        <v>14.739879999999999</v>
      </c>
      <c r="AB94">
        <v>12.228800000000007</v>
      </c>
      <c r="AD94">
        <v>26.640550000000005</v>
      </c>
      <c r="AF94">
        <v>28.557209999999998</v>
      </c>
      <c r="AH94" s="9">
        <v>34.85915</v>
      </c>
      <c r="AL94" s="9">
        <v>188530</v>
      </c>
      <c r="AM94">
        <f t="shared" si="8"/>
        <v>3.1421666666666668</v>
      </c>
      <c r="AO94">
        <v>3.6290300000000002</v>
      </c>
      <c r="AQ94">
        <v>4.4932600000000065</v>
      </c>
      <c r="AS94">
        <v>12.132019999999997</v>
      </c>
      <c r="AU94">
        <v>15.070849999999993</v>
      </c>
      <c r="AW94">
        <v>21.220929999999996</v>
      </c>
      <c r="AY94">
        <v>16.557950000000005</v>
      </c>
      <c r="BA94">
        <v>25.2042</v>
      </c>
      <c r="BC94">
        <v>32.576210000000003</v>
      </c>
      <c r="BE94">
        <v>31.547619999999995</v>
      </c>
      <c r="BI94" s="9">
        <v>178647</v>
      </c>
      <c r="BJ94">
        <f t="shared" si="10"/>
        <v>2.9774500000000002</v>
      </c>
      <c r="BL94">
        <v>0.20575999999999794</v>
      </c>
      <c r="BP94">
        <v>5.8547999999999973</v>
      </c>
      <c r="BR94">
        <v>13.603319999999997</v>
      </c>
      <c r="BT94">
        <v>7.2532700000000006</v>
      </c>
      <c r="BV94">
        <v>9.6649500000000046</v>
      </c>
      <c r="BX94">
        <v>21.178340000000006</v>
      </c>
      <c r="BZ94">
        <v>20.911529999999999</v>
      </c>
      <c r="CC94">
        <v>29.461079999999995</v>
      </c>
      <c r="CG94" s="9">
        <v>174163</v>
      </c>
      <c r="CH94">
        <f t="shared" si="11"/>
        <v>2.9027166666666666</v>
      </c>
      <c r="CJ94">
        <v>6.0439599999999984</v>
      </c>
      <c r="CL94">
        <v>4.1558399999999978</v>
      </c>
      <c r="CN94">
        <v>4.503309999999999</v>
      </c>
      <c r="CP94">
        <v>5.7247299999999939</v>
      </c>
      <c r="CR94">
        <v>13.593379999999996</v>
      </c>
      <c r="CT94">
        <v>6.8741899999999987</v>
      </c>
      <c r="CV94">
        <v>10.835509999999999</v>
      </c>
      <c r="CX94">
        <v>12.618719999999996</v>
      </c>
      <c r="CZ94">
        <v>28.550929999999994</v>
      </c>
      <c r="DD94" s="9">
        <v>160373</v>
      </c>
      <c r="DE94">
        <f t="shared" si="12"/>
        <v>2.6728833333333335</v>
      </c>
      <c r="DG94">
        <v>4.0404000000000053</v>
      </c>
      <c r="DI94">
        <v>0.68259000000000469</v>
      </c>
      <c r="DK94">
        <v>14.945319999999995</v>
      </c>
      <c r="DM94">
        <v>10.033079999999998</v>
      </c>
      <c r="DO94">
        <v>13.436390000000003</v>
      </c>
      <c r="DQ94">
        <v>19.950119999999998</v>
      </c>
      <c r="DS94">
        <v>22.671570000000003</v>
      </c>
      <c r="DU94">
        <v>32.576210000000003</v>
      </c>
      <c r="DW94">
        <v>31.547619999999995</v>
      </c>
      <c r="EA94" s="9">
        <f t="shared" si="13"/>
        <v>178292</v>
      </c>
      <c r="EB94">
        <v>2.9715333333333334</v>
      </c>
      <c r="ED94">
        <v>0.32572999999999297</v>
      </c>
      <c r="EF94">
        <v>7.4966500000000025</v>
      </c>
      <c r="EH94">
        <v>6.9863</v>
      </c>
      <c r="EJ94">
        <v>16.806719999999999</v>
      </c>
      <c r="EL94">
        <v>14.459460000000007</v>
      </c>
      <c r="EN94">
        <v>17.780940000000001</v>
      </c>
      <c r="EP94">
        <v>25.155280000000005</v>
      </c>
      <c r="ER94">
        <v>28.898430000000005</v>
      </c>
      <c r="ET94">
        <v>24.960999999999999</v>
      </c>
    </row>
    <row r="95" spans="15:150" x14ac:dyDescent="0.25">
      <c r="O95" s="9">
        <v>208001</v>
      </c>
      <c r="P95">
        <f t="shared" si="9"/>
        <v>3.4666833333333331</v>
      </c>
      <c r="R95" s="9">
        <v>5.5350600000000014</v>
      </c>
      <c r="T95">
        <v>2.4185999999999979</v>
      </c>
      <c r="V95">
        <v>6.5260999999999996</v>
      </c>
      <c r="X95">
        <v>10.101010000000002</v>
      </c>
      <c r="Z95">
        <v>14.161850000000001</v>
      </c>
      <c r="AB95">
        <v>14.694280000000006</v>
      </c>
      <c r="AD95">
        <v>25.856999999999999</v>
      </c>
      <c r="AF95">
        <v>28.955219999999997</v>
      </c>
      <c r="AH95" s="9">
        <v>33.098590000000002</v>
      </c>
      <c r="AL95" s="9">
        <v>190381</v>
      </c>
      <c r="AM95">
        <f t="shared" si="8"/>
        <v>3.1730166666666668</v>
      </c>
      <c r="AO95">
        <v>3.0017899999999997</v>
      </c>
      <c r="AQ95">
        <v>8.5871199999999988</v>
      </c>
      <c r="AS95">
        <v>14.094560000000001</v>
      </c>
      <c r="AU95">
        <v>12.709320000000005</v>
      </c>
      <c r="AW95">
        <v>19.912790000000001</v>
      </c>
      <c r="AY95">
        <v>17.611639999999994</v>
      </c>
      <c r="BA95">
        <v>23.920649999999995</v>
      </c>
      <c r="BC95">
        <v>31.73939</v>
      </c>
      <c r="BE95">
        <v>33.549779999999998</v>
      </c>
      <c r="BI95" s="9">
        <v>180675</v>
      </c>
      <c r="BJ95">
        <f t="shared" si="10"/>
        <v>3.01125</v>
      </c>
      <c r="BL95">
        <v>-0.51439999999999486</v>
      </c>
      <c r="BP95">
        <v>6.9086700000000008</v>
      </c>
      <c r="BR95">
        <v>9.8650099999999981</v>
      </c>
      <c r="BT95">
        <v>8.9179500000000047</v>
      </c>
      <c r="BV95">
        <v>15.07732</v>
      </c>
      <c r="BX95">
        <v>24.681529999999995</v>
      </c>
      <c r="BZ95">
        <v>22.520110000000003</v>
      </c>
      <c r="CC95">
        <v>27.664670000000001</v>
      </c>
      <c r="CG95" s="9">
        <v>176132</v>
      </c>
      <c r="CH95">
        <f t="shared" si="11"/>
        <v>2.9355333333333333</v>
      </c>
      <c r="CJ95">
        <v>3.9835199999999986</v>
      </c>
      <c r="CL95">
        <v>3.5064899999999994</v>
      </c>
      <c r="CN95">
        <v>4.1059599999999961</v>
      </c>
      <c r="CP95">
        <v>7.9171699999999987</v>
      </c>
      <c r="CR95">
        <v>9.4562600000000003</v>
      </c>
      <c r="CT95">
        <v>7.7820999999999998</v>
      </c>
      <c r="CV95">
        <v>7.1801600000000008</v>
      </c>
      <c r="CX95">
        <v>12.754409999999993</v>
      </c>
      <c r="CZ95">
        <v>28.550929999999994</v>
      </c>
      <c r="DD95" s="9">
        <v>162190</v>
      </c>
      <c r="DE95">
        <f t="shared" si="12"/>
        <v>2.7031666666666667</v>
      </c>
      <c r="DG95">
        <v>0.33669999999999334</v>
      </c>
      <c r="DI95">
        <v>2.047780000000003</v>
      </c>
      <c r="DK95">
        <v>10.935599999999994</v>
      </c>
      <c r="DM95">
        <v>10.363839999999996</v>
      </c>
      <c r="DO95">
        <v>14.387630000000001</v>
      </c>
      <c r="DQ95">
        <v>16.334159999999997</v>
      </c>
      <c r="DS95">
        <v>20.465689999999995</v>
      </c>
      <c r="DU95">
        <v>31.73939</v>
      </c>
      <c r="DW95">
        <v>33.549779999999998</v>
      </c>
      <c r="EA95" s="9">
        <f t="shared" si="13"/>
        <v>180312.00000000003</v>
      </c>
      <c r="EB95">
        <v>3.0052000000000003</v>
      </c>
      <c r="ED95">
        <v>1.9544000000000068</v>
      </c>
      <c r="EF95">
        <v>6.9611799999999988</v>
      </c>
      <c r="EH95">
        <v>6.8493200000000058</v>
      </c>
      <c r="EJ95">
        <v>17.406959999999998</v>
      </c>
      <c r="EL95">
        <v>16.216220000000007</v>
      </c>
      <c r="EN95">
        <v>18.634420000000006</v>
      </c>
      <c r="EP95">
        <v>24.844719999999995</v>
      </c>
      <c r="ER95">
        <v>26.466380000000001</v>
      </c>
      <c r="ET95">
        <v>23.868949999999998</v>
      </c>
    </row>
    <row r="96" spans="15:150" x14ac:dyDescent="0.25">
      <c r="O96" s="9">
        <v>210343</v>
      </c>
      <c r="P96">
        <f t="shared" si="9"/>
        <v>3.5057166666666668</v>
      </c>
      <c r="R96" s="9">
        <v>1.4760100000000023</v>
      </c>
      <c r="T96">
        <v>1.6744199999999978</v>
      </c>
      <c r="V96">
        <v>7.1285100000000057</v>
      </c>
      <c r="X96">
        <v>12.222219999999993</v>
      </c>
      <c r="Z96">
        <v>15.414259999999999</v>
      </c>
      <c r="AB96">
        <v>14.00394</v>
      </c>
      <c r="AD96">
        <v>26.052890000000005</v>
      </c>
      <c r="AF96">
        <v>29.552239999999998</v>
      </c>
      <c r="AH96" s="9">
        <v>34.976529999999997</v>
      </c>
      <c r="AL96" s="9">
        <v>192236</v>
      </c>
      <c r="AM96">
        <f t="shared" si="8"/>
        <v>3.2039333333333335</v>
      </c>
      <c r="AO96">
        <v>0.5824400000000054</v>
      </c>
      <c r="AQ96">
        <v>6.8397400000000061</v>
      </c>
      <c r="AS96">
        <v>14.362179999999995</v>
      </c>
      <c r="AU96">
        <v>13.267499999999998</v>
      </c>
      <c r="AW96">
        <v>19.331400000000002</v>
      </c>
      <c r="AY96">
        <v>18.314099999999996</v>
      </c>
      <c r="BA96">
        <v>23.22054</v>
      </c>
      <c r="BC96">
        <v>32.635980000000004</v>
      </c>
      <c r="BE96">
        <v>31.601730000000003</v>
      </c>
      <c r="BI96" s="9">
        <v>182702</v>
      </c>
      <c r="BJ96">
        <f t="shared" si="10"/>
        <v>3.0450333333333335</v>
      </c>
      <c r="BL96">
        <v>-2.3662999999999954</v>
      </c>
      <c r="BP96">
        <v>7.377049999999997</v>
      </c>
      <c r="BR96">
        <v>12.149529999999999</v>
      </c>
      <c r="BT96">
        <v>9.6313899999999961</v>
      </c>
      <c r="BV96">
        <v>16.49485</v>
      </c>
      <c r="BX96">
        <v>23.885350000000003</v>
      </c>
      <c r="BZ96">
        <v>23.190349999999995</v>
      </c>
      <c r="CC96">
        <v>27.185630000000003</v>
      </c>
      <c r="CG96" s="9">
        <v>178122</v>
      </c>
      <c r="CH96">
        <f t="shared" si="11"/>
        <v>2.9687000000000001</v>
      </c>
      <c r="CJ96">
        <v>4.9450499999999948</v>
      </c>
      <c r="CL96">
        <v>-0.12990000000000634</v>
      </c>
      <c r="CN96">
        <v>4.1059599999999961</v>
      </c>
      <c r="CP96">
        <v>4.6285000000000025</v>
      </c>
      <c r="CR96">
        <v>12.293139999999994</v>
      </c>
      <c r="CT96">
        <v>9.4682200000000023</v>
      </c>
      <c r="CV96">
        <v>9.7911200000000065</v>
      </c>
      <c r="CX96">
        <v>13.432839999999999</v>
      </c>
      <c r="CZ96">
        <v>28.120519999999999</v>
      </c>
      <c r="DD96" s="9">
        <v>164010</v>
      </c>
      <c r="DE96">
        <f t="shared" si="12"/>
        <v>2.7334999999999998</v>
      </c>
      <c r="DG96">
        <v>4.0404000000000053</v>
      </c>
      <c r="DI96">
        <v>0.17064999999999486</v>
      </c>
      <c r="DK96">
        <v>13.244230000000002</v>
      </c>
      <c r="DM96">
        <v>9.7023200000000003</v>
      </c>
      <c r="DO96">
        <v>13.198570000000004</v>
      </c>
      <c r="DQ96">
        <v>17.581050000000005</v>
      </c>
      <c r="DS96">
        <v>24.264709999999994</v>
      </c>
      <c r="DU96">
        <v>32.635980000000004</v>
      </c>
      <c r="DW96">
        <v>31.601730000000003</v>
      </c>
      <c r="EA96" s="9">
        <f t="shared" si="13"/>
        <v>182344</v>
      </c>
      <c r="EB96">
        <v>3.0390666666666668</v>
      </c>
      <c r="ED96">
        <v>-1.4658000000000015</v>
      </c>
      <c r="EF96">
        <v>6.0241000000000042</v>
      </c>
      <c r="EH96">
        <v>7.8082200000000057</v>
      </c>
      <c r="EJ96">
        <v>18.847539999999995</v>
      </c>
      <c r="EL96">
        <v>16.216220000000007</v>
      </c>
      <c r="EN96">
        <v>19.914649999999995</v>
      </c>
      <c r="EP96">
        <v>25.93168</v>
      </c>
      <c r="ER96">
        <v>27.324749999999995</v>
      </c>
      <c r="ET96">
        <v>23.400940000000006</v>
      </c>
    </row>
    <row r="97" spans="15:150" x14ac:dyDescent="0.25">
      <c r="O97" s="9">
        <v>212668</v>
      </c>
      <c r="P97">
        <f t="shared" si="9"/>
        <v>3.5444666666666667</v>
      </c>
      <c r="R97" s="9">
        <v>4.059039999999996</v>
      </c>
      <c r="T97">
        <v>2.6976700000000022</v>
      </c>
      <c r="V97">
        <v>5.220879999999994</v>
      </c>
      <c r="X97">
        <v>10.808080000000004</v>
      </c>
      <c r="Z97">
        <v>16.666669999999996</v>
      </c>
      <c r="AB97">
        <v>15.976330000000004</v>
      </c>
      <c r="AD97">
        <v>25.367289999999997</v>
      </c>
      <c r="AF97">
        <v>30.945269999999994</v>
      </c>
      <c r="AH97" s="9">
        <v>34.389669999999995</v>
      </c>
      <c r="AL97" s="9">
        <v>194091</v>
      </c>
      <c r="AM97">
        <f t="shared" si="8"/>
        <v>3.2348499999999998</v>
      </c>
      <c r="AO97">
        <v>1.9265199999999965</v>
      </c>
      <c r="AQ97">
        <v>6.9395899999999955</v>
      </c>
      <c r="AS97">
        <v>12.444249999999997</v>
      </c>
      <c r="AU97">
        <v>13.782740000000004</v>
      </c>
      <c r="AW97">
        <v>21.366280000000003</v>
      </c>
      <c r="AY97">
        <v>18.46463</v>
      </c>
      <c r="BA97">
        <v>25.029169999999993</v>
      </c>
      <c r="BC97">
        <v>34.787809999999993</v>
      </c>
      <c r="BE97">
        <v>32.305189999999996</v>
      </c>
      <c r="BI97" s="9">
        <v>184723</v>
      </c>
      <c r="BJ97">
        <f t="shared" si="10"/>
        <v>3.0787166666666668</v>
      </c>
      <c r="BL97">
        <v>-0.10290000000000532</v>
      </c>
      <c r="BP97">
        <v>7.2599500000000035</v>
      </c>
      <c r="BR97">
        <v>12.045689999999993</v>
      </c>
      <c r="BT97">
        <v>7.0154600000000045</v>
      </c>
      <c r="BV97">
        <v>13.144329999999997</v>
      </c>
      <c r="BX97">
        <v>22.611459999999994</v>
      </c>
      <c r="BZ97">
        <v>25.469170000000005</v>
      </c>
      <c r="CC97">
        <v>29.461079999999995</v>
      </c>
      <c r="CG97" s="9">
        <v>180092</v>
      </c>
      <c r="CH97">
        <f t="shared" si="11"/>
        <v>3.0015333333333332</v>
      </c>
      <c r="CJ97">
        <v>2.3351600000000019</v>
      </c>
      <c r="CL97">
        <v>2.2077900000000028</v>
      </c>
      <c r="CN97">
        <v>4.3708599999999933</v>
      </c>
      <c r="CP97">
        <v>3.2886699999999962</v>
      </c>
      <c r="CR97">
        <v>10.047280000000001</v>
      </c>
      <c r="CT97">
        <v>6.6147899999999993</v>
      </c>
      <c r="CV97">
        <v>10.966059999999999</v>
      </c>
      <c r="CX97">
        <v>11.533240000000006</v>
      </c>
      <c r="CZ97">
        <v>25.824960000000004</v>
      </c>
      <c r="DD97" s="9">
        <v>165832</v>
      </c>
      <c r="DE97">
        <f t="shared" si="12"/>
        <v>2.7638666666666665</v>
      </c>
      <c r="DG97">
        <v>5.3872099999999961</v>
      </c>
      <c r="DI97">
        <v>4.9488099999999946</v>
      </c>
      <c r="DK97">
        <v>13.48724</v>
      </c>
      <c r="DM97">
        <v>10.363839999999996</v>
      </c>
      <c r="DO97">
        <v>13.793099999999995</v>
      </c>
      <c r="DQ97">
        <v>19.576059999999998</v>
      </c>
      <c r="DS97">
        <v>24.142160000000004</v>
      </c>
      <c r="DU97">
        <v>34.787809999999993</v>
      </c>
      <c r="DW97">
        <v>32.305189999999996</v>
      </c>
      <c r="EA97" s="9">
        <f t="shared" si="13"/>
        <v>184374.00000000003</v>
      </c>
      <c r="EB97">
        <v>3.0729000000000006</v>
      </c>
      <c r="ED97">
        <v>1.4658000000000015</v>
      </c>
      <c r="EF97">
        <v>8.5675999999999988</v>
      </c>
      <c r="EH97">
        <v>2.3287700000000058</v>
      </c>
      <c r="EJ97">
        <v>20.048019999999994</v>
      </c>
      <c r="EL97">
        <v>13.24324</v>
      </c>
      <c r="EN97">
        <v>16.358459999999994</v>
      </c>
      <c r="EP97">
        <v>22.981369999999998</v>
      </c>
      <c r="ER97">
        <v>26.466380000000001</v>
      </c>
      <c r="ET97">
        <v>21.528859999999995</v>
      </c>
    </row>
    <row r="98" spans="15:150" x14ac:dyDescent="0.25">
      <c r="O98" s="9">
        <v>215013</v>
      </c>
      <c r="P98">
        <f t="shared" si="9"/>
        <v>3.5835499999999998</v>
      </c>
      <c r="R98" s="9">
        <v>1.5682699999999983</v>
      </c>
      <c r="T98">
        <v>4.1860499999999945</v>
      </c>
      <c r="V98">
        <v>6.5260999999999996</v>
      </c>
      <c r="X98">
        <v>10.404039999999995</v>
      </c>
      <c r="Z98">
        <v>16.666669999999996</v>
      </c>
      <c r="AB98">
        <v>13.116370000000003</v>
      </c>
      <c r="AD98">
        <v>28.109700000000004</v>
      </c>
      <c r="AF98">
        <v>31.343279999999993</v>
      </c>
      <c r="AH98" s="9">
        <v>33.802819999999997</v>
      </c>
      <c r="AL98" s="9">
        <v>195941</v>
      </c>
      <c r="AM98">
        <f t="shared" si="8"/>
        <v>3.2656833333333335</v>
      </c>
      <c r="AO98">
        <v>4.1666699999999963</v>
      </c>
      <c r="AQ98">
        <v>6.9395899999999955</v>
      </c>
      <c r="AS98">
        <v>14.005350000000007</v>
      </c>
      <c r="AU98">
        <v>13.739800000000002</v>
      </c>
      <c r="AW98">
        <v>18.386629999999997</v>
      </c>
      <c r="AY98">
        <v>19.167079999999999</v>
      </c>
      <c r="BA98">
        <v>23.862309999999994</v>
      </c>
      <c r="BC98">
        <v>33.532579999999996</v>
      </c>
      <c r="BE98">
        <v>32.954549999999998</v>
      </c>
      <c r="BI98" s="9">
        <v>186750</v>
      </c>
      <c r="BJ98">
        <f t="shared" si="10"/>
        <v>3.1124999999999998</v>
      </c>
      <c r="BL98">
        <v>-1.0288000000000039</v>
      </c>
      <c r="BP98">
        <v>11.592510000000004</v>
      </c>
      <c r="BR98">
        <v>7.4766400000000033</v>
      </c>
      <c r="BT98">
        <v>10.939359999999994</v>
      </c>
      <c r="BV98">
        <v>17.654640000000001</v>
      </c>
      <c r="BX98">
        <v>24.044589999999999</v>
      </c>
      <c r="BZ98">
        <v>24.530829999999995</v>
      </c>
      <c r="CC98">
        <v>30.299400000000006</v>
      </c>
      <c r="CG98" s="9">
        <v>182085</v>
      </c>
      <c r="CH98">
        <f t="shared" si="11"/>
        <v>3.0347499999999998</v>
      </c>
      <c r="CJ98">
        <v>1.5109900000000067</v>
      </c>
      <c r="CL98">
        <v>4.8051899999999961</v>
      </c>
      <c r="CN98">
        <v>7.0198699999999974</v>
      </c>
      <c r="CP98">
        <v>4.506699999999995</v>
      </c>
      <c r="CR98">
        <v>10.520089999999996</v>
      </c>
      <c r="CT98">
        <v>9.0791200000000032</v>
      </c>
      <c r="CV98">
        <v>11.488249999999994</v>
      </c>
      <c r="CX98">
        <v>12.754409999999993</v>
      </c>
      <c r="CZ98">
        <v>28.694400000000002</v>
      </c>
      <c r="DD98" s="9">
        <v>167652</v>
      </c>
      <c r="DE98">
        <f t="shared" si="12"/>
        <v>2.7942</v>
      </c>
      <c r="DG98">
        <v>0.84175000000000466</v>
      </c>
      <c r="DI98">
        <v>0</v>
      </c>
      <c r="DK98">
        <v>9.5990299999999991</v>
      </c>
      <c r="DM98">
        <v>10.804850000000002</v>
      </c>
      <c r="DO98">
        <v>14.625450000000001</v>
      </c>
      <c r="DQ98">
        <v>19.077309999999997</v>
      </c>
      <c r="DS98">
        <v>23.406859999999995</v>
      </c>
      <c r="DU98">
        <v>33.532579999999996</v>
      </c>
      <c r="DW98">
        <v>32.954549999999998</v>
      </c>
      <c r="EA98" s="9">
        <f t="shared" si="13"/>
        <v>186406.00000000003</v>
      </c>
      <c r="EB98">
        <v>3.1067666666666671</v>
      </c>
      <c r="ED98">
        <v>1.7915299999999945</v>
      </c>
      <c r="EF98">
        <v>8.7014700000000005</v>
      </c>
      <c r="EH98">
        <v>6.8493200000000058</v>
      </c>
      <c r="EJ98">
        <v>20.16807</v>
      </c>
      <c r="EL98">
        <v>15.540539999999993</v>
      </c>
      <c r="EN98">
        <v>21.479370000000003</v>
      </c>
      <c r="EP98">
        <v>27.795029999999997</v>
      </c>
      <c r="ER98">
        <v>28.612300000000005</v>
      </c>
      <c r="ET98">
        <v>25.897040000000004</v>
      </c>
    </row>
    <row r="99" spans="15:150" x14ac:dyDescent="0.25">
      <c r="O99" s="9">
        <v>217343</v>
      </c>
      <c r="P99">
        <f t="shared" si="9"/>
        <v>3.6223833333333335</v>
      </c>
      <c r="R99" s="9">
        <v>5.2583000000000055</v>
      </c>
      <c r="T99">
        <v>0.93022999999999456</v>
      </c>
      <c r="V99">
        <v>4.5180699999999945</v>
      </c>
      <c r="X99">
        <v>10.505049999999997</v>
      </c>
      <c r="Z99">
        <v>13.294799999999995</v>
      </c>
      <c r="AB99">
        <v>17.554239999999993</v>
      </c>
      <c r="AD99">
        <v>26.640550000000005</v>
      </c>
      <c r="AF99">
        <v>30.248760000000004</v>
      </c>
      <c r="AH99" s="9">
        <v>34.272300000000001</v>
      </c>
      <c r="AL99" s="9">
        <v>197793</v>
      </c>
      <c r="AM99">
        <f t="shared" si="8"/>
        <v>3.2965499999999999</v>
      </c>
      <c r="AO99">
        <v>2.9121899999999954</v>
      </c>
      <c r="AQ99">
        <v>4.6929599999999994</v>
      </c>
      <c r="AS99">
        <v>12.890280000000004</v>
      </c>
      <c r="AU99">
        <v>13.653930000000003</v>
      </c>
      <c r="AW99">
        <v>21.366280000000003</v>
      </c>
      <c r="AY99">
        <v>20.471649999999997</v>
      </c>
      <c r="BA99">
        <v>25.729290000000006</v>
      </c>
      <c r="BC99">
        <v>34.54871</v>
      </c>
      <c r="BE99">
        <v>33.658010000000004</v>
      </c>
      <c r="BI99" s="9">
        <v>188771</v>
      </c>
      <c r="BJ99">
        <f t="shared" si="10"/>
        <v>3.1461833333333336</v>
      </c>
      <c r="BL99">
        <v>0.30863999999999692</v>
      </c>
      <c r="BP99">
        <v>8.548010000000005</v>
      </c>
      <c r="BR99">
        <v>10.072689999999994</v>
      </c>
      <c r="BT99">
        <v>7.9667100000000062</v>
      </c>
      <c r="BV99">
        <v>16.237110000000001</v>
      </c>
      <c r="BX99">
        <v>24.681529999999995</v>
      </c>
      <c r="BZ99">
        <v>25.201070000000001</v>
      </c>
      <c r="CC99">
        <v>30.538920000000005</v>
      </c>
      <c r="CG99" s="9">
        <v>184051</v>
      </c>
      <c r="CH99">
        <f t="shared" si="11"/>
        <v>3.0675166666666667</v>
      </c>
      <c r="CJ99">
        <v>1.5109900000000067</v>
      </c>
      <c r="CL99">
        <v>5.1948100000000039</v>
      </c>
      <c r="CN99">
        <v>6.0927199999999999</v>
      </c>
      <c r="CP99">
        <v>3.8976899999999972</v>
      </c>
      <c r="CR99">
        <v>11.111109999999996</v>
      </c>
      <c r="CT99">
        <v>8.4306100000000015</v>
      </c>
      <c r="CV99">
        <v>12.532640000000001</v>
      </c>
      <c r="CX99">
        <v>12.483040000000003</v>
      </c>
      <c r="CZ99">
        <v>26.398849999999996</v>
      </c>
      <c r="DD99" s="9">
        <v>169469</v>
      </c>
      <c r="DE99">
        <f t="shared" si="12"/>
        <v>2.8244833333333332</v>
      </c>
      <c r="DG99">
        <v>2.6936000000000035</v>
      </c>
      <c r="DI99">
        <v>1.7064799999999991</v>
      </c>
      <c r="DK99">
        <v>11.421629999999993</v>
      </c>
      <c r="DM99">
        <v>10.694599999999994</v>
      </c>
      <c r="DO99">
        <v>15.814509999999999</v>
      </c>
      <c r="DQ99">
        <v>18.453869999999995</v>
      </c>
      <c r="DS99">
        <v>24.509799999999998</v>
      </c>
      <c r="DU99">
        <v>34.54871</v>
      </c>
      <c r="DW99">
        <v>33.658010000000004</v>
      </c>
      <c r="EA99" s="9">
        <f t="shared" si="13"/>
        <v>188433</v>
      </c>
      <c r="EB99">
        <v>3.1405500000000002</v>
      </c>
      <c r="ED99">
        <v>7.4918600000000026</v>
      </c>
      <c r="EF99">
        <v>6.0241000000000042</v>
      </c>
      <c r="EH99">
        <v>6.5753399999999971</v>
      </c>
      <c r="EJ99">
        <v>18.367350000000002</v>
      </c>
      <c r="EL99">
        <v>15.405410000000003</v>
      </c>
      <c r="EN99">
        <v>16.785210000000006</v>
      </c>
      <c r="EP99">
        <v>26.708070000000006</v>
      </c>
      <c r="ER99">
        <v>26.609440000000006</v>
      </c>
      <c r="ET99">
        <v>23.556939999999997</v>
      </c>
    </row>
    <row r="100" spans="15:150" x14ac:dyDescent="0.25">
      <c r="O100" s="9">
        <v>219690</v>
      </c>
      <c r="P100">
        <f t="shared" si="9"/>
        <v>3.6615000000000002</v>
      </c>
      <c r="R100" s="9">
        <v>2.0295200000000051</v>
      </c>
      <c r="T100">
        <v>1.5814000000000021</v>
      </c>
      <c r="V100">
        <v>3.9156600000000026</v>
      </c>
      <c r="X100">
        <v>10.505049999999997</v>
      </c>
      <c r="Z100">
        <v>15.125240000000005</v>
      </c>
      <c r="AB100">
        <v>15.68047</v>
      </c>
      <c r="AD100">
        <v>25.759060000000005</v>
      </c>
      <c r="AF100">
        <v>29.253730000000004</v>
      </c>
      <c r="AH100" s="9">
        <v>35.093900000000005</v>
      </c>
      <c r="AL100" s="9">
        <v>199656</v>
      </c>
      <c r="AM100">
        <f t="shared" si="8"/>
        <v>3.3275999999999999</v>
      </c>
      <c r="AO100">
        <v>3.31541</v>
      </c>
      <c r="AQ100">
        <v>8.9865199999999987</v>
      </c>
      <c r="AS100">
        <v>12.132019999999997</v>
      </c>
      <c r="AU100">
        <v>13.825680000000006</v>
      </c>
      <c r="AW100">
        <v>20.058139999999995</v>
      </c>
      <c r="AY100">
        <v>15.855490000000003</v>
      </c>
      <c r="BA100">
        <v>25.6126</v>
      </c>
      <c r="BC100">
        <v>34.787809999999993</v>
      </c>
      <c r="BE100">
        <v>34.794370000000001</v>
      </c>
      <c r="BI100" s="9">
        <v>190803</v>
      </c>
      <c r="BJ100">
        <f t="shared" si="10"/>
        <v>3.18005</v>
      </c>
      <c r="BL100">
        <v>-2.4690999999999974</v>
      </c>
      <c r="BP100">
        <v>9.8360700000000065</v>
      </c>
      <c r="BR100">
        <v>11.941850000000002</v>
      </c>
      <c r="BT100">
        <v>7.3721800000000002</v>
      </c>
      <c r="BV100">
        <v>15.335049999999995</v>
      </c>
      <c r="BX100">
        <v>20.859870000000001</v>
      </c>
      <c r="BZ100">
        <v>22.520110000000003</v>
      </c>
      <c r="CC100">
        <v>30.179640000000006</v>
      </c>
      <c r="CG100" s="9">
        <v>186037</v>
      </c>
      <c r="CH100">
        <f t="shared" si="11"/>
        <v>3.1006166666666668</v>
      </c>
      <c r="CJ100">
        <v>5.2197800000000001</v>
      </c>
      <c r="CL100">
        <v>4.5454500000000024</v>
      </c>
      <c r="CN100">
        <v>2.9139100000000013</v>
      </c>
      <c r="CP100">
        <v>5.6029199999999975</v>
      </c>
      <c r="CR100">
        <v>10.992909999999995</v>
      </c>
      <c r="CT100">
        <v>6.3553799999999967</v>
      </c>
      <c r="CV100">
        <v>11.618799999999993</v>
      </c>
      <c r="CX100">
        <v>12.483040000000003</v>
      </c>
      <c r="CZ100">
        <v>28.40746</v>
      </c>
      <c r="DD100" s="9">
        <v>171295</v>
      </c>
      <c r="DE100">
        <f t="shared" si="12"/>
        <v>2.8549166666666665</v>
      </c>
      <c r="DG100">
        <v>4.2087499999999949</v>
      </c>
      <c r="DI100">
        <v>1.3651899999999983</v>
      </c>
      <c r="DK100">
        <v>15.431349999999995</v>
      </c>
      <c r="DM100">
        <v>11.245869999999996</v>
      </c>
      <c r="DO100">
        <v>15.457790000000003</v>
      </c>
      <c r="DQ100">
        <v>21.820449999999994</v>
      </c>
      <c r="DS100">
        <v>26.96078</v>
      </c>
      <c r="DU100">
        <v>34.787809999999993</v>
      </c>
      <c r="DW100">
        <v>34.794370000000001</v>
      </c>
      <c r="EA100" s="9">
        <f t="shared" si="13"/>
        <v>190465</v>
      </c>
      <c r="EB100">
        <v>3.1744166666666667</v>
      </c>
      <c r="ED100">
        <v>-0.65149999999999864</v>
      </c>
      <c r="EF100">
        <v>8.5675999999999988</v>
      </c>
      <c r="EH100">
        <v>5.0684899999999971</v>
      </c>
      <c r="EJ100">
        <v>18.247299999999996</v>
      </c>
      <c r="EL100">
        <v>15.945949999999996</v>
      </c>
      <c r="EN100">
        <v>21.906120000000001</v>
      </c>
      <c r="EP100">
        <v>23.447199999999995</v>
      </c>
      <c r="ER100">
        <v>27.324749999999995</v>
      </c>
      <c r="ET100">
        <v>24.492980000000003</v>
      </c>
    </row>
    <row r="101" spans="15:150" x14ac:dyDescent="0.25">
      <c r="O101" s="9">
        <v>222017</v>
      </c>
      <c r="P101">
        <f t="shared" si="9"/>
        <v>3.7002833333333331</v>
      </c>
      <c r="R101" s="9">
        <v>6.3653099999999938</v>
      </c>
      <c r="T101">
        <v>3.3488399999999956</v>
      </c>
      <c r="V101">
        <v>9.2369499999999931</v>
      </c>
      <c r="X101">
        <v>13.232320000000001</v>
      </c>
      <c r="Z101">
        <v>14.450869999999995</v>
      </c>
      <c r="AB101">
        <v>16.173569999999998</v>
      </c>
      <c r="AD101">
        <v>27.326149999999998</v>
      </c>
      <c r="AF101">
        <v>32.238810000000001</v>
      </c>
      <c r="AH101" s="9">
        <v>34.85915</v>
      </c>
      <c r="AL101" s="9">
        <v>201500</v>
      </c>
      <c r="AM101">
        <f t="shared" si="8"/>
        <v>3.3583333333333334</v>
      </c>
      <c r="AO101">
        <v>1.7473099999999988</v>
      </c>
      <c r="AQ101">
        <v>7.838239999999999</v>
      </c>
      <c r="AS101">
        <v>12.533450000000002</v>
      </c>
      <c r="AU101">
        <v>14.083299999999994</v>
      </c>
      <c r="AW101">
        <v>21.293599999999998</v>
      </c>
      <c r="AY101">
        <v>19.919719999999998</v>
      </c>
      <c r="BA101">
        <v>25.787629999999993</v>
      </c>
      <c r="BC101">
        <v>33.532579999999996</v>
      </c>
      <c r="BE101">
        <v>33.333330000000004</v>
      </c>
      <c r="BI101" s="9">
        <v>192835</v>
      </c>
      <c r="BJ101">
        <f t="shared" si="10"/>
        <v>3.2139166666666665</v>
      </c>
      <c r="BL101">
        <v>-2.4690999999999974</v>
      </c>
      <c r="BP101">
        <v>6.5573799999999949</v>
      </c>
      <c r="BR101">
        <v>9.3457899999999938</v>
      </c>
      <c r="BT101">
        <v>11.41498</v>
      </c>
      <c r="BV101">
        <v>17.010310000000004</v>
      </c>
      <c r="BX101">
        <v>22.133759999999995</v>
      </c>
      <c r="BZ101">
        <v>24.128690000000006</v>
      </c>
      <c r="CC101">
        <v>27.425150000000002</v>
      </c>
      <c r="CG101" s="9">
        <v>188008</v>
      </c>
      <c r="CH101">
        <f t="shared" si="11"/>
        <v>3.1334666666666666</v>
      </c>
      <c r="CJ101">
        <v>0.82417999999999836</v>
      </c>
      <c r="CL101">
        <v>4.6753199999999993</v>
      </c>
      <c r="CN101">
        <v>4.2384100000000018</v>
      </c>
      <c r="CP101">
        <v>7.0645600000000002</v>
      </c>
      <c r="CR101">
        <v>12.884159999999994</v>
      </c>
      <c r="CT101">
        <v>5.3177699999999959</v>
      </c>
      <c r="CV101">
        <v>12.402090000000001</v>
      </c>
      <c r="CX101">
        <v>11.804609999999997</v>
      </c>
      <c r="CZ101">
        <v>29.12482</v>
      </c>
      <c r="DD101" s="9">
        <v>173108</v>
      </c>
      <c r="DE101">
        <f t="shared" si="12"/>
        <v>2.8851333333333335</v>
      </c>
      <c r="DG101">
        <v>6.5656599999999941</v>
      </c>
      <c r="DI101">
        <v>0.68259000000000469</v>
      </c>
      <c r="DK101">
        <v>8.9914899999999989</v>
      </c>
      <c r="DM101">
        <v>12.89967</v>
      </c>
      <c r="DO101">
        <v>17.003569999999996</v>
      </c>
      <c r="DQ101">
        <v>19.950119999999998</v>
      </c>
      <c r="DS101">
        <v>26.348039999999997</v>
      </c>
      <c r="DU101">
        <v>33.532579999999996</v>
      </c>
      <c r="DW101">
        <v>33.333330000000004</v>
      </c>
      <c r="EA101" s="9">
        <f t="shared" si="13"/>
        <v>192490.00000000003</v>
      </c>
      <c r="EB101">
        <v>3.2081666666666671</v>
      </c>
      <c r="ED101">
        <v>-0.16289999999999338</v>
      </c>
      <c r="EF101">
        <v>6.2918300000000045</v>
      </c>
      <c r="EH101">
        <v>9.1780799999999942</v>
      </c>
      <c r="EJ101">
        <v>19.567830000000001</v>
      </c>
      <c r="EL101">
        <v>14.864859999999993</v>
      </c>
      <c r="EN101">
        <v>18.492180000000005</v>
      </c>
      <c r="EP101">
        <v>26.863349999999997</v>
      </c>
      <c r="ER101">
        <v>25.035769999999999</v>
      </c>
      <c r="ET101">
        <v>22.932919999999996</v>
      </c>
    </row>
    <row r="102" spans="15:150" x14ac:dyDescent="0.25">
      <c r="O102" s="9">
        <v>224358</v>
      </c>
      <c r="P102">
        <f t="shared" si="9"/>
        <v>3.7393000000000001</v>
      </c>
      <c r="R102" s="9">
        <v>2.6752800000000008</v>
      </c>
      <c r="T102">
        <v>3.5348800000000011</v>
      </c>
      <c r="V102">
        <v>5.5220900000000057</v>
      </c>
      <c r="X102">
        <v>9.5959600000000052</v>
      </c>
      <c r="Z102">
        <v>16.570329999999998</v>
      </c>
      <c r="AB102">
        <v>15.877709999999993</v>
      </c>
      <c r="AD102">
        <v>26.836429999999993</v>
      </c>
      <c r="AF102">
        <v>29.154229999999998</v>
      </c>
      <c r="AH102" s="9">
        <v>34.976529999999997</v>
      </c>
      <c r="AL102" s="9">
        <v>203353</v>
      </c>
      <c r="AM102">
        <f t="shared" si="8"/>
        <v>3.3892166666666665</v>
      </c>
      <c r="AO102">
        <v>2.1953400000000016</v>
      </c>
      <c r="AQ102">
        <v>7.438839999999999</v>
      </c>
      <c r="AS102">
        <v>12.444249999999997</v>
      </c>
      <c r="AU102">
        <v>13.954490000000007</v>
      </c>
      <c r="AW102">
        <v>20.058139999999995</v>
      </c>
      <c r="AY102">
        <v>20.371300000000005</v>
      </c>
      <c r="BA102">
        <v>26.37106</v>
      </c>
      <c r="BC102">
        <v>34.249849999999995</v>
      </c>
      <c r="BE102">
        <v>34.469700000000003</v>
      </c>
      <c r="BI102" s="9">
        <v>194867</v>
      </c>
      <c r="BJ102">
        <f t="shared" si="10"/>
        <v>3.2477833333333335</v>
      </c>
      <c r="BL102">
        <v>-1.131699999999995</v>
      </c>
      <c r="BP102">
        <v>8.6651099999999985</v>
      </c>
      <c r="BR102">
        <v>9.5534799999999933</v>
      </c>
      <c r="BT102">
        <v>10.344830000000002</v>
      </c>
      <c r="BV102">
        <v>14.819590000000005</v>
      </c>
      <c r="BX102">
        <v>21.656049999999993</v>
      </c>
      <c r="BZ102">
        <v>24.396780000000007</v>
      </c>
      <c r="CC102">
        <v>29.221559999999997</v>
      </c>
      <c r="CG102" s="9">
        <v>189990</v>
      </c>
      <c r="CH102">
        <f t="shared" si="11"/>
        <v>3.1665000000000001</v>
      </c>
      <c r="CJ102">
        <v>3.9835199999999986</v>
      </c>
      <c r="CL102">
        <v>4.6753199999999993</v>
      </c>
      <c r="CN102">
        <v>8.8741700000000066</v>
      </c>
      <c r="CP102">
        <v>5.2375200000000035</v>
      </c>
      <c r="CR102">
        <v>8.1560300000000012</v>
      </c>
      <c r="CT102">
        <v>6.0959799999999973</v>
      </c>
      <c r="CV102">
        <v>11.357699999999994</v>
      </c>
      <c r="CX102">
        <v>10.854820000000004</v>
      </c>
      <c r="CZ102">
        <v>30.416070000000005</v>
      </c>
      <c r="DD102" s="9">
        <v>174934</v>
      </c>
      <c r="DE102">
        <f t="shared" si="12"/>
        <v>2.9155666666666669</v>
      </c>
      <c r="DG102">
        <v>0.84175000000000466</v>
      </c>
      <c r="DI102">
        <v>0</v>
      </c>
      <c r="DK102">
        <v>13.973269999999999</v>
      </c>
      <c r="DM102">
        <v>11.907390000000007</v>
      </c>
      <c r="DO102">
        <v>13.912009999999995</v>
      </c>
      <c r="DQ102">
        <v>21.945139999999995</v>
      </c>
      <c r="DS102">
        <v>22.426469999999995</v>
      </c>
      <c r="DU102">
        <v>34.249849999999995</v>
      </c>
      <c r="DW102">
        <v>34.469700000000003</v>
      </c>
      <c r="EA102" s="9">
        <f t="shared" si="13"/>
        <v>194520</v>
      </c>
      <c r="EB102">
        <v>3.242</v>
      </c>
      <c r="ED102">
        <v>1.7915299999999945</v>
      </c>
      <c r="EF102">
        <v>7.7643900000000059</v>
      </c>
      <c r="EH102">
        <v>2.6027399999999972</v>
      </c>
      <c r="EJ102">
        <v>20.288120000000006</v>
      </c>
      <c r="EL102">
        <v>15.270269999999996</v>
      </c>
      <c r="EN102">
        <v>18.776669999999996</v>
      </c>
      <c r="EP102">
        <v>24.06832</v>
      </c>
      <c r="ER102">
        <v>25.608009999999993</v>
      </c>
      <c r="ET102">
        <v>26.053039999999996</v>
      </c>
    </row>
    <row r="103" spans="15:150" x14ac:dyDescent="0.25">
      <c r="O103" s="9">
        <v>226691</v>
      </c>
      <c r="P103">
        <f t="shared" si="9"/>
        <v>3.7781833333333332</v>
      </c>
      <c r="R103" s="9">
        <v>3.1365299999999934</v>
      </c>
      <c r="T103">
        <v>2.6976700000000022</v>
      </c>
      <c r="V103">
        <v>8.7349399999999946</v>
      </c>
      <c r="X103">
        <v>10.404039999999995</v>
      </c>
      <c r="Z103">
        <v>11.368020000000001</v>
      </c>
      <c r="AB103">
        <v>15.877709999999993</v>
      </c>
      <c r="AD103">
        <v>26.836429999999993</v>
      </c>
      <c r="AF103">
        <v>29.154229999999998</v>
      </c>
      <c r="AH103" s="9">
        <v>36.971829999999997</v>
      </c>
      <c r="AL103" s="9">
        <v>205215</v>
      </c>
      <c r="AM103">
        <f t="shared" si="8"/>
        <v>3.4202499999999998</v>
      </c>
      <c r="AO103">
        <v>2.6881699999999995</v>
      </c>
      <c r="AQ103">
        <v>9.635549999999995</v>
      </c>
      <c r="AS103">
        <v>12.622659999999996</v>
      </c>
      <c r="AU103">
        <v>11.292400000000001</v>
      </c>
      <c r="AW103">
        <v>22.238370000000003</v>
      </c>
      <c r="AY103">
        <v>18.314099999999996</v>
      </c>
      <c r="BA103">
        <v>25.787629999999993</v>
      </c>
      <c r="BC103">
        <v>32.994619999999998</v>
      </c>
      <c r="BE103">
        <v>33.658010000000004</v>
      </c>
      <c r="BI103" s="9">
        <v>196887</v>
      </c>
      <c r="BJ103">
        <f t="shared" si="10"/>
        <v>3.28145</v>
      </c>
      <c r="BL103">
        <v>-0.82299999999999329</v>
      </c>
      <c r="BP103">
        <v>9.4847800000000007</v>
      </c>
      <c r="BR103">
        <v>11.734160000000003</v>
      </c>
      <c r="BT103">
        <v>12.128420000000006</v>
      </c>
      <c r="BV103">
        <v>18.170100000000005</v>
      </c>
      <c r="BX103">
        <v>24.840760000000003</v>
      </c>
      <c r="BZ103">
        <v>25.871309999999994</v>
      </c>
      <c r="CC103">
        <v>28.023949999999999</v>
      </c>
      <c r="CG103" s="9">
        <v>191966</v>
      </c>
      <c r="CH103">
        <f t="shared" si="11"/>
        <v>3.1994333333333334</v>
      </c>
      <c r="CJ103">
        <v>0.68680999999999415</v>
      </c>
      <c r="CL103">
        <v>7.2727299999999957</v>
      </c>
      <c r="CN103">
        <v>5.6953599999999938</v>
      </c>
      <c r="CP103">
        <v>6.090130000000002</v>
      </c>
      <c r="CR103">
        <v>12.174940000000007</v>
      </c>
      <c r="CT103">
        <v>7.7820999999999998</v>
      </c>
      <c r="CV103">
        <v>14.751959999999997</v>
      </c>
      <c r="CX103">
        <v>12.754409999999993</v>
      </c>
      <c r="CZ103">
        <v>29.555239999999998</v>
      </c>
      <c r="DD103" s="9">
        <v>176754</v>
      </c>
      <c r="DE103">
        <f t="shared" si="12"/>
        <v>2.9459</v>
      </c>
      <c r="DG103">
        <v>3.1986500000000007</v>
      </c>
      <c r="DI103">
        <v>2.9010200000000026</v>
      </c>
      <c r="DK103">
        <v>12.393680000000003</v>
      </c>
      <c r="DM103">
        <v>9.4818099999999959</v>
      </c>
      <c r="DO103">
        <v>15.338880000000003</v>
      </c>
      <c r="DQ103">
        <v>23.067329999999998</v>
      </c>
      <c r="DS103">
        <v>27.328429999999997</v>
      </c>
      <c r="DU103">
        <v>32.994619999999998</v>
      </c>
      <c r="DW103">
        <v>33.658010000000004</v>
      </c>
      <c r="EA103" s="9">
        <f t="shared" si="13"/>
        <v>196549</v>
      </c>
      <c r="EB103">
        <v>3.2758166666666666</v>
      </c>
      <c r="ED103">
        <v>0.81432999999999822</v>
      </c>
      <c r="EF103">
        <v>4.4176700000000011</v>
      </c>
      <c r="EH103">
        <v>6.3013700000000057</v>
      </c>
      <c r="EJ103">
        <v>19.207679999999996</v>
      </c>
      <c r="EL103">
        <v>14.864859999999993</v>
      </c>
      <c r="EN103">
        <v>18.634420000000006</v>
      </c>
      <c r="EP103">
        <v>26.552800000000005</v>
      </c>
      <c r="ER103">
        <v>27.181690000000003</v>
      </c>
      <c r="ET103">
        <v>24.336969999999994</v>
      </c>
    </row>
    <row r="104" spans="15:150" x14ac:dyDescent="0.25">
      <c r="O104" s="9">
        <v>229032</v>
      </c>
      <c r="P104">
        <f t="shared" si="9"/>
        <v>3.8172000000000001</v>
      </c>
      <c r="R104" s="9">
        <v>2.5830299999999937</v>
      </c>
      <c r="T104">
        <v>5.9534900000000022</v>
      </c>
      <c r="V104">
        <v>9.5381500000000017</v>
      </c>
      <c r="X104">
        <v>11.111109999999996</v>
      </c>
      <c r="Z104">
        <v>15.510599999999997</v>
      </c>
      <c r="AB104">
        <v>13.510850000000005</v>
      </c>
      <c r="AD104">
        <v>29.382959999999997</v>
      </c>
      <c r="AF104">
        <v>32.63682</v>
      </c>
      <c r="AH104" s="9">
        <v>38.49765</v>
      </c>
      <c r="AL104" s="9">
        <v>207073</v>
      </c>
      <c r="AM104">
        <f t="shared" si="8"/>
        <v>3.4512166666666668</v>
      </c>
      <c r="AO104">
        <v>4.7490999999999985</v>
      </c>
      <c r="AQ104">
        <v>6.5901099999999957</v>
      </c>
      <c r="AS104">
        <v>13.113290000000006</v>
      </c>
      <c r="AU104">
        <v>12.709320000000005</v>
      </c>
      <c r="AW104">
        <v>21.875</v>
      </c>
      <c r="AY104">
        <v>21.926739999999995</v>
      </c>
      <c r="BA104">
        <v>25.670950000000005</v>
      </c>
      <c r="BC104">
        <v>34.787809999999993</v>
      </c>
      <c r="BE104">
        <v>34.145020000000002</v>
      </c>
      <c r="BI104" s="9">
        <v>198929</v>
      </c>
      <c r="BJ104">
        <f t="shared" si="10"/>
        <v>3.3154833333333333</v>
      </c>
      <c r="BL104">
        <v>-0.20579999999999643</v>
      </c>
      <c r="BP104">
        <v>9.8360700000000065</v>
      </c>
      <c r="BR104">
        <v>11.526480000000006</v>
      </c>
      <c r="BT104">
        <v>8.2045200000000023</v>
      </c>
      <c r="BV104">
        <v>16.49485</v>
      </c>
      <c r="BX104">
        <v>22.45223</v>
      </c>
      <c r="BZ104">
        <v>27.747990000000001</v>
      </c>
      <c r="CC104">
        <v>27.664670000000001</v>
      </c>
      <c r="CG104" s="9">
        <v>193960</v>
      </c>
      <c r="CH104">
        <f t="shared" si="11"/>
        <v>3.2326666666666668</v>
      </c>
      <c r="CJ104">
        <v>3.9835199999999986</v>
      </c>
      <c r="CL104">
        <v>7.6623400000000004</v>
      </c>
      <c r="CN104">
        <v>5.5629100000000022</v>
      </c>
      <c r="CP104">
        <v>6.2119399999999985</v>
      </c>
      <c r="CR104">
        <v>9.929079999999999</v>
      </c>
      <c r="CT104">
        <v>6.6147899999999993</v>
      </c>
      <c r="CV104">
        <v>11.618799999999993</v>
      </c>
      <c r="CX104">
        <v>16.282229999999998</v>
      </c>
      <c r="CZ104">
        <v>28.40746</v>
      </c>
      <c r="DD104" s="9">
        <v>178581</v>
      </c>
      <c r="DE104">
        <f t="shared" si="12"/>
        <v>2.9763500000000001</v>
      </c>
      <c r="DG104">
        <v>5.2188600000000065</v>
      </c>
      <c r="DI104">
        <v>-2.9009999999999962</v>
      </c>
      <c r="DK104">
        <v>11.786150000000006</v>
      </c>
      <c r="DM104">
        <v>11.686880000000002</v>
      </c>
      <c r="DO104">
        <v>16.409040000000005</v>
      </c>
      <c r="DQ104">
        <v>20.947630000000004</v>
      </c>
      <c r="DS104">
        <v>28.308819999999997</v>
      </c>
      <c r="DU104">
        <v>34.787809999999993</v>
      </c>
      <c r="DW104">
        <v>34.145020000000002</v>
      </c>
      <c r="EA104" s="9">
        <f t="shared" si="13"/>
        <v>198594.00000000006</v>
      </c>
      <c r="EB104">
        <v>3.3099000000000007</v>
      </c>
      <c r="ED104">
        <v>0.16286999999999807</v>
      </c>
      <c r="EF104">
        <v>8.5675999999999988</v>
      </c>
      <c r="EH104">
        <v>6.3013700000000057</v>
      </c>
      <c r="EJ104">
        <v>19.687880000000007</v>
      </c>
      <c r="EL104">
        <v>18.24324</v>
      </c>
      <c r="EN104">
        <v>17.923190000000005</v>
      </c>
      <c r="EP104">
        <v>26.863349999999997</v>
      </c>
      <c r="ER104">
        <v>28.612300000000005</v>
      </c>
      <c r="ET104">
        <v>24.648989999999998</v>
      </c>
    </row>
    <row r="105" spans="15:150" x14ac:dyDescent="0.25">
      <c r="O105" s="9">
        <v>231369</v>
      </c>
      <c r="P105">
        <f t="shared" si="9"/>
        <v>3.85615</v>
      </c>
      <c r="R105" s="9">
        <v>-0.64579999999999416</v>
      </c>
      <c r="T105">
        <v>3.4418600000000055</v>
      </c>
      <c r="V105">
        <v>5.7228900000000067</v>
      </c>
      <c r="X105">
        <v>8.7878800000000012</v>
      </c>
      <c r="Z105">
        <v>13.198459999999997</v>
      </c>
      <c r="AB105">
        <v>14.89152</v>
      </c>
      <c r="AD105">
        <v>25.856999999999999</v>
      </c>
      <c r="AF105">
        <v>29.552239999999998</v>
      </c>
      <c r="AH105" s="9">
        <v>35.798119999999997</v>
      </c>
      <c r="AL105" s="9">
        <v>208927</v>
      </c>
      <c r="AM105">
        <f t="shared" si="8"/>
        <v>3.4821166666666667</v>
      </c>
      <c r="AO105">
        <v>2.777780000000007</v>
      </c>
      <c r="AQ105">
        <v>7.7383899999999954</v>
      </c>
      <c r="AS105">
        <v>12.31044</v>
      </c>
      <c r="AU105">
        <v>15.414339999999996</v>
      </c>
      <c r="AW105">
        <v>21.148259999999993</v>
      </c>
      <c r="AY105">
        <v>19.016559999999998</v>
      </c>
      <c r="BA105">
        <v>26.37106</v>
      </c>
      <c r="BC105">
        <v>34.369399999999999</v>
      </c>
      <c r="BE105">
        <v>35.119050000000001</v>
      </c>
      <c r="BI105" s="9">
        <v>200956</v>
      </c>
      <c r="BJ105">
        <f t="shared" si="10"/>
        <v>3.3492666666666668</v>
      </c>
      <c r="BL105">
        <v>-2.7777999999999992</v>
      </c>
      <c r="BP105">
        <v>6.791569999999993</v>
      </c>
      <c r="BR105">
        <v>10.488060000000004</v>
      </c>
      <c r="BT105">
        <v>6.6587399999999946</v>
      </c>
      <c r="BV105">
        <v>17.139179999999996</v>
      </c>
      <c r="BX105">
        <v>22.770700000000005</v>
      </c>
      <c r="BZ105">
        <v>24.798929999999999</v>
      </c>
      <c r="CC105">
        <v>31.377250000000004</v>
      </c>
      <c r="CG105" s="9">
        <v>195927</v>
      </c>
      <c r="CH105">
        <f t="shared" si="11"/>
        <v>3.26545</v>
      </c>
      <c r="CJ105">
        <v>1.5109900000000067</v>
      </c>
      <c r="CL105">
        <v>5.0649400000000071</v>
      </c>
      <c r="CN105">
        <v>5.8278099999999995</v>
      </c>
      <c r="CP105">
        <v>6.699150000000003</v>
      </c>
      <c r="CR105">
        <v>10.283690000000007</v>
      </c>
      <c r="CT105">
        <v>6.3553799999999967</v>
      </c>
      <c r="CV105">
        <v>13.446479999999994</v>
      </c>
      <c r="CX105">
        <v>14.653999999999996</v>
      </c>
      <c r="CZ105">
        <v>27.259680000000003</v>
      </c>
      <c r="DD105" s="9">
        <v>180406</v>
      </c>
      <c r="DE105">
        <f t="shared" si="12"/>
        <v>3.0067666666666666</v>
      </c>
      <c r="DG105">
        <v>0.50504999999999711</v>
      </c>
      <c r="DI105">
        <v>-1.5357999999999947</v>
      </c>
      <c r="DK105">
        <v>13.244230000000002</v>
      </c>
      <c r="DM105">
        <v>10.253579999999999</v>
      </c>
      <c r="DO105">
        <v>14.149820000000005</v>
      </c>
      <c r="DQ105">
        <v>21.820449999999994</v>
      </c>
      <c r="DS105">
        <v>26.838239999999999</v>
      </c>
      <c r="DU105">
        <v>34.369399999999999</v>
      </c>
      <c r="DW105">
        <v>35.119050000000001</v>
      </c>
      <c r="EA105" s="9">
        <f t="shared" si="13"/>
        <v>200619</v>
      </c>
      <c r="EB105">
        <v>3.3436500000000002</v>
      </c>
      <c r="ED105">
        <v>3.4201999999999941</v>
      </c>
      <c r="EF105">
        <v>8.5675999999999988</v>
      </c>
      <c r="EH105">
        <v>7.1232899999999972</v>
      </c>
      <c r="EJ105">
        <v>20.76831</v>
      </c>
      <c r="EL105">
        <v>18.513509999999997</v>
      </c>
      <c r="EN105">
        <v>20.483639999999994</v>
      </c>
      <c r="EP105">
        <v>25.155280000000005</v>
      </c>
      <c r="ER105">
        <v>27.897000000000006</v>
      </c>
      <c r="ET105">
        <v>26.677070000000001</v>
      </c>
    </row>
    <row r="106" spans="15:150" x14ac:dyDescent="0.25">
      <c r="O106" s="9">
        <v>233700</v>
      </c>
      <c r="P106">
        <f t="shared" si="9"/>
        <v>3.895</v>
      </c>
      <c r="R106" s="9">
        <v>3.8745399999999961</v>
      </c>
      <c r="T106">
        <v>3.8139500000000055</v>
      </c>
      <c r="V106">
        <v>3.7148600000000016</v>
      </c>
      <c r="X106">
        <v>12.929289999999995</v>
      </c>
      <c r="Z106">
        <v>16.859340000000003</v>
      </c>
      <c r="AB106">
        <v>15.68047</v>
      </c>
      <c r="AD106">
        <v>30.950050000000005</v>
      </c>
      <c r="AF106">
        <v>34.626869999999997</v>
      </c>
      <c r="AH106" s="9">
        <v>38.145539999999997</v>
      </c>
      <c r="AL106" s="9">
        <v>210780</v>
      </c>
      <c r="AM106">
        <f t="shared" si="8"/>
        <v>3.5129999999999999</v>
      </c>
      <c r="AO106">
        <v>2.777780000000007</v>
      </c>
      <c r="AQ106">
        <v>8.5871199999999988</v>
      </c>
      <c r="AS106">
        <v>13.202500000000001</v>
      </c>
      <c r="AU106">
        <v>16.316019999999995</v>
      </c>
      <c r="AW106">
        <v>21.875</v>
      </c>
      <c r="AY106">
        <v>19.51831</v>
      </c>
      <c r="BA106">
        <v>26.429400000000001</v>
      </c>
      <c r="BC106">
        <v>34.429169999999999</v>
      </c>
      <c r="BE106">
        <v>34.63203</v>
      </c>
      <c r="BI106" s="9">
        <v>202993</v>
      </c>
      <c r="BJ106">
        <f t="shared" si="10"/>
        <v>3.3832166666666668</v>
      </c>
      <c r="BL106">
        <v>-2.5720000000000027</v>
      </c>
      <c r="BP106">
        <v>6.3231899999999968</v>
      </c>
      <c r="BR106">
        <v>11.422640000000001</v>
      </c>
      <c r="BT106">
        <v>6.4209299999999985</v>
      </c>
      <c r="BV106">
        <v>17.525769999999994</v>
      </c>
      <c r="BX106">
        <v>25.796180000000007</v>
      </c>
      <c r="BZ106">
        <v>25.603219999999993</v>
      </c>
      <c r="CC106">
        <v>28.502989999999997</v>
      </c>
      <c r="CG106" s="9">
        <v>197904</v>
      </c>
      <c r="CH106">
        <f t="shared" si="11"/>
        <v>3.2984</v>
      </c>
      <c r="CJ106">
        <v>4.3956000000000017</v>
      </c>
      <c r="CL106">
        <v>4.0259700000000009</v>
      </c>
      <c r="CN106">
        <v>5.8278099999999995</v>
      </c>
      <c r="CP106">
        <v>6.9427500000000038</v>
      </c>
      <c r="CR106">
        <v>11.229309999999998</v>
      </c>
      <c r="CT106">
        <v>5.706869999999995</v>
      </c>
      <c r="CV106">
        <v>12.140990000000002</v>
      </c>
      <c r="CX106">
        <v>14.653999999999996</v>
      </c>
      <c r="CZ106">
        <v>28.837879999999998</v>
      </c>
      <c r="DD106" s="9">
        <v>182229</v>
      </c>
      <c r="DE106">
        <f t="shared" si="12"/>
        <v>3.03715</v>
      </c>
      <c r="DG106">
        <v>3.1986500000000007</v>
      </c>
      <c r="DI106">
        <v>3.0716699999999975</v>
      </c>
      <c r="DK106">
        <v>13.122720000000001</v>
      </c>
      <c r="DM106">
        <v>8.0485099999999932</v>
      </c>
      <c r="DO106">
        <v>19.619500000000002</v>
      </c>
      <c r="DQ106">
        <v>21.820449999999994</v>
      </c>
      <c r="DS106">
        <v>26.715689999999995</v>
      </c>
      <c r="DU106">
        <v>34.429169999999999</v>
      </c>
      <c r="DW106">
        <v>34.63203</v>
      </c>
      <c r="EA106" s="9">
        <f t="shared" si="13"/>
        <v>202645.00000000003</v>
      </c>
      <c r="EB106">
        <v>3.377416666666667</v>
      </c>
      <c r="ED106">
        <v>-2.9316000000000031</v>
      </c>
      <c r="EF106">
        <v>10.307900000000004</v>
      </c>
      <c r="EH106">
        <v>4.1095899999999972</v>
      </c>
      <c r="EJ106">
        <v>15.846339999999998</v>
      </c>
      <c r="EL106">
        <v>18.24324</v>
      </c>
      <c r="EN106">
        <v>21.052629999999994</v>
      </c>
      <c r="EP106">
        <v>24.223600000000005</v>
      </c>
      <c r="ER106">
        <v>27.753929999999997</v>
      </c>
      <c r="ET106">
        <v>24.336969999999994</v>
      </c>
    </row>
    <row r="107" spans="15:150" x14ac:dyDescent="0.25">
      <c r="O107" s="9">
        <v>236033</v>
      </c>
      <c r="P107">
        <f t="shared" si="9"/>
        <v>3.9338833333333332</v>
      </c>
      <c r="R107" s="9">
        <v>3.8745399999999961</v>
      </c>
      <c r="T107">
        <v>3.3488399999999956</v>
      </c>
      <c r="V107">
        <v>5.1204800000000006</v>
      </c>
      <c r="X107">
        <v>11.212119999999999</v>
      </c>
      <c r="Z107">
        <v>15.221580000000003</v>
      </c>
      <c r="AB107">
        <v>15.088759999999994</v>
      </c>
      <c r="AD107">
        <v>28.991190000000003</v>
      </c>
      <c r="AF107">
        <v>33.432839999999999</v>
      </c>
      <c r="AH107" s="9">
        <v>37.089199999999998</v>
      </c>
      <c r="AL107" s="9">
        <v>212634</v>
      </c>
      <c r="AM107">
        <f t="shared" si="8"/>
        <v>3.5438999999999998</v>
      </c>
      <c r="AO107">
        <v>1.7025100000000037</v>
      </c>
      <c r="AQ107">
        <v>8.5371899999999954</v>
      </c>
      <c r="AS107">
        <v>15.967889999999997</v>
      </c>
      <c r="AU107">
        <v>13.525120000000001</v>
      </c>
      <c r="AW107">
        <v>20.784880000000001</v>
      </c>
      <c r="AY107">
        <v>20.873059999999995</v>
      </c>
      <c r="BA107">
        <v>26.604429999999994</v>
      </c>
      <c r="BC107">
        <v>33.950990000000004</v>
      </c>
      <c r="BE107">
        <v>34.740260000000006</v>
      </c>
      <c r="BI107" s="9">
        <v>205018</v>
      </c>
      <c r="BJ107">
        <f t="shared" si="10"/>
        <v>3.4169666666666667</v>
      </c>
      <c r="BL107">
        <v>-1.0288000000000039</v>
      </c>
      <c r="BP107">
        <v>6.791569999999993</v>
      </c>
      <c r="BR107">
        <v>10.384219999999999</v>
      </c>
      <c r="BT107">
        <v>9.2746700000000004</v>
      </c>
      <c r="BV107">
        <v>16.365979999999993</v>
      </c>
      <c r="BX107">
        <v>23.726110000000006</v>
      </c>
      <c r="BZ107">
        <v>23.994640000000004</v>
      </c>
      <c r="CC107">
        <v>30.538920000000005</v>
      </c>
      <c r="CG107" s="9">
        <v>199876</v>
      </c>
      <c r="CH107">
        <f t="shared" si="11"/>
        <v>3.3312666666666666</v>
      </c>
      <c r="CJ107">
        <v>5.082419999999999</v>
      </c>
      <c r="CL107">
        <v>3.2467500000000058</v>
      </c>
      <c r="CN107">
        <v>8.3443699999999978</v>
      </c>
      <c r="CP107">
        <v>6.3337400000000059</v>
      </c>
      <c r="CR107">
        <v>8.9834500000000048</v>
      </c>
      <c r="CT107">
        <v>8.1712100000000021</v>
      </c>
      <c r="CV107">
        <v>13.446479999999994</v>
      </c>
      <c r="CX107">
        <v>13.568520000000007</v>
      </c>
      <c r="CZ107">
        <v>29.555239999999998</v>
      </c>
      <c r="DD107" s="9">
        <v>184051</v>
      </c>
      <c r="DE107">
        <f t="shared" si="12"/>
        <v>3.0675166666666667</v>
      </c>
      <c r="DG107">
        <v>3.8720500000000015</v>
      </c>
      <c r="DI107">
        <v>1.877129999999994</v>
      </c>
      <c r="DK107">
        <v>11.786150000000006</v>
      </c>
      <c r="DM107">
        <v>6.0639500000000055</v>
      </c>
      <c r="DO107">
        <v>16.646850000000001</v>
      </c>
      <c r="DQ107">
        <v>19.326679999999996</v>
      </c>
      <c r="DS107">
        <v>27.818629999999999</v>
      </c>
      <c r="DU107">
        <v>33.950990000000004</v>
      </c>
      <c r="DW107">
        <v>34.740260000000006</v>
      </c>
      <c r="EA107" s="9">
        <f t="shared" si="13"/>
        <v>204665.00000000003</v>
      </c>
      <c r="EB107">
        <v>3.4110833333333339</v>
      </c>
      <c r="ED107">
        <v>1.6286599999999964</v>
      </c>
      <c r="EF107">
        <v>6.0241000000000042</v>
      </c>
      <c r="EH107">
        <v>6.7123299999999944</v>
      </c>
      <c r="EJ107">
        <v>19.927970000000002</v>
      </c>
      <c r="EL107">
        <v>15.67568</v>
      </c>
      <c r="EN107">
        <v>19.630160000000004</v>
      </c>
      <c r="EP107">
        <v>29.037270000000007</v>
      </c>
      <c r="ER107">
        <v>29.041489999999996</v>
      </c>
      <c r="ET107">
        <v>28.549139999999994</v>
      </c>
    </row>
    <row r="108" spans="15:150" x14ac:dyDescent="0.25">
      <c r="O108" s="9">
        <v>238375</v>
      </c>
      <c r="P108">
        <f t="shared" si="9"/>
        <v>3.9729166666666669</v>
      </c>
      <c r="R108" s="9">
        <v>3.2287800000000004</v>
      </c>
      <c r="T108">
        <v>3.7209299999999956</v>
      </c>
      <c r="V108">
        <v>7.9317300000000017</v>
      </c>
      <c r="X108">
        <v>10.303030000000007</v>
      </c>
      <c r="Z108">
        <v>13.005780000000001</v>
      </c>
      <c r="AB108">
        <v>14.792900000000003</v>
      </c>
      <c r="AD108">
        <v>27.717920000000007</v>
      </c>
      <c r="AF108">
        <v>32.238810000000001</v>
      </c>
      <c r="AH108" s="9">
        <v>38.49765</v>
      </c>
      <c r="AL108" s="9">
        <v>214495</v>
      </c>
      <c r="AM108">
        <f t="shared" si="8"/>
        <v>3.5749166666666667</v>
      </c>
      <c r="AO108">
        <v>3.4498200000000026</v>
      </c>
      <c r="AQ108">
        <v>8.9865199999999987</v>
      </c>
      <c r="AS108">
        <v>13.871539999999996</v>
      </c>
      <c r="AU108">
        <v>14.040360000000007</v>
      </c>
      <c r="AW108">
        <v>22.819770000000005</v>
      </c>
      <c r="AY108">
        <v>21.826390000000004</v>
      </c>
      <c r="BA108">
        <v>26.021000000000001</v>
      </c>
      <c r="BC108">
        <v>35.624629999999996</v>
      </c>
      <c r="BE108">
        <v>33.225110000000001</v>
      </c>
      <c r="BI108" s="9">
        <v>207048</v>
      </c>
      <c r="BJ108">
        <f t="shared" si="10"/>
        <v>3.4508000000000001</v>
      </c>
      <c r="BL108">
        <v>-0.51439999999999486</v>
      </c>
      <c r="BP108">
        <v>11.241219999999998</v>
      </c>
      <c r="BR108">
        <v>10.90343</v>
      </c>
      <c r="BT108">
        <v>9.2746700000000004</v>
      </c>
      <c r="BV108">
        <v>17.010310000000004</v>
      </c>
      <c r="BX108">
        <v>20.859870000000001</v>
      </c>
      <c r="BZ108">
        <v>27.077749999999995</v>
      </c>
      <c r="CC108">
        <v>33.053889999999996</v>
      </c>
      <c r="CG108" s="9">
        <v>201866</v>
      </c>
      <c r="CH108">
        <f t="shared" si="11"/>
        <v>3.3644333333333334</v>
      </c>
      <c r="CJ108">
        <v>2.4725300000000061</v>
      </c>
      <c r="CL108">
        <v>1.8181799999999981</v>
      </c>
      <c r="CN108">
        <v>5.5629100000000022</v>
      </c>
      <c r="CP108">
        <v>7.3081600000000009</v>
      </c>
      <c r="CR108">
        <v>13.238770000000002</v>
      </c>
      <c r="CT108">
        <v>9.0791200000000032</v>
      </c>
      <c r="CV108">
        <v>14.882509999999996</v>
      </c>
      <c r="CX108">
        <v>11.804609999999997</v>
      </c>
      <c r="CZ108">
        <v>29.985650000000007</v>
      </c>
      <c r="DD108" s="9">
        <v>185875</v>
      </c>
      <c r="DE108">
        <f t="shared" si="12"/>
        <v>3.0979166666666669</v>
      </c>
      <c r="DG108">
        <v>4.0404000000000053</v>
      </c>
      <c r="DI108">
        <v>0.68259000000000469</v>
      </c>
      <c r="DK108">
        <v>13.851759999999999</v>
      </c>
      <c r="DM108">
        <v>10.253579999999999</v>
      </c>
      <c r="DO108">
        <v>15.814509999999999</v>
      </c>
      <c r="DQ108">
        <v>21.321700000000007</v>
      </c>
      <c r="DS108">
        <v>25</v>
      </c>
      <c r="DU108">
        <v>35.624629999999996</v>
      </c>
      <c r="DW108">
        <v>33.225110000000001</v>
      </c>
      <c r="EA108" s="9">
        <f t="shared" si="13"/>
        <v>206690</v>
      </c>
      <c r="EB108">
        <v>3.4448333333333334</v>
      </c>
      <c r="ED108">
        <v>0</v>
      </c>
      <c r="EF108">
        <v>10.174030000000002</v>
      </c>
      <c r="EH108">
        <v>4.3835600000000028</v>
      </c>
      <c r="EJ108">
        <v>22.689080000000004</v>
      </c>
      <c r="EL108">
        <v>17.972970000000004</v>
      </c>
      <c r="EN108">
        <v>20.199150000000003</v>
      </c>
      <c r="EP108">
        <v>28.260869999999997</v>
      </c>
      <c r="ER108">
        <v>29.041489999999996</v>
      </c>
      <c r="ET108">
        <v>24.024959999999993</v>
      </c>
    </row>
    <row r="109" spans="15:150" x14ac:dyDescent="0.25">
      <c r="O109" s="9">
        <v>240703</v>
      </c>
      <c r="P109">
        <f t="shared" si="9"/>
        <v>4.0117166666666666</v>
      </c>
      <c r="R109" s="9">
        <v>2.6752800000000008</v>
      </c>
      <c r="T109">
        <v>4.6511600000000044</v>
      </c>
      <c r="V109">
        <v>7.2289200000000022</v>
      </c>
      <c r="X109">
        <v>11.212119999999999</v>
      </c>
      <c r="Z109">
        <v>14.932559999999995</v>
      </c>
      <c r="AB109">
        <v>16.074950000000001</v>
      </c>
      <c r="AD109">
        <v>26.346720000000005</v>
      </c>
      <c r="AF109">
        <v>32.736320000000006</v>
      </c>
      <c r="AH109" s="9">
        <v>38.380279999999999</v>
      </c>
      <c r="AL109" s="9">
        <v>216345</v>
      </c>
      <c r="AM109">
        <f t="shared" si="8"/>
        <v>3.60575</v>
      </c>
      <c r="AO109">
        <v>3.091399999999993</v>
      </c>
      <c r="AQ109">
        <v>6.4902600000000064</v>
      </c>
      <c r="AS109">
        <v>13.157889999999995</v>
      </c>
      <c r="AU109">
        <v>12.924000000000007</v>
      </c>
      <c r="AW109">
        <v>22.093019999999996</v>
      </c>
      <c r="AY109">
        <v>19.869540000000001</v>
      </c>
      <c r="BA109">
        <v>26.137690000000006</v>
      </c>
      <c r="BC109">
        <v>35.445310000000006</v>
      </c>
      <c r="BE109">
        <v>34.848479999999995</v>
      </c>
      <c r="BI109" s="9">
        <v>209083</v>
      </c>
      <c r="BJ109">
        <f t="shared" si="10"/>
        <v>3.4847166666666665</v>
      </c>
      <c r="BL109">
        <v>-0.20579999999999643</v>
      </c>
      <c r="BP109">
        <v>6.4402800000000013</v>
      </c>
      <c r="BR109">
        <v>10.072689999999994</v>
      </c>
      <c r="BT109">
        <v>7.3721800000000002</v>
      </c>
      <c r="BV109">
        <v>15.335049999999995</v>
      </c>
      <c r="BX109">
        <v>22.611459999999994</v>
      </c>
      <c r="BZ109">
        <v>24.396780000000007</v>
      </c>
      <c r="CC109">
        <v>30.059880000000007</v>
      </c>
      <c r="CG109" s="9">
        <v>203836</v>
      </c>
      <c r="CH109">
        <f t="shared" si="11"/>
        <v>3.3972666666666669</v>
      </c>
      <c r="CJ109">
        <v>3.0219799999999992</v>
      </c>
      <c r="CL109">
        <v>6.4935100000000006</v>
      </c>
      <c r="CN109">
        <v>6.2251700000000056</v>
      </c>
      <c r="CP109">
        <v>5.4811200000000042</v>
      </c>
      <c r="CR109">
        <v>11.229309999999998</v>
      </c>
      <c r="CT109">
        <v>8.6900100000000009</v>
      </c>
      <c r="CV109">
        <v>12.402090000000001</v>
      </c>
      <c r="CX109">
        <v>13.839889999999997</v>
      </c>
      <c r="CZ109">
        <v>29.842179999999999</v>
      </c>
      <c r="DD109" s="9">
        <v>187695</v>
      </c>
      <c r="DE109">
        <f t="shared" si="12"/>
        <v>3.12825</v>
      </c>
      <c r="DG109">
        <v>1.178449999999998</v>
      </c>
      <c r="DI109">
        <v>4.4368599999999958</v>
      </c>
      <c r="DK109">
        <v>11.786150000000006</v>
      </c>
      <c r="DM109">
        <v>10.804850000000002</v>
      </c>
      <c r="DO109">
        <v>15.933409999999995</v>
      </c>
      <c r="DQ109">
        <v>22.069829999999996</v>
      </c>
      <c r="DS109">
        <v>26.838239999999999</v>
      </c>
      <c r="DU109">
        <v>35.445310000000006</v>
      </c>
      <c r="DW109">
        <v>34.848479999999995</v>
      </c>
      <c r="EA109" s="9">
        <f t="shared" si="13"/>
        <v>208708</v>
      </c>
      <c r="EB109">
        <v>3.4784666666666668</v>
      </c>
      <c r="ED109">
        <v>0.48860000000000525</v>
      </c>
      <c r="EF109">
        <v>8.2998699999999985</v>
      </c>
      <c r="EH109">
        <v>4.5205500000000001</v>
      </c>
      <c r="EJ109">
        <v>19.807919999999996</v>
      </c>
      <c r="EL109">
        <v>14.594589999999997</v>
      </c>
      <c r="EN109">
        <v>19.914649999999995</v>
      </c>
      <c r="EP109">
        <v>27.018630000000002</v>
      </c>
      <c r="ER109">
        <v>28.469239999999999</v>
      </c>
      <c r="ET109">
        <v>26.053039999999996</v>
      </c>
    </row>
    <row r="110" spans="15:150" x14ac:dyDescent="0.25">
      <c r="O110" s="9">
        <v>243044</v>
      </c>
      <c r="P110">
        <f t="shared" si="9"/>
        <v>4.0507333333333335</v>
      </c>
      <c r="R110" s="9">
        <v>2.3985200000000049</v>
      </c>
      <c r="T110">
        <v>4.6511600000000044</v>
      </c>
      <c r="V110">
        <v>9.0361400000000032</v>
      </c>
      <c r="X110">
        <v>9.0909099999999938</v>
      </c>
      <c r="Z110">
        <v>16.281310000000005</v>
      </c>
      <c r="AB110">
        <v>14.694280000000006</v>
      </c>
      <c r="AD110">
        <v>27.424090000000007</v>
      </c>
      <c r="AF110">
        <v>32.935320000000004</v>
      </c>
      <c r="AH110" s="9">
        <v>39.084510000000002</v>
      </c>
      <c r="AL110" s="9">
        <v>218197</v>
      </c>
      <c r="AM110">
        <f t="shared" si="8"/>
        <v>3.6366166666666668</v>
      </c>
      <c r="AO110">
        <v>3.091399999999993</v>
      </c>
      <c r="AQ110">
        <v>7.5386900000000026</v>
      </c>
      <c r="AS110">
        <v>14.406779999999998</v>
      </c>
      <c r="AU110">
        <v>12.795190000000005</v>
      </c>
      <c r="AW110">
        <v>22.165700000000001</v>
      </c>
      <c r="AY110">
        <v>20.572000000000003</v>
      </c>
      <c r="BA110">
        <v>24.270709999999994</v>
      </c>
      <c r="BC110">
        <v>34.847579999999994</v>
      </c>
      <c r="BE110">
        <v>37.391770000000001</v>
      </c>
      <c r="BI110" s="9">
        <v>211113</v>
      </c>
      <c r="BJ110">
        <f t="shared" si="10"/>
        <v>3.5185499999999998</v>
      </c>
      <c r="BL110">
        <v>1.0288099999999929</v>
      </c>
      <c r="BP110">
        <v>7.4941500000000048</v>
      </c>
      <c r="BR110">
        <v>10.591899999999995</v>
      </c>
      <c r="BT110">
        <v>11.53389</v>
      </c>
      <c r="BV110">
        <v>18.298969999999997</v>
      </c>
      <c r="BX110">
        <v>23.407640000000001</v>
      </c>
      <c r="BZ110">
        <v>27.345839999999995</v>
      </c>
      <c r="CC110">
        <v>29.221559999999997</v>
      </c>
      <c r="CG110" s="9">
        <v>205819</v>
      </c>
      <c r="CH110">
        <f t="shared" si="11"/>
        <v>3.4303166666666667</v>
      </c>
      <c r="CJ110">
        <v>1.7857099999999946</v>
      </c>
      <c r="CL110">
        <v>6.3636400000000037</v>
      </c>
      <c r="CN110">
        <v>4.1059599999999961</v>
      </c>
      <c r="CP110">
        <v>7.5517700000000048</v>
      </c>
      <c r="CR110">
        <v>14.893619999999999</v>
      </c>
      <c r="CT110">
        <v>11.802850000000007</v>
      </c>
      <c r="CV110">
        <v>13.446479999999994</v>
      </c>
      <c r="CX110">
        <v>14.246949999999998</v>
      </c>
      <c r="CZ110">
        <v>31.133430000000004</v>
      </c>
      <c r="DD110" s="9">
        <v>189515</v>
      </c>
      <c r="DE110">
        <f t="shared" si="12"/>
        <v>3.1585833333333335</v>
      </c>
      <c r="DG110">
        <v>5.2188600000000065</v>
      </c>
      <c r="DI110">
        <v>3.5836199999999963</v>
      </c>
      <c r="DK110">
        <v>11.907650000000004</v>
      </c>
      <c r="DM110">
        <v>12.789420000000007</v>
      </c>
      <c r="DO110">
        <v>15.219980000000007</v>
      </c>
      <c r="DQ110">
        <v>25.062340000000006</v>
      </c>
      <c r="DS110">
        <v>25.857839999999996</v>
      </c>
      <c r="DU110">
        <v>34.847579999999994</v>
      </c>
      <c r="DW110">
        <v>37.391770000000001</v>
      </c>
      <c r="EA110" s="9">
        <f t="shared" si="13"/>
        <v>210734</v>
      </c>
      <c r="EB110">
        <v>3.5122333333333335</v>
      </c>
      <c r="ED110">
        <v>1.6286599999999964</v>
      </c>
      <c r="EF110">
        <v>5.8902300000000025</v>
      </c>
      <c r="EH110">
        <v>3.6986299999999943</v>
      </c>
      <c r="EJ110">
        <v>16.566630000000004</v>
      </c>
      <c r="EL110">
        <v>16.486490000000003</v>
      </c>
      <c r="EN110">
        <v>19.203410000000005</v>
      </c>
      <c r="EP110">
        <v>28.416150000000002</v>
      </c>
      <c r="ER110">
        <v>31.330470000000005</v>
      </c>
      <c r="ET110">
        <v>24.024959999999993</v>
      </c>
    </row>
    <row r="111" spans="15:150" x14ac:dyDescent="0.25">
      <c r="O111" s="9">
        <v>245373</v>
      </c>
      <c r="P111">
        <f t="shared" si="9"/>
        <v>4.08955</v>
      </c>
      <c r="R111" s="9">
        <v>2.7675299999999936</v>
      </c>
      <c r="T111">
        <v>5.0232599999999934</v>
      </c>
      <c r="V111">
        <v>7.8313299999999941</v>
      </c>
      <c r="X111">
        <v>13.737369999999999</v>
      </c>
      <c r="Z111">
        <v>18.689790000000002</v>
      </c>
      <c r="AB111">
        <v>17.751480000000001</v>
      </c>
      <c r="AD111">
        <v>29.28501</v>
      </c>
      <c r="AF111">
        <v>34.427859999999995</v>
      </c>
      <c r="AH111" s="9">
        <v>38.49765</v>
      </c>
      <c r="AL111" s="9">
        <v>220045</v>
      </c>
      <c r="AM111">
        <f t="shared" si="8"/>
        <v>3.6674166666666665</v>
      </c>
      <c r="AO111">
        <v>2.5089600000000019</v>
      </c>
      <c r="AQ111">
        <v>7.9380900000000025</v>
      </c>
      <c r="AS111">
        <v>14.362179999999995</v>
      </c>
      <c r="AU111">
        <v>16.015460000000004</v>
      </c>
      <c r="AW111">
        <v>21.438950000000006</v>
      </c>
      <c r="AY111">
        <v>21.023579999999995</v>
      </c>
      <c r="BA111">
        <v>27.246210000000005</v>
      </c>
      <c r="BC111">
        <v>35.206220000000002</v>
      </c>
      <c r="BE111">
        <v>35.010819999999995</v>
      </c>
      <c r="BI111" s="9">
        <v>213145</v>
      </c>
      <c r="BJ111">
        <f t="shared" si="10"/>
        <v>3.5524166666666668</v>
      </c>
      <c r="BL111">
        <v>4.2181099999999958</v>
      </c>
      <c r="BP111">
        <v>7.2599500000000035</v>
      </c>
      <c r="BR111">
        <v>7.9958500000000043</v>
      </c>
      <c r="BT111">
        <v>6.6587399999999946</v>
      </c>
      <c r="BV111">
        <v>17.525769999999994</v>
      </c>
      <c r="BX111">
        <v>22.45223</v>
      </c>
      <c r="BZ111">
        <v>25.737269999999995</v>
      </c>
      <c r="CC111">
        <v>33.293409999999994</v>
      </c>
      <c r="CG111" s="9">
        <v>207788</v>
      </c>
      <c r="CH111">
        <f t="shared" si="11"/>
        <v>3.4631333333333334</v>
      </c>
      <c r="CJ111">
        <v>2.4725300000000061</v>
      </c>
      <c r="CL111">
        <v>4.6753199999999993</v>
      </c>
      <c r="CN111">
        <v>3.3112600000000043</v>
      </c>
      <c r="CP111">
        <v>4.3849000000000018</v>
      </c>
      <c r="CR111">
        <v>13.829790000000003</v>
      </c>
      <c r="CT111">
        <v>8.1712100000000021</v>
      </c>
      <c r="CV111">
        <v>13.577020000000005</v>
      </c>
      <c r="CX111">
        <v>14.789689999999993</v>
      </c>
      <c r="CZ111">
        <v>28.40746</v>
      </c>
      <c r="DD111" s="9">
        <v>191340</v>
      </c>
      <c r="DE111">
        <f t="shared" si="12"/>
        <v>3.1890000000000001</v>
      </c>
      <c r="DG111">
        <v>3.3670000000000044</v>
      </c>
      <c r="DI111">
        <v>2.389080000000007</v>
      </c>
      <c r="DK111">
        <v>14.09478</v>
      </c>
      <c r="DM111">
        <v>9.8125699999999938</v>
      </c>
      <c r="DO111">
        <v>16.290130000000005</v>
      </c>
      <c r="DQ111">
        <v>23.067329999999998</v>
      </c>
      <c r="DS111">
        <v>25.735290000000006</v>
      </c>
      <c r="DU111">
        <v>35.206220000000002</v>
      </c>
      <c r="DW111">
        <v>35.010819999999995</v>
      </c>
      <c r="EA111" s="9">
        <f t="shared" si="13"/>
        <v>212752.00000000003</v>
      </c>
      <c r="EB111">
        <v>3.5458666666666669</v>
      </c>
      <c r="ED111">
        <v>-0.32569999999999766</v>
      </c>
      <c r="EF111">
        <v>5.8902300000000025</v>
      </c>
      <c r="EH111">
        <v>7.1232899999999972</v>
      </c>
      <c r="EJ111">
        <v>21.848740000000006</v>
      </c>
      <c r="EL111">
        <v>16.216220000000007</v>
      </c>
      <c r="EN111">
        <v>15.647229999999993</v>
      </c>
      <c r="EP111">
        <v>26.863349999999997</v>
      </c>
      <c r="ER111">
        <v>29.470669999999998</v>
      </c>
      <c r="ET111">
        <v>26.365049999999997</v>
      </c>
    </row>
    <row r="112" spans="15:150" x14ac:dyDescent="0.25">
      <c r="O112" s="9">
        <v>247716</v>
      </c>
      <c r="P112">
        <f t="shared" si="9"/>
        <v>4.1285999999999996</v>
      </c>
      <c r="R112" s="9">
        <v>4.3357900000000029</v>
      </c>
      <c r="T112">
        <v>3.0697700000000054</v>
      </c>
      <c r="V112">
        <v>6.9277100000000047</v>
      </c>
      <c r="X112">
        <v>10.707070000000002</v>
      </c>
      <c r="Z112">
        <v>16.088629999999995</v>
      </c>
      <c r="AB112">
        <v>16.765289999999993</v>
      </c>
      <c r="AD112">
        <v>27.913809999999998</v>
      </c>
      <c r="AF112">
        <v>32.338310000000007</v>
      </c>
      <c r="AH112" s="9">
        <v>39.788730000000001</v>
      </c>
      <c r="AL112" s="9">
        <v>221901</v>
      </c>
      <c r="AM112">
        <f t="shared" si="8"/>
        <v>3.69835</v>
      </c>
      <c r="AO112">
        <v>3.7186399999999935</v>
      </c>
      <c r="AQ112">
        <v>6.9395899999999955</v>
      </c>
      <c r="AS112">
        <v>15.298839999999998</v>
      </c>
      <c r="AU112">
        <v>15.7149</v>
      </c>
      <c r="AW112">
        <v>22.238370000000003</v>
      </c>
      <c r="AY112">
        <v>20.521829999999994</v>
      </c>
      <c r="BA112">
        <v>28.646439999999998</v>
      </c>
      <c r="BC112">
        <v>34.967119999999994</v>
      </c>
      <c r="BE112">
        <v>36.6342</v>
      </c>
      <c r="BI112" s="9">
        <v>215182</v>
      </c>
      <c r="BJ112">
        <f t="shared" si="10"/>
        <v>3.5863666666666667</v>
      </c>
      <c r="BL112">
        <v>1.440330000000003</v>
      </c>
      <c r="BP112">
        <v>7.8454299999999932</v>
      </c>
      <c r="BR112">
        <v>10.591899999999995</v>
      </c>
      <c r="BT112">
        <v>8.4423299999999983</v>
      </c>
      <c r="BV112">
        <v>16.623710000000003</v>
      </c>
      <c r="BX112">
        <v>24.044589999999999</v>
      </c>
      <c r="BZ112">
        <v>25.603219999999993</v>
      </c>
      <c r="CC112">
        <v>33.413169999999994</v>
      </c>
      <c r="CG112" s="9">
        <v>209764</v>
      </c>
      <c r="CH112">
        <f t="shared" si="11"/>
        <v>3.4960666666666667</v>
      </c>
      <c r="CJ112">
        <v>3.0219799999999992</v>
      </c>
      <c r="CL112">
        <v>3.6363599999999963</v>
      </c>
      <c r="CN112">
        <v>7.0198699999999974</v>
      </c>
      <c r="CP112">
        <v>7.673569999999998</v>
      </c>
      <c r="CR112">
        <v>12.056740000000005</v>
      </c>
      <c r="CT112">
        <v>8.6900100000000009</v>
      </c>
      <c r="CV112">
        <v>12.532640000000001</v>
      </c>
      <c r="CX112">
        <v>14.518320000000003</v>
      </c>
      <c r="CZ112">
        <v>30.84648</v>
      </c>
      <c r="DD112" s="9">
        <v>193162</v>
      </c>
      <c r="DE112">
        <f t="shared" si="12"/>
        <v>3.2193666666666667</v>
      </c>
      <c r="DG112">
        <v>3.7036999999999978</v>
      </c>
      <c r="DI112">
        <v>4.2662100000000009</v>
      </c>
      <c r="DK112">
        <v>12.636700000000005</v>
      </c>
      <c r="DM112">
        <v>9.3715499999999992</v>
      </c>
      <c r="DO112">
        <v>18.430440000000004</v>
      </c>
      <c r="DQ112">
        <v>22.568579999999997</v>
      </c>
      <c r="DS112">
        <v>29.044120000000007</v>
      </c>
      <c r="DU112">
        <v>34.967119999999994</v>
      </c>
      <c r="DW112">
        <v>36.6342</v>
      </c>
      <c r="EA112" s="9">
        <f t="shared" si="13"/>
        <v>214784</v>
      </c>
      <c r="EB112">
        <v>3.5797333333333334</v>
      </c>
      <c r="ED112">
        <v>2.4429999999999978</v>
      </c>
      <c r="EF112">
        <v>7.8982599999999934</v>
      </c>
      <c r="EH112">
        <v>3.561639999999997</v>
      </c>
      <c r="EJ112">
        <v>19.807919999999996</v>
      </c>
      <c r="EL112">
        <v>19.32432</v>
      </c>
      <c r="EN112">
        <v>17.638689999999997</v>
      </c>
      <c r="EP112">
        <v>30.745339999999999</v>
      </c>
      <c r="ER112">
        <v>28.898430000000005</v>
      </c>
      <c r="ET112">
        <v>28.549139999999994</v>
      </c>
    </row>
    <row r="113" spans="15:150" x14ac:dyDescent="0.25">
      <c r="O113" s="9">
        <v>250035</v>
      </c>
      <c r="P113">
        <f t="shared" si="9"/>
        <v>4.1672500000000001</v>
      </c>
      <c r="R113" s="9">
        <v>3.5055399999999963</v>
      </c>
      <c r="T113">
        <v>6.6046500000000066</v>
      </c>
      <c r="V113">
        <v>6.7269100000000037</v>
      </c>
      <c r="X113">
        <v>11.515150000000006</v>
      </c>
      <c r="Z113">
        <v>13.487480000000005</v>
      </c>
      <c r="AB113">
        <v>17.356999999999999</v>
      </c>
      <c r="AD113">
        <v>29.57884</v>
      </c>
      <c r="AF113">
        <v>33.134330000000006</v>
      </c>
      <c r="AH113" s="9">
        <v>37.793430000000001</v>
      </c>
      <c r="AL113" s="9">
        <v>223749</v>
      </c>
      <c r="AM113">
        <f t="shared" si="8"/>
        <v>3.7291500000000002</v>
      </c>
      <c r="AO113">
        <v>3.3602199999999982</v>
      </c>
      <c r="AQ113">
        <v>7.438839999999999</v>
      </c>
      <c r="AS113">
        <v>13.291700000000006</v>
      </c>
      <c r="AU113">
        <v>14.68441</v>
      </c>
      <c r="AW113">
        <v>21.00291</v>
      </c>
      <c r="AY113">
        <v>21.374809999999997</v>
      </c>
      <c r="BA113">
        <v>28.70478</v>
      </c>
      <c r="BC113">
        <v>36.760309999999997</v>
      </c>
      <c r="BE113">
        <v>36.038960000000003</v>
      </c>
      <c r="BI113" s="9">
        <v>217206</v>
      </c>
      <c r="BJ113">
        <f t="shared" si="10"/>
        <v>3.6200999999999999</v>
      </c>
      <c r="BL113">
        <v>3.3950600000000009</v>
      </c>
      <c r="BP113">
        <v>9.4847800000000007</v>
      </c>
      <c r="BR113">
        <v>12.66874</v>
      </c>
      <c r="BT113">
        <v>8.4423299999999983</v>
      </c>
      <c r="BV113">
        <v>17.654640000000001</v>
      </c>
      <c r="BX113">
        <v>25.796180000000007</v>
      </c>
      <c r="BZ113">
        <v>26.407510000000002</v>
      </c>
      <c r="CC113">
        <v>31.736530000000002</v>
      </c>
      <c r="CG113" s="9">
        <v>211749</v>
      </c>
      <c r="CH113">
        <f t="shared" si="11"/>
        <v>3.52915</v>
      </c>
      <c r="CJ113">
        <v>1.6483499999999935</v>
      </c>
      <c r="CL113">
        <v>8.5714300000000065</v>
      </c>
      <c r="CN113">
        <v>4.6357600000000048</v>
      </c>
      <c r="CP113">
        <v>7.0645600000000002</v>
      </c>
      <c r="CR113">
        <v>10.992909999999995</v>
      </c>
      <c r="CT113">
        <v>5.9662799999999976</v>
      </c>
      <c r="CV113">
        <v>14.882509999999996</v>
      </c>
      <c r="CX113">
        <v>18.453190000000006</v>
      </c>
      <c r="CZ113">
        <v>29.555239999999998</v>
      </c>
      <c r="DD113" s="9">
        <v>194989</v>
      </c>
      <c r="DE113">
        <f t="shared" si="12"/>
        <v>3.2498166666666668</v>
      </c>
      <c r="DG113">
        <v>7.7441100000000063</v>
      </c>
      <c r="DI113">
        <v>2.047780000000003</v>
      </c>
      <c r="DK113">
        <v>13.48724</v>
      </c>
      <c r="DM113">
        <v>11.245869999999996</v>
      </c>
      <c r="DO113">
        <v>17.598100000000002</v>
      </c>
      <c r="DQ113">
        <v>20.822940000000003</v>
      </c>
      <c r="DS113">
        <v>26.838239999999999</v>
      </c>
      <c r="DU113">
        <v>36.760309999999997</v>
      </c>
      <c r="DW113">
        <v>36.038960000000003</v>
      </c>
      <c r="EA113" s="9">
        <f t="shared" si="13"/>
        <v>216798.00000000003</v>
      </c>
      <c r="EB113">
        <v>3.6133000000000006</v>
      </c>
      <c r="ED113">
        <v>0.32572999999999297</v>
      </c>
      <c r="EF113">
        <v>8.5675999999999988</v>
      </c>
      <c r="EH113">
        <v>6.1643799999999942</v>
      </c>
      <c r="EJ113">
        <v>19.207679999999996</v>
      </c>
      <c r="EL113">
        <v>15.540539999999993</v>
      </c>
      <c r="EN113">
        <v>19.061170000000004</v>
      </c>
      <c r="EP113">
        <v>26.086960000000005</v>
      </c>
      <c r="ER113">
        <v>29.756799999999998</v>
      </c>
      <c r="ET113">
        <v>25.429019999999994</v>
      </c>
    </row>
    <row r="114" spans="15:150" x14ac:dyDescent="0.25">
      <c r="O114" s="9">
        <v>252372</v>
      </c>
      <c r="P114">
        <f t="shared" si="9"/>
        <v>4.2061999999999999</v>
      </c>
      <c r="R114" s="9">
        <v>4.7048000000000059</v>
      </c>
      <c r="T114">
        <v>5.4883700000000033</v>
      </c>
      <c r="V114">
        <v>5.1204800000000006</v>
      </c>
      <c r="X114">
        <v>11.414140000000003</v>
      </c>
      <c r="Z114">
        <v>14.932559999999995</v>
      </c>
      <c r="AB114">
        <v>18.540430000000001</v>
      </c>
      <c r="AD114">
        <v>31.047989999999999</v>
      </c>
      <c r="AF114">
        <v>34.427859999999995</v>
      </c>
      <c r="AH114" s="9">
        <v>37.67606</v>
      </c>
      <c r="AL114" s="9">
        <v>225610</v>
      </c>
      <c r="AM114">
        <f t="shared" si="8"/>
        <v>3.7601666666666667</v>
      </c>
      <c r="AO114">
        <v>4.1666699999999963</v>
      </c>
      <c r="AQ114">
        <v>7.6385400000000061</v>
      </c>
      <c r="AS114">
        <v>13.38091</v>
      </c>
      <c r="AU114">
        <v>13.782740000000004</v>
      </c>
      <c r="AW114">
        <v>20.784880000000001</v>
      </c>
      <c r="AY114">
        <v>21.776219999999995</v>
      </c>
      <c r="BA114">
        <v>27.654610000000005</v>
      </c>
      <c r="BC114">
        <v>37.298270000000002</v>
      </c>
      <c r="BE114">
        <v>37.121209999999998</v>
      </c>
      <c r="BI114" s="9">
        <v>219236</v>
      </c>
      <c r="BJ114">
        <f t="shared" si="10"/>
        <v>3.6539333333333333</v>
      </c>
      <c r="BL114">
        <v>1.440330000000003</v>
      </c>
      <c r="BP114">
        <v>6.3231899999999968</v>
      </c>
      <c r="BR114">
        <v>10.695740000000001</v>
      </c>
      <c r="BT114">
        <v>10.939359999999994</v>
      </c>
      <c r="BV114">
        <v>18.814430000000002</v>
      </c>
      <c r="BX114">
        <v>24.681529999999995</v>
      </c>
      <c r="BZ114">
        <v>26.139409999999998</v>
      </c>
      <c r="CC114">
        <v>32.814369999999997</v>
      </c>
      <c r="CG114" s="9">
        <v>213732</v>
      </c>
      <c r="CH114">
        <f t="shared" si="11"/>
        <v>3.5621999999999998</v>
      </c>
      <c r="CJ114">
        <v>1.9230799999999988</v>
      </c>
      <c r="CL114">
        <v>6.3636400000000037</v>
      </c>
      <c r="CN114">
        <v>8.8741700000000066</v>
      </c>
      <c r="CP114">
        <v>9.5006099999999947</v>
      </c>
      <c r="CR114">
        <v>12.765960000000007</v>
      </c>
      <c r="CT114">
        <v>10.505840000000006</v>
      </c>
      <c r="CV114">
        <v>13.838120000000004</v>
      </c>
      <c r="CX114">
        <v>17.096339999999998</v>
      </c>
      <c r="CZ114">
        <v>28.40746</v>
      </c>
      <c r="DD114" s="9">
        <v>196824</v>
      </c>
      <c r="DE114">
        <f t="shared" si="12"/>
        <v>3.2804000000000002</v>
      </c>
      <c r="DG114">
        <v>4.3770999999999987</v>
      </c>
      <c r="DI114">
        <v>-1.194500000000005</v>
      </c>
      <c r="DK114">
        <v>12.636700000000005</v>
      </c>
      <c r="DM114">
        <v>12.89967</v>
      </c>
      <c r="DO114">
        <v>15.576689999999999</v>
      </c>
      <c r="DQ114">
        <v>24.314210000000003</v>
      </c>
      <c r="DS114">
        <v>26.348039999999997</v>
      </c>
      <c r="DU114">
        <v>37.298270000000002</v>
      </c>
      <c r="DW114">
        <v>37.121209999999998</v>
      </c>
      <c r="EA114" s="9">
        <f t="shared" si="13"/>
        <v>218829</v>
      </c>
      <c r="EB114">
        <v>3.6471499999999999</v>
      </c>
      <c r="ED114">
        <v>0.81432999999999822</v>
      </c>
      <c r="EF114">
        <v>5.3547499999999957</v>
      </c>
      <c r="EH114">
        <v>7.945210000000003</v>
      </c>
      <c r="EJ114">
        <v>18.847539999999995</v>
      </c>
      <c r="EL114">
        <v>17.83784</v>
      </c>
      <c r="EN114">
        <v>19.487909999999999</v>
      </c>
      <c r="EP114">
        <v>24.53416</v>
      </c>
      <c r="ER114">
        <v>30.615160000000003</v>
      </c>
      <c r="ET114">
        <v>24.024959999999993</v>
      </c>
    </row>
    <row r="115" spans="15:150" x14ac:dyDescent="0.25">
      <c r="O115" s="9">
        <v>254701</v>
      </c>
      <c r="P115">
        <f t="shared" si="9"/>
        <v>4.2450166666666664</v>
      </c>
      <c r="R115" s="9">
        <v>4.7048000000000059</v>
      </c>
      <c r="T115">
        <v>7.0697700000000054</v>
      </c>
      <c r="V115">
        <v>7.1285100000000057</v>
      </c>
      <c r="X115">
        <v>11.818179999999998</v>
      </c>
      <c r="Z115">
        <v>16.859340000000003</v>
      </c>
      <c r="AB115">
        <v>20.21696</v>
      </c>
      <c r="AD115">
        <v>28.599410000000006</v>
      </c>
      <c r="AF115">
        <v>32.338310000000007</v>
      </c>
      <c r="AH115" s="9">
        <v>39.788730000000001</v>
      </c>
      <c r="AL115" s="9">
        <v>227458</v>
      </c>
      <c r="AM115">
        <f t="shared" si="8"/>
        <v>3.7909666666666668</v>
      </c>
      <c r="AO115">
        <v>1.7473099999999988</v>
      </c>
      <c r="AQ115">
        <v>7.5886200000000059</v>
      </c>
      <c r="AS115">
        <v>14.362179999999995</v>
      </c>
      <c r="AU115">
        <v>16.401889999999995</v>
      </c>
      <c r="AW115">
        <v>23.328490000000002</v>
      </c>
      <c r="AY115">
        <v>20.270949999999999</v>
      </c>
      <c r="BA115">
        <v>29.638270000000006</v>
      </c>
      <c r="BC115">
        <v>35.505080000000007</v>
      </c>
      <c r="BE115">
        <v>36.363639999999997</v>
      </c>
      <c r="BI115" s="9">
        <v>221269</v>
      </c>
      <c r="BJ115">
        <f t="shared" si="10"/>
        <v>3.6878166666666665</v>
      </c>
      <c r="BL115">
        <v>-0.51439999999999486</v>
      </c>
      <c r="BP115">
        <v>7.1428599999999989</v>
      </c>
      <c r="BR115">
        <v>9.1381099999999975</v>
      </c>
      <c r="BT115">
        <v>10.463729999999998</v>
      </c>
      <c r="BV115">
        <v>13.917529999999999</v>
      </c>
      <c r="BX115">
        <v>22.770700000000005</v>
      </c>
      <c r="BZ115">
        <v>28.552279999999996</v>
      </c>
      <c r="CC115">
        <v>31.856290000000001</v>
      </c>
      <c r="CG115" s="9">
        <v>215710</v>
      </c>
      <c r="CH115">
        <f t="shared" si="11"/>
        <v>3.5951666666666666</v>
      </c>
      <c r="CJ115">
        <v>3.2967000000000013</v>
      </c>
      <c r="CL115">
        <v>8.1818200000000019</v>
      </c>
      <c r="CN115">
        <v>7.4172200000000004</v>
      </c>
      <c r="CP115">
        <v>7.4299599999999941</v>
      </c>
      <c r="CR115">
        <v>11.465720000000005</v>
      </c>
      <c r="CT115">
        <v>10.116730000000004</v>
      </c>
      <c r="CV115">
        <v>16.187989999999999</v>
      </c>
      <c r="CX115">
        <v>16.417910000000006</v>
      </c>
      <c r="CZ115">
        <v>29.411760000000001</v>
      </c>
      <c r="DD115" s="9">
        <v>198644</v>
      </c>
      <c r="DE115">
        <f t="shared" si="12"/>
        <v>3.3107333333333333</v>
      </c>
      <c r="DG115">
        <v>5.2188600000000065</v>
      </c>
      <c r="DI115">
        <v>-1.0238999999999976</v>
      </c>
      <c r="DK115">
        <v>14.459299999999999</v>
      </c>
      <c r="DM115">
        <v>11.466369999999998</v>
      </c>
      <c r="DO115">
        <v>18.549350000000004</v>
      </c>
      <c r="DQ115">
        <v>23.067329999999998</v>
      </c>
      <c r="DS115">
        <v>28.063730000000007</v>
      </c>
      <c r="DU115">
        <v>35.505080000000007</v>
      </c>
      <c r="DW115">
        <v>36.363639999999997</v>
      </c>
      <c r="EA115" s="9">
        <f t="shared" si="13"/>
        <v>220852</v>
      </c>
      <c r="EB115">
        <v>3.6808666666666667</v>
      </c>
      <c r="ED115">
        <v>-1.1401000000000039</v>
      </c>
      <c r="EF115">
        <v>7.7643900000000059</v>
      </c>
      <c r="EH115">
        <v>3.8356200000000058</v>
      </c>
      <c r="EJ115">
        <v>18.607439999999997</v>
      </c>
      <c r="EL115">
        <v>18.513509999999997</v>
      </c>
      <c r="EN115">
        <v>19.630160000000004</v>
      </c>
      <c r="EP115">
        <v>27.795029999999997</v>
      </c>
      <c r="ER115">
        <v>28.898430000000005</v>
      </c>
      <c r="ET115">
        <v>24.648989999999998</v>
      </c>
    </row>
    <row r="116" spans="15:150" x14ac:dyDescent="0.25">
      <c r="O116" s="9">
        <v>257043</v>
      </c>
      <c r="P116">
        <f t="shared" si="9"/>
        <v>4.2840499999999997</v>
      </c>
      <c r="R116" s="9">
        <v>6.273060000000001</v>
      </c>
      <c r="T116">
        <v>5.3953499999999934</v>
      </c>
      <c r="V116">
        <v>7.2289200000000022</v>
      </c>
      <c r="X116">
        <v>13.535349999999994</v>
      </c>
      <c r="Z116">
        <v>15.703280000000007</v>
      </c>
      <c r="AB116">
        <v>19.822490000000002</v>
      </c>
      <c r="AD116">
        <v>30.852109999999996</v>
      </c>
      <c r="AF116">
        <v>34.328360000000004</v>
      </c>
      <c r="AH116" s="9">
        <v>39.788730000000001</v>
      </c>
      <c r="AL116" s="9">
        <v>229313</v>
      </c>
      <c r="AM116">
        <f t="shared" si="8"/>
        <v>3.8218833333333335</v>
      </c>
      <c r="AO116">
        <v>1.1200699999999983</v>
      </c>
      <c r="AQ116">
        <v>7.7883199999999988</v>
      </c>
      <c r="AS116">
        <v>14.718999999999994</v>
      </c>
      <c r="AU116">
        <v>14.641480000000001</v>
      </c>
      <c r="AW116">
        <v>23.691860000000005</v>
      </c>
      <c r="AY116">
        <v>21.926739999999995</v>
      </c>
      <c r="BA116">
        <v>28.529750000000007</v>
      </c>
      <c r="BC116">
        <v>35.325760000000002</v>
      </c>
      <c r="BE116">
        <v>35.93074</v>
      </c>
      <c r="BI116" s="9">
        <v>223306</v>
      </c>
      <c r="BJ116">
        <f t="shared" si="10"/>
        <v>3.7217666666666664</v>
      </c>
      <c r="BL116">
        <v>0.41151999999999589</v>
      </c>
      <c r="BP116">
        <v>6.5573799999999949</v>
      </c>
      <c r="BR116">
        <v>9.5534799999999933</v>
      </c>
      <c r="BT116">
        <v>12.247320000000002</v>
      </c>
      <c r="BV116">
        <v>19.201030000000003</v>
      </c>
      <c r="BX116">
        <v>23.726110000000006</v>
      </c>
      <c r="BZ116">
        <v>26.675600000000003</v>
      </c>
      <c r="CC116">
        <v>32.09581</v>
      </c>
      <c r="CG116" s="9">
        <v>217700</v>
      </c>
      <c r="CH116">
        <f t="shared" si="11"/>
        <v>3.6283333333333334</v>
      </c>
      <c r="CJ116">
        <v>2.8846199999999982</v>
      </c>
      <c r="CL116">
        <v>6.2337700000000069</v>
      </c>
      <c r="CN116">
        <v>1.9867500000000007</v>
      </c>
      <c r="CP116">
        <v>8.8915999999999968</v>
      </c>
      <c r="CR116">
        <v>11.111109999999996</v>
      </c>
      <c r="CT116">
        <v>9.9870300000000043</v>
      </c>
      <c r="CV116">
        <v>13.185379999999995</v>
      </c>
      <c r="CX116">
        <v>16.010850000000005</v>
      </c>
      <c r="CZ116">
        <v>31.563850000000002</v>
      </c>
      <c r="DD116" s="9">
        <v>200467</v>
      </c>
      <c r="DE116">
        <f t="shared" si="12"/>
        <v>3.3411166666666667</v>
      </c>
      <c r="DG116">
        <v>2.356899999999996</v>
      </c>
      <c r="DI116">
        <v>3.924909999999997</v>
      </c>
      <c r="DK116">
        <v>15.795869999999994</v>
      </c>
      <c r="DM116">
        <v>11.686880000000002</v>
      </c>
      <c r="DO116">
        <v>20.451840000000004</v>
      </c>
      <c r="DQ116">
        <v>24.563590000000005</v>
      </c>
      <c r="DS116">
        <v>27.450980000000001</v>
      </c>
      <c r="DU116">
        <v>35.325760000000002</v>
      </c>
      <c r="DW116">
        <v>35.93074</v>
      </c>
      <c r="EA116" s="9">
        <f t="shared" si="13"/>
        <v>222876</v>
      </c>
      <c r="EB116">
        <v>3.7145999999999999</v>
      </c>
      <c r="ED116">
        <v>0.81432999999999822</v>
      </c>
      <c r="EF116">
        <v>10.709500000000006</v>
      </c>
      <c r="EH116">
        <v>4.9315100000000029</v>
      </c>
      <c r="EJ116">
        <v>17.286910000000006</v>
      </c>
      <c r="EL116">
        <v>15.270269999999996</v>
      </c>
      <c r="EN116">
        <v>19.914649999999995</v>
      </c>
      <c r="EP116">
        <v>24.378879999999995</v>
      </c>
      <c r="ER116">
        <v>30.185980000000001</v>
      </c>
      <c r="ET116">
        <v>25.429019999999994</v>
      </c>
    </row>
    <row r="117" spans="15:150" x14ac:dyDescent="0.25">
      <c r="O117" s="9">
        <v>259367</v>
      </c>
      <c r="P117">
        <f t="shared" si="9"/>
        <v>4.3227833333333336</v>
      </c>
      <c r="R117" s="9">
        <v>3.7822900000000033</v>
      </c>
      <c r="T117">
        <v>4.9302299999999946</v>
      </c>
      <c r="V117">
        <v>7.1285100000000057</v>
      </c>
      <c r="X117">
        <v>12.323229999999995</v>
      </c>
      <c r="Z117">
        <v>18.015410000000003</v>
      </c>
      <c r="AB117">
        <v>15.581850000000003</v>
      </c>
      <c r="AD117">
        <v>29.872669999999999</v>
      </c>
      <c r="AF117">
        <v>34.825869999999995</v>
      </c>
      <c r="AH117" s="9">
        <v>40.492959999999997</v>
      </c>
      <c r="AL117" s="9">
        <v>231173</v>
      </c>
      <c r="AM117">
        <f t="shared" si="8"/>
        <v>3.8528833333333332</v>
      </c>
      <c r="AO117">
        <v>4.3010799999999989</v>
      </c>
      <c r="AQ117">
        <v>7.5886200000000059</v>
      </c>
      <c r="AS117">
        <v>14.986620000000002</v>
      </c>
      <c r="AU117">
        <v>14.899100000000004</v>
      </c>
      <c r="AW117">
        <v>21.947670000000002</v>
      </c>
      <c r="AY117">
        <v>20.120419999999996</v>
      </c>
      <c r="BA117">
        <v>28.588099999999997</v>
      </c>
      <c r="BC117">
        <v>37.059179999999998</v>
      </c>
      <c r="BE117">
        <v>36.850650000000002</v>
      </c>
      <c r="BI117" s="9">
        <v>225333</v>
      </c>
      <c r="BJ117">
        <f t="shared" si="10"/>
        <v>3.7555499999999999</v>
      </c>
      <c r="BL117">
        <v>2.983540000000005</v>
      </c>
      <c r="BP117">
        <v>9.4847800000000007</v>
      </c>
      <c r="BR117">
        <v>14.641739999999999</v>
      </c>
      <c r="BT117">
        <v>9.39358</v>
      </c>
      <c r="BV117">
        <v>12.757729999999995</v>
      </c>
      <c r="BX117">
        <v>25.955410000000001</v>
      </c>
      <c r="BZ117">
        <v>26.943700000000007</v>
      </c>
      <c r="CC117">
        <v>33.532929999999993</v>
      </c>
      <c r="CG117" s="9">
        <v>219678</v>
      </c>
      <c r="CH117">
        <f t="shared" si="11"/>
        <v>3.6613000000000002</v>
      </c>
      <c r="CJ117">
        <v>1.6483499999999935</v>
      </c>
      <c r="CL117">
        <v>5.9740299999999991</v>
      </c>
      <c r="CN117">
        <v>6.8874200000000059</v>
      </c>
      <c r="CP117">
        <v>9.5006099999999947</v>
      </c>
      <c r="CR117">
        <v>12.765960000000007</v>
      </c>
      <c r="CT117">
        <v>8.9494200000000035</v>
      </c>
      <c r="CV117">
        <v>14.751959999999997</v>
      </c>
      <c r="CX117">
        <v>16.146540000000002</v>
      </c>
      <c r="CZ117">
        <v>32.424679999999995</v>
      </c>
      <c r="DD117" s="9">
        <v>202282</v>
      </c>
      <c r="DE117">
        <f t="shared" si="12"/>
        <v>3.3713666666666668</v>
      </c>
      <c r="DG117">
        <v>6.7340099999999978</v>
      </c>
      <c r="DI117">
        <v>1.1945400000000035</v>
      </c>
      <c r="DK117">
        <v>10.814089999999993</v>
      </c>
      <c r="DM117">
        <v>10.253579999999999</v>
      </c>
      <c r="DO117">
        <v>16.409040000000005</v>
      </c>
      <c r="DQ117">
        <v>21.945139999999995</v>
      </c>
      <c r="DS117">
        <v>27.205879999999993</v>
      </c>
      <c r="DU117">
        <v>37.059179999999998</v>
      </c>
      <c r="DW117">
        <v>36.850650000000002</v>
      </c>
      <c r="EA117" s="9">
        <f t="shared" si="13"/>
        <v>224907</v>
      </c>
      <c r="EB117">
        <v>3.7484500000000001</v>
      </c>
      <c r="ED117">
        <v>-0.81430000000000291</v>
      </c>
      <c r="EF117">
        <v>10.441770000000005</v>
      </c>
      <c r="EH117">
        <v>8.49315</v>
      </c>
      <c r="EJ117">
        <v>18.727490000000003</v>
      </c>
      <c r="EL117">
        <v>19.594589999999997</v>
      </c>
      <c r="EN117">
        <v>19.203410000000005</v>
      </c>
      <c r="EP117">
        <v>26.552800000000005</v>
      </c>
      <c r="ER117">
        <v>31.473529999999997</v>
      </c>
      <c r="ET117">
        <v>27.925120000000007</v>
      </c>
    </row>
    <row r="118" spans="15:150" x14ac:dyDescent="0.25">
      <c r="O118" s="9">
        <v>261715</v>
      </c>
      <c r="P118">
        <f t="shared" si="9"/>
        <v>4.3619166666666667</v>
      </c>
      <c r="R118" s="9">
        <v>2.6752800000000008</v>
      </c>
      <c r="T118">
        <v>7.1627900000000011</v>
      </c>
      <c r="V118">
        <v>6.7269100000000037</v>
      </c>
      <c r="X118">
        <v>13.535349999999994</v>
      </c>
      <c r="Z118">
        <v>15.221580000000003</v>
      </c>
      <c r="AB118">
        <v>17.258380000000002</v>
      </c>
      <c r="AD118">
        <v>29.089129999999997</v>
      </c>
      <c r="AF118">
        <v>33.034829999999999</v>
      </c>
      <c r="AH118" s="9">
        <v>42.253520000000002</v>
      </c>
      <c r="AL118" s="9">
        <v>233033</v>
      </c>
      <c r="AM118">
        <f t="shared" si="8"/>
        <v>3.8838833333333334</v>
      </c>
      <c r="AO118">
        <v>5.4211499999999972</v>
      </c>
      <c r="AQ118">
        <v>7.2890699999999953</v>
      </c>
      <c r="AS118">
        <v>12.711860000000001</v>
      </c>
      <c r="AU118">
        <v>16.487759999999994</v>
      </c>
      <c r="AW118">
        <v>23.110470000000007</v>
      </c>
      <c r="AY118">
        <v>17.912689999999998</v>
      </c>
      <c r="BA118">
        <v>27.071179999999998</v>
      </c>
      <c r="BC118">
        <v>36.401670000000003</v>
      </c>
      <c r="BE118">
        <v>36.147190000000002</v>
      </c>
      <c r="BI118" s="9">
        <v>227361</v>
      </c>
      <c r="BJ118">
        <f t="shared" si="10"/>
        <v>3.7893500000000002</v>
      </c>
      <c r="BL118">
        <v>-0.30859999999999843</v>
      </c>
      <c r="BP118">
        <v>9.0163900000000012</v>
      </c>
      <c r="BR118">
        <v>11.941850000000002</v>
      </c>
      <c r="BT118">
        <v>13.079669999999993</v>
      </c>
      <c r="BV118">
        <v>18.814430000000002</v>
      </c>
      <c r="BX118">
        <v>24.203819999999993</v>
      </c>
      <c r="BZ118">
        <v>29.088470000000001</v>
      </c>
      <c r="CC118">
        <v>33.772459999999995</v>
      </c>
      <c r="CG118" s="9">
        <v>221653</v>
      </c>
      <c r="CH118">
        <f t="shared" si="11"/>
        <v>3.6942166666666667</v>
      </c>
      <c r="CJ118">
        <v>0.82417999999999836</v>
      </c>
      <c r="CL118">
        <v>6.1038999999999959</v>
      </c>
      <c r="CN118">
        <v>3.3112600000000043</v>
      </c>
      <c r="CP118">
        <v>7.7953700000000055</v>
      </c>
      <c r="CR118">
        <v>14.066190000000006</v>
      </c>
      <c r="CT118">
        <v>9.7276300000000049</v>
      </c>
      <c r="CV118">
        <v>13.707570000000004</v>
      </c>
      <c r="CX118">
        <v>15.603800000000007</v>
      </c>
      <c r="CZ118">
        <v>30.272599999999997</v>
      </c>
      <c r="DD118" s="9">
        <v>204112</v>
      </c>
      <c r="DE118">
        <f t="shared" si="12"/>
        <v>3.4018666666666668</v>
      </c>
      <c r="DG118">
        <v>3.0302999999999969</v>
      </c>
      <c r="DI118">
        <v>3.7542700000000053</v>
      </c>
      <c r="DK118">
        <v>13.608750000000001</v>
      </c>
      <c r="DM118">
        <v>12.789420000000007</v>
      </c>
      <c r="DO118">
        <v>17.598100000000002</v>
      </c>
      <c r="DQ118">
        <v>24.189530000000005</v>
      </c>
      <c r="DS118">
        <v>28.799019999999999</v>
      </c>
      <c r="DU118">
        <v>36.401670000000003</v>
      </c>
      <c r="DW118">
        <v>36.147190000000002</v>
      </c>
      <c r="EA118" s="9">
        <f t="shared" si="13"/>
        <v>226935.00000000003</v>
      </c>
      <c r="EB118">
        <v>3.7822500000000003</v>
      </c>
      <c r="ED118">
        <v>1.4658000000000015</v>
      </c>
      <c r="EF118">
        <v>7.8982599999999934</v>
      </c>
      <c r="EH118">
        <v>8.3561600000000027</v>
      </c>
      <c r="EJ118">
        <v>18.967590000000001</v>
      </c>
      <c r="EL118">
        <v>18.91892</v>
      </c>
      <c r="EN118">
        <v>20.056899999999999</v>
      </c>
      <c r="EP118">
        <v>29.658389999999997</v>
      </c>
      <c r="ER118">
        <v>31.044349999999994</v>
      </c>
      <c r="ET118">
        <v>29.017160000000004</v>
      </c>
    </row>
    <row r="119" spans="15:150" x14ac:dyDescent="0.25">
      <c r="O119" s="9">
        <v>264043</v>
      </c>
      <c r="P119">
        <f t="shared" si="9"/>
        <v>4.4007166666666668</v>
      </c>
      <c r="R119" s="9">
        <v>3.9667900000000031</v>
      </c>
      <c r="T119">
        <v>7.7209299999999956</v>
      </c>
      <c r="V119">
        <v>9.2369499999999931</v>
      </c>
      <c r="X119">
        <v>13.838380000000001</v>
      </c>
      <c r="Z119">
        <v>15.606939999999994</v>
      </c>
      <c r="AB119">
        <v>17.159760000000006</v>
      </c>
      <c r="AD119">
        <v>30.950050000000005</v>
      </c>
      <c r="AF119">
        <v>35.920400000000001</v>
      </c>
      <c r="AH119" s="9">
        <v>42.605629999999998</v>
      </c>
      <c r="AL119" s="9">
        <v>234883</v>
      </c>
      <c r="AM119">
        <f t="shared" si="8"/>
        <v>3.9147166666666666</v>
      </c>
      <c r="AO119">
        <v>3.5842300000000051</v>
      </c>
      <c r="AQ119">
        <v>8.5371899999999954</v>
      </c>
      <c r="AS119">
        <v>14.45138</v>
      </c>
      <c r="AU119">
        <v>14.984970000000004</v>
      </c>
      <c r="AW119">
        <v>22.529070000000004</v>
      </c>
      <c r="AY119">
        <v>21.926739999999995</v>
      </c>
      <c r="BA119">
        <v>27.887979999999999</v>
      </c>
      <c r="BC119">
        <v>35.564850000000007</v>
      </c>
      <c r="BE119">
        <v>37.608229999999999</v>
      </c>
      <c r="BI119" s="9">
        <v>229385</v>
      </c>
      <c r="BJ119">
        <f t="shared" si="10"/>
        <v>3.8230833333333334</v>
      </c>
      <c r="BL119">
        <v>1.337450000000004</v>
      </c>
      <c r="BP119">
        <v>7.7283400000000029</v>
      </c>
      <c r="BR119">
        <v>11.111109999999996</v>
      </c>
      <c r="BT119">
        <v>10.701549999999997</v>
      </c>
      <c r="BV119">
        <v>21.778350000000003</v>
      </c>
      <c r="BX119">
        <v>24.044589999999999</v>
      </c>
      <c r="BZ119">
        <v>26.809650000000005</v>
      </c>
      <c r="CC119">
        <v>33.413169999999994</v>
      </c>
      <c r="CG119" s="9">
        <v>223630</v>
      </c>
      <c r="CH119">
        <f t="shared" si="11"/>
        <v>3.7271666666666667</v>
      </c>
      <c r="CJ119">
        <v>5.082419999999999</v>
      </c>
      <c r="CL119">
        <v>7.6623400000000004</v>
      </c>
      <c r="CN119">
        <v>10.463579999999993</v>
      </c>
      <c r="CP119">
        <v>7.0645600000000002</v>
      </c>
      <c r="CR119">
        <v>15.839240000000004</v>
      </c>
      <c r="CT119">
        <v>10.246430000000004</v>
      </c>
      <c r="CV119">
        <v>13.577020000000005</v>
      </c>
      <c r="CX119">
        <v>14.925370000000001</v>
      </c>
      <c r="CZ119">
        <v>30.989959999999996</v>
      </c>
      <c r="DD119" s="9">
        <v>205934</v>
      </c>
      <c r="DE119">
        <f t="shared" si="12"/>
        <v>3.4322333333333335</v>
      </c>
      <c r="DG119">
        <v>5.0505100000000027</v>
      </c>
      <c r="DI119">
        <v>3.5836199999999963</v>
      </c>
      <c r="DK119">
        <v>12.758200000000002</v>
      </c>
      <c r="DM119">
        <v>12.679159999999996</v>
      </c>
      <c r="DO119">
        <v>17.716999999999999</v>
      </c>
      <c r="DQ119">
        <v>25.935159999999996</v>
      </c>
      <c r="DS119">
        <v>27.450980000000001</v>
      </c>
      <c r="DU119">
        <v>35.564850000000007</v>
      </c>
      <c r="DW119">
        <v>37.608229999999999</v>
      </c>
      <c r="EA119" s="9">
        <f t="shared" si="13"/>
        <v>228962</v>
      </c>
      <c r="EB119">
        <v>3.8160333333333334</v>
      </c>
      <c r="ED119">
        <v>2.1172600000000017</v>
      </c>
      <c r="EF119">
        <v>7.4966500000000025</v>
      </c>
      <c r="EH119">
        <v>6.0274000000000001</v>
      </c>
      <c r="EJ119">
        <v>19.687880000000007</v>
      </c>
      <c r="EL119">
        <v>15.135140000000007</v>
      </c>
      <c r="EN119">
        <v>21.052629999999994</v>
      </c>
      <c r="EP119">
        <v>27.950310000000002</v>
      </c>
      <c r="ER119">
        <v>28.326179999999994</v>
      </c>
      <c r="ET119">
        <v>27.613100000000003</v>
      </c>
    </row>
    <row r="120" spans="15:150" x14ac:dyDescent="0.25">
      <c r="O120" s="9">
        <v>266371</v>
      </c>
      <c r="P120">
        <f t="shared" si="9"/>
        <v>4.439516666666667</v>
      </c>
      <c r="R120" s="9">
        <v>3.6900399999999962</v>
      </c>
      <c r="T120">
        <v>7.4418600000000055</v>
      </c>
      <c r="V120">
        <v>9.4377499999999941</v>
      </c>
      <c r="X120">
        <v>12.828280000000007</v>
      </c>
      <c r="Z120">
        <v>17.919079999999994</v>
      </c>
      <c r="AB120">
        <v>17.455619999999996</v>
      </c>
      <c r="AD120">
        <v>31.145939999999996</v>
      </c>
      <c r="AF120">
        <v>33.830849999999998</v>
      </c>
      <c r="AH120" s="9">
        <v>40.84507</v>
      </c>
      <c r="AL120" s="9">
        <v>236748</v>
      </c>
      <c r="AM120">
        <f t="shared" si="8"/>
        <v>3.9458000000000002</v>
      </c>
      <c r="AO120">
        <v>1.5681000000000012</v>
      </c>
      <c r="AQ120">
        <v>6.1907099999999957</v>
      </c>
      <c r="AS120">
        <v>14.495990000000006</v>
      </c>
      <c r="AU120">
        <v>14.770290000000003</v>
      </c>
      <c r="AW120">
        <v>21.148259999999993</v>
      </c>
      <c r="AY120">
        <v>21.976920000000007</v>
      </c>
      <c r="BA120">
        <v>27.887979999999999</v>
      </c>
      <c r="BC120">
        <v>38.015540000000001</v>
      </c>
      <c r="BE120">
        <v>36.850650000000002</v>
      </c>
      <c r="BI120" s="9">
        <v>231415</v>
      </c>
      <c r="BJ120">
        <f t="shared" si="10"/>
        <v>3.8569166666666668</v>
      </c>
      <c r="BL120">
        <v>1.8518499999999989</v>
      </c>
      <c r="BP120">
        <v>10.070260000000005</v>
      </c>
      <c r="BR120">
        <v>14.122529999999998</v>
      </c>
      <c r="BT120">
        <v>11.41498</v>
      </c>
      <c r="BV120">
        <v>16.108249999999998</v>
      </c>
      <c r="BX120">
        <v>23.089169999999996</v>
      </c>
      <c r="BZ120">
        <v>27.479889999999997</v>
      </c>
      <c r="CC120">
        <v>33.772459999999995</v>
      </c>
      <c r="CG120" s="9">
        <v>225616</v>
      </c>
      <c r="CH120">
        <f t="shared" si="11"/>
        <v>3.7602666666666669</v>
      </c>
      <c r="CJ120">
        <v>1.7857099999999946</v>
      </c>
      <c r="CL120">
        <v>9.0909099999999938</v>
      </c>
      <c r="CN120">
        <v>4.2384100000000018</v>
      </c>
      <c r="CP120">
        <v>5.3593199999999968</v>
      </c>
      <c r="CR120">
        <v>10.992909999999995</v>
      </c>
      <c r="CT120">
        <v>10.765240000000006</v>
      </c>
      <c r="CV120">
        <v>12.924279999999996</v>
      </c>
      <c r="CX120">
        <v>16.824969999999993</v>
      </c>
      <c r="CZ120">
        <v>33.285510000000002</v>
      </c>
      <c r="DD120" s="9">
        <v>207754</v>
      </c>
      <c r="DE120">
        <f t="shared" si="12"/>
        <v>3.4625666666666666</v>
      </c>
      <c r="DG120">
        <v>3.1986500000000007</v>
      </c>
      <c r="DI120">
        <v>3.5836199999999963</v>
      </c>
      <c r="DK120">
        <v>12.393680000000003</v>
      </c>
      <c r="DM120">
        <v>10.363839999999996</v>
      </c>
      <c r="DO120">
        <v>15.814509999999999</v>
      </c>
      <c r="DQ120">
        <v>21.446380000000005</v>
      </c>
      <c r="DS120">
        <v>30.147059999999996</v>
      </c>
      <c r="DU120">
        <v>38.015540000000001</v>
      </c>
      <c r="DW120">
        <v>36.850650000000002</v>
      </c>
      <c r="EA120" s="9">
        <f t="shared" si="13"/>
        <v>230993</v>
      </c>
      <c r="EB120">
        <v>3.8498833333333335</v>
      </c>
      <c r="ED120">
        <v>3.094459999999998</v>
      </c>
      <c r="EF120">
        <v>6.1579700000000059</v>
      </c>
      <c r="EH120">
        <v>6.3013700000000057</v>
      </c>
      <c r="EJ120">
        <v>22.208879999999994</v>
      </c>
      <c r="EL120">
        <v>17.297300000000007</v>
      </c>
      <c r="EN120">
        <v>23.470839999999995</v>
      </c>
      <c r="EP120">
        <v>29.037270000000007</v>
      </c>
      <c r="ER120">
        <v>32.618030000000005</v>
      </c>
      <c r="ET120">
        <v>27.769109999999998</v>
      </c>
    </row>
    <row r="121" spans="15:150" x14ac:dyDescent="0.25">
      <c r="O121" s="9">
        <v>268699</v>
      </c>
      <c r="P121">
        <f t="shared" si="9"/>
        <v>4.4783166666666663</v>
      </c>
      <c r="R121" s="9">
        <v>4.4280399999999958</v>
      </c>
      <c r="T121">
        <v>6.5116299999999967</v>
      </c>
      <c r="V121">
        <v>7.2289200000000022</v>
      </c>
      <c r="X121">
        <v>11.414140000000003</v>
      </c>
      <c r="Z121">
        <v>15.799610000000001</v>
      </c>
      <c r="AB121">
        <v>17.751480000000001</v>
      </c>
      <c r="AD121">
        <v>30.166499999999999</v>
      </c>
      <c r="AF121">
        <v>35.32338</v>
      </c>
      <c r="AH121" s="9">
        <v>41.901409999999998</v>
      </c>
      <c r="AL121" s="9">
        <v>238599</v>
      </c>
      <c r="AM121">
        <f t="shared" si="8"/>
        <v>3.9766499999999998</v>
      </c>
      <c r="AO121">
        <v>5.2419399999999996</v>
      </c>
      <c r="AQ121">
        <v>7.7383899999999954</v>
      </c>
      <c r="AS121">
        <v>14.585189999999997</v>
      </c>
      <c r="AU121">
        <v>17.561189999999996</v>
      </c>
      <c r="AW121">
        <v>22.674419999999998</v>
      </c>
      <c r="AY121">
        <v>20.7727</v>
      </c>
      <c r="BA121">
        <v>28.296379999999999</v>
      </c>
      <c r="BC121">
        <v>37.238489999999999</v>
      </c>
      <c r="BE121">
        <v>36.309519999999999</v>
      </c>
      <c r="BI121" s="9">
        <v>233443</v>
      </c>
      <c r="BJ121">
        <f t="shared" si="10"/>
        <v>3.8907166666666666</v>
      </c>
      <c r="BL121">
        <v>0.41151999999999589</v>
      </c>
      <c r="BP121">
        <v>6.6744699999999995</v>
      </c>
      <c r="BR121">
        <v>11.318799999999996</v>
      </c>
      <c r="BT121">
        <v>5.5885899999999964</v>
      </c>
      <c r="BV121">
        <v>17.010310000000004</v>
      </c>
      <c r="BX121">
        <v>24.044589999999999</v>
      </c>
      <c r="BZ121">
        <v>26.809650000000005</v>
      </c>
      <c r="CC121">
        <v>35.209580000000003</v>
      </c>
      <c r="CG121" s="9">
        <v>227584</v>
      </c>
      <c r="CH121">
        <f t="shared" si="11"/>
        <v>3.7930666666666668</v>
      </c>
      <c r="CJ121">
        <v>0</v>
      </c>
      <c r="CL121">
        <v>6.3636400000000037</v>
      </c>
      <c r="CN121">
        <v>5.9602600000000052</v>
      </c>
      <c r="CP121">
        <v>8.647989999999993</v>
      </c>
      <c r="CR121">
        <v>13.829790000000003</v>
      </c>
      <c r="CT121">
        <v>10.765240000000006</v>
      </c>
      <c r="CV121">
        <v>17.885120000000001</v>
      </c>
      <c r="CX121">
        <v>17.232020000000006</v>
      </c>
      <c r="CZ121">
        <v>30.559539999999998</v>
      </c>
      <c r="DD121" s="9">
        <v>209573</v>
      </c>
      <c r="DE121">
        <f t="shared" si="12"/>
        <v>3.4928833333333333</v>
      </c>
      <c r="DG121">
        <v>6.9023600000000016</v>
      </c>
      <c r="DI121">
        <v>2.047780000000003</v>
      </c>
      <c r="DK121">
        <v>12.393680000000003</v>
      </c>
      <c r="DM121">
        <v>10.584339999999997</v>
      </c>
      <c r="DO121">
        <v>17.003569999999996</v>
      </c>
      <c r="DQ121">
        <v>23.067329999999998</v>
      </c>
      <c r="DS121">
        <v>28.676469999999995</v>
      </c>
      <c r="DU121">
        <v>37.238489999999999</v>
      </c>
      <c r="DW121">
        <v>36.309519999999999</v>
      </c>
      <c r="EA121" s="9">
        <f t="shared" si="13"/>
        <v>233013.00000000003</v>
      </c>
      <c r="EB121">
        <v>3.8835500000000005</v>
      </c>
      <c r="ED121">
        <v>-0.16289999999999338</v>
      </c>
      <c r="EF121">
        <v>9.3708199999999948</v>
      </c>
      <c r="EH121">
        <v>8.9041100000000029</v>
      </c>
      <c r="EJ121">
        <v>19.567830000000001</v>
      </c>
      <c r="EL121">
        <v>14.459460000000007</v>
      </c>
      <c r="EN121">
        <v>19.203410000000005</v>
      </c>
      <c r="EP121">
        <v>29.192549999999997</v>
      </c>
      <c r="ER121">
        <v>30.472099999999998</v>
      </c>
      <c r="ET121">
        <v>25.429019999999994</v>
      </c>
    </row>
    <row r="122" spans="15:150" x14ac:dyDescent="0.25">
      <c r="O122" s="9">
        <v>271043</v>
      </c>
      <c r="P122">
        <f t="shared" si="9"/>
        <v>4.5173833333333331</v>
      </c>
      <c r="R122" s="9">
        <v>3.0442800000000005</v>
      </c>
      <c r="T122">
        <v>3.9069800000000043</v>
      </c>
      <c r="V122">
        <v>5.3212900000000047</v>
      </c>
      <c r="X122">
        <v>11.111109999999996</v>
      </c>
      <c r="Z122">
        <v>18.593450000000004</v>
      </c>
      <c r="AB122">
        <v>18.047340000000005</v>
      </c>
      <c r="AD122">
        <v>31.635649999999998</v>
      </c>
      <c r="AF122">
        <v>33.233829999999998</v>
      </c>
      <c r="AH122" s="9">
        <v>42.605629999999998</v>
      </c>
      <c r="AL122" s="9">
        <v>240451</v>
      </c>
      <c r="AM122">
        <f t="shared" si="8"/>
        <v>4.0075166666666666</v>
      </c>
      <c r="AO122">
        <v>4.4802899999999966</v>
      </c>
      <c r="AQ122">
        <v>7.9880200000000059</v>
      </c>
      <c r="AS122">
        <v>15.566460000000006</v>
      </c>
      <c r="AU122">
        <v>15.457279999999997</v>
      </c>
      <c r="AW122">
        <v>21.947670000000002</v>
      </c>
      <c r="AY122">
        <v>21.926739999999995</v>
      </c>
      <c r="BA122">
        <v>28.354730000000004</v>
      </c>
      <c r="BC122">
        <v>36.043039999999998</v>
      </c>
      <c r="BE122">
        <v>37.66234</v>
      </c>
      <c r="BI122" s="9">
        <v>235478</v>
      </c>
      <c r="BJ122">
        <f t="shared" si="10"/>
        <v>3.9246333333333334</v>
      </c>
      <c r="BL122">
        <v>3.7036999999999978</v>
      </c>
      <c r="BP122">
        <v>7.7283400000000029</v>
      </c>
      <c r="BR122">
        <v>11.422640000000001</v>
      </c>
      <c r="BT122">
        <v>9.7502999999999957</v>
      </c>
      <c r="BV122">
        <v>18.427840000000003</v>
      </c>
      <c r="BX122">
        <v>26.114649999999997</v>
      </c>
      <c r="BZ122">
        <v>25.871309999999994</v>
      </c>
      <c r="CC122">
        <v>34.371260000000007</v>
      </c>
      <c r="CG122" s="9">
        <v>229569</v>
      </c>
      <c r="CH122">
        <f t="shared" si="11"/>
        <v>3.8261500000000002</v>
      </c>
      <c r="CJ122">
        <v>3.9835199999999986</v>
      </c>
      <c r="CL122">
        <v>5.0649400000000071</v>
      </c>
      <c r="CN122">
        <v>6.2251700000000056</v>
      </c>
      <c r="CP122">
        <v>7.4299599999999941</v>
      </c>
      <c r="CR122">
        <v>13.475179999999995</v>
      </c>
      <c r="CT122">
        <v>12.970169999999996</v>
      </c>
      <c r="CV122">
        <v>16.840729999999994</v>
      </c>
      <c r="CX122">
        <v>14.789689999999993</v>
      </c>
      <c r="CZ122">
        <v>30.416070000000005</v>
      </c>
      <c r="DD122" s="9">
        <v>211398</v>
      </c>
      <c r="DE122">
        <f t="shared" si="12"/>
        <v>3.5232999999999999</v>
      </c>
      <c r="DG122">
        <v>5.0505100000000027</v>
      </c>
      <c r="DI122">
        <v>1.5358399999999932</v>
      </c>
      <c r="DK122">
        <v>14.945319999999995</v>
      </c>
      <c r="DM122">
        <v>14.443219999999997</v>
      </c>
      <c r="DO122">
        <v>16.527940000000001</v>
      </c>
      <c r="DQ122">
        <v>20.573570000000004</v>
      </c>
      <c r="DS122">
        <v>28.063730000000007</v>
      </c>
      <c r="DU122">
        <v>36.043039999999998</v>
      </c>
      <c r="DW122">
        <v>37.66234</v>
      </c>
      <c r="EA122" s="9">
        <f t="shared" si="13"/>
        <v>235036.00000000003</v>
      </c>
      <c r="EB122">
        <v>3.9172666666666673</v>
      </c>
      <c r="ED122">
        <v>3.2573299999999961</v>
      </c>
      <c r="EF122">
        <v>7.4966500000000025</v>
      </c>
      <c r="EH122">
        <v>8.6301399999999973</v>
      </c>
      <c r="EJ122">
        <v>20.16807</v>
      </c>
      <c r="EL122">
        <v>15.135140000000007</v>
      </c>
      <c r="EN122">
        <v>19.203410000000005</v>
      </c>
      <c r="EP122">
        <v>27.173910000000006</v>
      </c>
      <c r="ER122">
        <v>32.331900000000005</v>
      </c>
      <c r="ET122">
        <v>27.301090000000002</v>
      </c>
    </row>
    <row r="123" spans="15:150" x14ac:dyDescent="0.25">
      <c r="O123" s="9">
        <v>273364</v>
      </c>
      <c r="P123">
        <f t="shared" si="9"/>
        <v>4.5560666666666663</v>
      </c>
      <c r="R123" s="9">
        <v>1.7527699999999982</v>
      </c>
      <c r="T123">
        <v>8.4651199999999989</v>
      </c>
      <c r="V123">
        <v>8.6345400000000012</v>
      </c>
      <c r="X123">
        <v>16.464650000000006</v>
      </c>
      <c r="Z123">
        <v>18.304429999999996</v>
      </c>
      <c r="AB123">
        <v>17.652860000000004</v>
      </c>
      <c r="AD123">
        <v>33.692459999999997</v>
      </c>
      <c r="AF123">
        <v>37.412939999999999</v>
      </c>
      <c r="AH123" s="9">
        <v>41.549300000000002</v>
      </c>
      <c r="AL123" s="9">
        <v>242299</v>
      </c>
      <c r="AM123">
        <f t="shared" si="8"/>
        <v>4.0383166666666668</v>
      </c>
      <c r="AO123">
        <v>5.0179200000000037</v>
      </c>
      <c r="AQ123">
        <v>7.5886200000000059</v>
      </c>
      <c r="AS123">
        <v>14.540589999999995</v>
      </c>
      <c r="AU123">
        <v>16.530699999999996</v>
      </c>
      <c r="AW123">
        <v>22.965119999999999</v>
      </c>
      <c r="AY123">
        <v>22.880080000000007</v>
      </c>
      <c r="BA123">
        <v>28.471410000000006</v>
      </c>
      <c r="BC123">
        <v>38.433950000000003</v>
      </c>
      <c r="BE123">
        <v>37.608229999999999</v>
      </c>
      <c r="BI123" s="9">
        <v>237501</v>
      </c>
      <c r="BJ123">
        <f t="shared" si="10"/>
        <v>3.9583499999999998</v>
      </c>
      <c r="BL123">
        <v>-0.20579999999999643</v>
      </c>
      <c r="BP123">
        <v>9.1334899999999948</v>
      </c>
      <c r="BR123">
        <v>10.488060000000004</v>
      </c>
      <c r="BT123">
        <v>10.939359999999994</v>
      </c>
      <c r="BV123">
        <v>16.237110000000001</v>
      </c>
      <c r="BX123">
        <v>25.636939999999996</v>
      </c>
      <c r="BZ123">
        <v>27.077749999999995</v>
      </c>
      <c r="CC123">
        <v>33.652690000000007</v>
      </c>
      <c r="CG123" s="9">
        <v>231535</v>
      </c>
      <c r="CH123">
        <f t="shared" si="11"/>
        <v>3.8589166666666666</v>
      </c>
      <c r="CJ123">
        <v>2.3351600000000019</v>
      </c>
      <c r="CL123">
        <v>7.2727299999999957</v>
      </c>
      <c r="CN123">
        <v>7.8145700000000033</v>
      </c>
      <c r="CP123">
        <v>5.6029199999999975</v>
      </c>
      <c r="CR123">
        <v>17.612290000000002</v>
      </c>
      <c r="CT123">
        <v>10.246430000000004</v>
      </c>
      <c r="CV123">
        <v>19.190600000000003</v>
      </c>
      <c r="CX123">
        <v>16.010850000000005</v>
      </c>
      <c r="CZ123">
        <v>31.563850000000002</v>
      </c>
      <c r="DD123" s="9">
        <v>213216</v>
      </c>
      <c r="DE123">
        <f t="shared" si="12"/>
        <v>3.5535999999999999</v>
      </c>
      <c r="DG123">
        <v>4.2087499999999949</v>
      </c>
      <c r="DI123">
        <v>-2.0477999999999952</v>
      </c>
      <c r="DK123">
        <v>15.309839999999994</v>
      </c>
      <c r="DM123">
        <v>11.686880000000002</v>
      </c>
      <c r="DO123">
        <v>18.311530000000005</v>
      </c>
      <c r="DQ123">
        <v>24.064840000000004</v>
      </c>
      <c r="DS123">
        <v>30.514709999999994</v>
      </c>
      <c r="DU123">
        <v>38.433950000000003</v>
      </c>
      <c r="DW123">
        <v>37.608229999999999</v>
      </c>
      <c r="EA123" s="9">
        <f t="shared" si="13"/>
        <v>237055.00000000003</v>
      </c>
      <c r="EB123">
        <v>3.9509166666666671</v>
      </c>
      <c r="ED123">
        <v>3.9087899999999962</v>
      </c>
      <c r="EF123">
        <v>8.2998699999999985</v>
      </c>
      <c r="EH123">
        <v>8.6301399999999973</v>
      </c>
      <c r="EJ123">
        <v>20.16807</v>
      </c>
      <c r="EL123">
        <v>17.702699999999993</v>
      </c>
      <c r="EN123">
        <v>21.337130000000002</v>
      </c>
      <c r="EP123">
        <v>28.726709999999997</v>
      </c>
      <c r="ER123">
        <v>29.613730000000004</v>
      </c>
      <c r="ET123">
        <v>27.301090000000002</v>
      </c>
    </row>
    <row r="124" spans="15:150" x14ac:dyDescent="0.25">
      <c r="O124" s="9">
        <v>275716</v>
      </c>
      <c r="P124">
        <f t="shared" si="9"/>
        <v>4.5952666666666664</v>
      </c>
      <c r="R124" s="9">
        <v>2.4907699999999977</v>
      </c>
      <c r="T124">
        <v>6.6976700000000022</v>
      </c>
      <c r="V124">
        <v>9.2369499999999931</v>
      </c>
      <c r="X124">
        <v>9.2929299999999984</v>
      </c>
      <c r="Z124">
        <v>16.473990000000001</v>
      </c>
      <c r="AB124">
        <v>20.019720000000007</v>
      </c>
      <c r="AD124">
        <v>32.615080000000006</v>
      </c>
      <c r="AF124">
        <v>35.920400000000001</v>
      </c>
      <c r="AH124" s="9">
        <v>41.079810000000002</v>
      </c>
      <c r="AL124" s="9">
        <v>244155</v>
      </c>
      <c r="AM124">
        <f t="shared" si="8"/>
        <v>4.0692500000000003</v>
      </c>
      <c r="AO124">
        <v>4.2562700000000007</v>
      </c>
      <c r="AQ124">
        <v>9.1363000000000056</v>
      </c>
      <c r="AS124">
        <v>13.157889999999995</v>
      </c>
      <c r="AU124">
        <v>15.156720000000007</v>
      </c>
      <c r="AW124">
        <v>24.273259999999993</v>
      </c>
      <c r="AY124">
        <v>20.672349999999994</v>
      </c>
      <c r="BA124">
        <v>28.004670000000004</v>
      </c>
      <c r="BC124">
        <v>36.879860000000001</v>
      </c>
      <c r="BE124">
        <v>36.47186</v>
      </c>
      <c r="BI124" s="9">
        <v>239541</v>
      </c>
      <c r="BJ124">
        <f t="shared" si="10"/>
        <v>3.9923500000000001</v>
      </c>
      <c r="BL124">
        <v>-0.10290000000000532</v>
      </c>
      <c r="BP124">
        <v>9.2505900000000025</v>
      </c>
      <c r="BR124">
        <v>8.9304300000000012</v>
      </c>
      <c r="BT124">
        <v>12.128420000000006</v>
      </c>
      <c r="BV124">
        <v>16.365979999999993</v>
      </c>
      <c r="BX124">
        <v>26.433120000000002</v>
      </c>
      <c r="BZ124">
        <v>25.067019999999999</v>
      </c>
      <c r="CC124">
        <v>33.772459999999995</v>
      </c>
      <c r="CG124" s="9">
        <v>233519</v>
      </c>
      <c r="CH124">
        <f t="shared" si="11"/>
        <v>3.8919833333333331</v>
      </c>
      <c r="CJ124">
        <v>3.0219799999999992</v>
      </c>
      <c r="CL124">
        <v>7.0129900000000021</v>
      </c>
      <c r="CN124">
        <v>6.4900700000000029</v>
      </c>
      <c r="CP124">
        <v>10.596829999999997</v>
      </c>
      <c r="CR124">
        <v>16.193849999999998</v>
      </c>
      <c r="CT124">
        <v>12.062259999999995</v>
      </c>
      <c r="CV124">
        <v>15.796340000000001</v>
      </c>
      <c r="CX124">
        <v>20.488470000000007</v>
      </c>
      <c r="CZ124">
        <v>31.850790000000003</v>
      </c>
      <c r="DD124" s="9">
        <v>215048</v>
      </c>
      <c r="DE124">
        <f t="shared" si="12"/>
        <v>3.5841333333333334</v>
      </c>
      <c r="DG124">
        <v>5.8922599999999932</v>
      </c>
      <c r="DI124">
        <v>0</v>
      </c>
      <c r="DK124">
        <v>15.674359999999993</v>
      </c>
      <c r="DM124">
        <v>11.245869999999996</v>
      </c>
      <c r="DO124">
        <v>17.954819999999998</v>
      </c>
      <c r="DQ124">
        <v>26.309229999999999</v>
      </c>
      <c r="DS124">
        <v>28.186269999999993</v>
      </c>
      <c r="DU124">
        <v>36.879860000000001</v>
      </c>
      <c r="DW124">
        <v>36.47186</v>
      </c>
      <c r="EA124" s="9">
        <f t="shared" si="13"/>
        <v>239084.00000000003</v>
      </c>
      <c r="EB124">
        <v>3.9847333333333337</v>
      </c>
      <c r="ED124">
        <v>0.65147000000000332</v>
      </c>
      <c r="EF124">
        <v>9.1030800000000056</v>
      </c>
      <c r="EH124">
        <v>6.9863</v>
      </c>
      <c r="EJ124">
        <v>19.927970000000002</v>
      </c>
      <c r="EL124">
        <v>14.459460000000007</v>
      </c>
      <c r="EN124">
        <v>21.906120000000001</v>
      </c>
      <c r="EP124">
        <v>29.813659999999999</v>
      </c>
      <c r="ER124">
        <v>28.469239999999999</v>
      </c>
      <c r="ET124">
        <v>26.053039999999996</v>
      </c>
    </row>
    <row r="125" spans="15:150" x14ac:dyDescent="0.25">
      <c r="O125" s="9">
        <v>278043</v>
      </c>
      <c r="P125">
        <f t="shared" si="9"/>
        <v>4.6340500000000002</v>
      </c>
      <c r="R125" s="9">
        <v>4.151290000000003</v>
      </c>
      <c r="T125">
        <v>4.8372099999999989</v>
      </c>
      <c r="V125">
        <v>6.9277100000000047</v>
      </c>
      <c r="X125">
        <v>16.262630000000001</v>
      </c>
      <c r="Z125">
        <v>16.666669999999996</v>
      </c>
      <c r="AB125">
        <v>19.329390000000004</v>
      </c>
      <c r="AD125">
        <v>29.187070000000006</v>
      </c>
      <c r="AF125">
        <v>36.815919999999998</v>
      </c>
      <c r="AH125" s="9">
        <v>41.549300000000002</v>
      </c>
      <c r="AL125" s="9">
        <v>246008</v>
      </c>
      <c r="AM125">
        <f t="shared" si="8"/>
        <v>4.100133333333333</v>
      </c>
      <c r="AO125">
        <v>4.9283199999999994</v>
      </c>
      <c r="AQ125">
        <v>9.4358500000000021</v>
      </c>
      <c r="AS125">
        <v>14.228369999999998</v>
      </c>
      <c r="AU125">
        <v>15.80077</v>
      </c>
      <c r="AW125">
        <v>21.875</v>
      </c>
      <c r="AY125">
        <v>23.030609999999996</v>
      </c>
      <c r="BA125">
        <v>30.513419999999996</v>
      </c>
      <c r="BC125">
        <v>38.135089999999998</v>
      </c>
      <c r="BE125">
        <v>37.175319999999999</v>
      </c>
      <c r="BI125" s="9">
        <v>241569</v>
      </c>
      <c r="BJ125">
        <f t="shared" si="10"/>
        <v>4.0261500000000003</v>
      </c>
      <c r="BL125">
        <v>-3.1893000000000029</v>
      </c>
      <c r="BP125">
        <v>9.7189699999999988</v>
      </c>
      <c r="BR125">
        <v>10.591899999999995</v>
      </c>
      <c r="BT125">
        <v>7.4910799999999966</v>
      </c>
      <c r="BV125">
        <v>18.041240000000002</v>
      </c>
      <c r="BX125">
        <v>25</v>
      </c>
      <c r="BZ125">
        <v>28.016090000000005</v>
      </c>
      <c r="CC125">
        <v>32.814369999999997</v>
      </c>
      <c r="CG125" s="9">
        <v>235506</v>
      </c>
      <c r="CH125">
        <f t="shared" si="11"/>
        <v>3.9251</v>
      </c>
      <c r="CJ125">
        <v>3.5714300000000065</v>
      </c>
      <c r="CL125">
        <v>4.4155800000000056</v>
      </c>
      <c r="CN125">
        <v>5.298010000000005</v>
      </c>
      <c r="CP125">
        <v>5.8465300000000013</v>
      </c>
      <c r="CR125">
        <v>10.756500000000003</v>
      </c>
      <c r="CT125">
        <v>11.284049999999993</v>
      </c>
      <c r="CV125">
        <v>16.187989999999999</v>
      </c>
      <c r="CX125">
        <v>17.774760000000001</v>
      </c>
      <c r="CZ125">
        <v>30.703010000000006</v>
      </c>
      <c r="DD125" s="9">
        <v>216865</v>
      </c>
      <c r="DE125">
        <f t="shared" si="12"/>
        <v>3.6144166666666666</v>
      </c>
      <c r="DG125">
        <v>5.5555599999999998</v>
      </c>
      <c r="DI125">
        <v>-2.3890999999999991</v>
      </c>
      <c r="DK125">
        <v>13.48724</v>
      </c>
      <c r="DM125">
        <v>14.112459999999999</v>
      </c>
      <c r="DO125">
        <v>17.360290000000006</v>
      </c>
      <c r="DQ125">
        <v>23.815460000000002</v>
      </c>
      <c r="DS125">
        <v>32.475489999999994</v>
      </c>
      <c r="DU125">
        <v>38.135089999999998</v>
      </c>
      <c r="DW125">
        <v>37.175319999999999</v>
      </c>
      <c r="EA125" s="9">
        <f t="shared" si="13"/>
        <v>241110.00000000003</v>
      </c>
      <c r="EB125">
        <v>4.0185000000000004</v>
      </c>
      <c r="ED125">
        <v>2.6058600000000069</v>
      </c>
      <c r="EF125">
        <v>7.4966500000000025</v>
      </c>
      <c r="EH125">
        <v>5.3424700000000058</v>
      </c>
      <c r="EJ125">
        <v>17.767110000000002</v>
      </c>
      <c r="EL125">
        <v>17.16216</v>
      </c>
      <c r="EN125">
        <v>20.768140000000002</v>
      </c>
      <c r="EP125">
        <v>27.950310000000002</v>
      </c>
      <c r="ER125">
        <v>30.185980000000001</v>
      </c>
      <c r="ET125">
        <v>29.017160000000004</v>
      </c>
    </row>
    <row r="126" spans="15:150" x14ac:dyDescent="0.25">
      <c r="O126" s="9">
        <v>280371</v>
      </c>
      <c r="P126">
        <f t="shared" si="9"/>
        <v>4.6728500000000004</v>
      </c>
      <c r="R126" s="9">
        <v>7.4723199999999963</v>
      </c>
      <c r="T126">
        <v>4.2790700000000044</v>
      </c>
      <c r="V126">
        <v>10.843369999999993</v>
      </c>
      <c r="X126">
        <v>14.040400000000005</v>
      </c>
      <c r="Z126">
        <v>18.015410000000003</v>
      </c>
      <c r="AB126">
        <v>21.794870000000003</v>
      </c>
      <c r="AD126">
        <v>32.419200000000004</v>
      </c>
      <c r="AF126">
        <v>36.0199</v>
      </c>
      <c r="AH126" s="9">
        <v>40.14085</v>
      </c>
      <c r="AL126" s="9">
        <v>247865</v>
      </c>
      <c r="AM126">
        <f t="shared" si="8"/>
        <v>4.1310833333333337</v>
      </c>
      <c r="AO126">
        <v>2.1057299999999941</v>
      </c>
      <c r="AQ126">
        <v>10.584119999999999</v>
      </c>
      <c r="AS126">
        <v>15.878680000000003</v>
      </c>
      <c r="AU126">
        <v>18.248180000000005</v>
      </c>
      <c r="AW126">
        <v>23.255809999999997</v>
      </c>
      <c r="AY126">
        <v>22.528850000000006</v>
      </c>
      <c r="BA126">
        <v>28.121350000000007</v>
      </c>
      <c r="BC126">
        <v>37.477589999999999</v>
      </c>
      <c r="BE126">
        <v>39.664499999999997</v>
      </c>
      <c r="BI126" s="9">
        <v>243602</v>
      </c>
      <c r="BJ126">
        <f t="shared" si="10"/>
        <v>4.0600333333333332</v>
      </c>
      <c r="BL126">
        <v>1.9547299999999979</v>
      </c>
      <c r="BP126">
        <v>11.709599999999995</v>
      </c>
      <c r="BR126">
        <v>10.280370000000005</v>
      </c>
      <c r="BT126">
        <v>13.912009999999995</v>
      </c>
      <c r="BV126">
        <v>18.427840000000003</v>
      </c>
      <c r="BX126">
        <v>29.458600000000004</v>
      </c>
      <c r="BZ126">
        <v>25.871309999999994</v>
      </c>
      <c r="CC126">
        <v>33.173649999999995</v>
      </c>
      <c r="CG126" s="9">
        <v>237474</v>
      </c>
      <c r="CH126">
        <f t="shared" si="11"/>
        <v>3.9579</v>
      </c>
      <c r="CJ126">
        <v>4.5329700000000059</v>
      </c>
      <c r="CL126">
        <v>8.7013000000000034</v>
      </c>
      <c r="CN126">
        <v>6.8874200000000059</v>
      </c>
      <c r="CP126">
        <v>8.5261899999999997</v>
      </c>
      <c r="CR126">
        <v>15.01182</v>
      </c>
      <c r="CT126">
        <v>13.359269999999995</v>
      </c>
      <c r="CV126">
        <v>15.143600000000006</v>
      </c>
      <c r="CX126">
        <v>17.910449999999997</v>
      </c>
      <c r="CZ126">
        <v>31.707319999999996</v>
      </c>
      <c r="DD126" s="9">
        <v>218684</v>
      </c>
      <c r="DE126">
        <f t="shared" si="12"/>
        <v>3.6447333333333334</v>
      </c>
      <c r="DG126">
        <v>3.535349999999994</v>
      </c>
      <c r="DI126">
        <v>2.9010200000000026</v>
      </c>
      <c r="DK126">
        <v>15.552859999999995</v>
      </c>
      <c r="DM126">
        <v>14.002210000000005</v>
      </c>
      <c r="DO126">
        <v>18.311530000000005</v>
      </c>
      <c r="DQ126">
        <v>25.062340000000006</v>
      </c>
      <c r="DS126">
        <v>30.514709999999994</v>
      </c>
      <c r="DU126">
        <v>37.477589999999999</v>
      </c>
      <c r="DW126">
        <v>39.664499999999997</v>
      </c>
      <c r="EA126" s="9">
        <f t="shared" si="13"/>
        <v>243136.00000000003</v>
      </c>
      <c r="EB126">
        <v>4.0522666666666671</v>
      </c>
      <c r="ED126">
        <v>2.9316000000000031</v>
      </c>
      <c r="EF126">
        <v>8.0321299999999951</v>
      </c>
      <c r="EH126">
        <v>5.0684899999999971</v>
      </c>
      <c r="EJ126">
        <v>20.648259999999993</v>
      </c>
      <c r="EL126">
        <v>16.216220000000007</v>
      </c>
      <c r="EN126">
        <v>20.768140000000002</v>
      </c>
      <c r="EP126">
        <v>28.726709999999997</v>
      </c>
      <c r="ER126">
        <v>31.616600000000005</v>
      </c>
      <c r="ET126">
        <v>28.237129999999993</v>
      </c>
    </row>
    <row r="127" spans="15:150" x14ac:dyDescent="0.25">
      <c r="O127" s="9">
        <v>282702</v>
      </c>
      <c r="P127">
        <f t="shared" si="9"/>
        <v>4.7117000000000004</v>
      </c>
      <c r="R127" s="9">
        <v>4.059039999999996</v>
      </c>
      <c r="T127">
        <v>5.7674399999999935</v>
      </c>
      <c r="V127">
        <v>9.4377499999999941</v>
      </c>
      <c r="X127">
        <v>12.52525</v>
      </c>
      <c r="Z127">
        <v>18.015410000000003</v>
      </c>
      <c r="AB127">
        <v>19.723870000000005</v>
      </c>
      <c r="AD127">
        <v>32.321250000000006</v>
      </c>
      <c r="AF127">
        <v>38.805970000000002</v>
      </c>
      <c r="AH127" s="9">
        <v>42.840380000000003</v>
      </c>
      <c r="AL127" s="9">
        <v>249712</v>
      </c>
      <c r="AM127">
        <f t="shared" si="8"/>
        <v>4.1618666666666666</v>
      </c>
      <c r="AO127">
        <v>1.6577099999999945</v>
      </c>
      <c r="AQ127">
        <v>7.9380900000000025</v>
      </c>
      <c r="AS127">
        <v>13.826939999999993</v>
      </c>
      <c r="AU127">
        <v>17.303560000000004</v>
      </c>
      <c r="AW127">
        <v>21.438950000000006</v>
      </c>
      <c r="AY127">
        <v>22.980429999999998</v>
      </c>
      <c r="BA127">
        <v>28.238039999999998</v>
      </c>
      <c r="BC127">
        <v>37.53736</v>
      </c>
      <c r="BE127">
        <v>38.041130000000003</v>
      </c>
      <c r="BI127" s="9">
        <v>245639</v>
      </c>
      <c r="BJ127">
        <f t="shared" si="10"/>
        <v>4.0939833333333331</v>
      </c>
      <c r="BL127">
        <v>0.10287999999999897</v>
      </c>
      <c r="BP127">
        <v>7.7283400000000029</v>
      </c>
      <c r="BR127">
        <v>11.838009999999997</v>
      </c>
      <c r="BT127">
        <v>12.247320000000002</v>
      </c>
      <c r="BV127">
        <v>16.623710000000003</v>
      </c>
      <c r="BX127">
        <v>25.159239999999997</v>
      </c>
      <c r="BZ127">
        <v>27.077749999999995</v>
      </c>
      <c r="CC127">
        <v>34.730540000000005</v>
      </c>
      <c r="CG127" s="9">
        <v>239460</v>
      </c>
      <c r="CH127">
        <f t="shared" si="11"/>
        <v>3.9910000000000001</v>
      </c>
      <c r="CJ127">
        <v>0.27473000000000525</v>
      </c>
      <c r="CL127">
        <v>7.2727299999999957</v>
      </c>
      <c r="CN127">
        <v>8.3443699999999978</v>
      </c>
      <c r="CP127">
        <v>11.327650000000006</v>
      </c>
      <c r="CR127">
        <v>16.430260000000004</v>
      </c>
      <c r="CT127">
        <v>11.932559999999995</v>
      </c>
      <c r="CV127">
        <v>14.490859999999998</v>
      </c>
      <c r="CX127">
        <v>16.282229999999998</v>
      </c>
      <c r="CZ127">
        <v>32.281210000000002</v>
      </c>
      <c r="DD127" s="9">
        <v>220507</v>
      </c>
      <c r="DE127">
        <f t="shared" si="12"/>
        <v>3.6751166666666668</v>
      </c>
      <c r="DG127">
        <v>5.2188600000000065</v>
      </c>
      <c r="DI127">
        <v>2.9010200000000026</v>
      </c>
      <c r="DK127">
        <v>13.001220000000004</v>
      </c>
      <c r="DM127">
        <v>11.686880000000002</v>
      </c>
      <c r="DO127">
        <v>20.095119999999994</v>
      </c>
      <c r="DQ127">
        <v>25.561099999999996</v>
      </c>
      <c r="DS127">
        <v>30.26961</v>
      </c>
      <c r="DU127">
        <v>37.53736</v>
      </c>
      <c r="DW127">
        <v>38.041130000000003</v>
      </c>
      <c r="EA127" s="9">
        <f t="shared" si="13"/>
        <v>245162.00000000003</v>
      </c>
      <c r="EB127">
        <v>4.0860333333333339</v>
      </c>
      <c r="ED127">
        <v>1.3029300000000035</v>
      </c>
      <c r="EF127">
        <v>8.5675999999999988</v>
      </c>
      <c r="EH127">
        <v>7.5342500000000001</v>
      </c>
      <c r="EJ127">
        <v>22.208879999999994</v>
      </c>
      <c r="EL127">
        <v>18.24324</v>
      </c>
      <c r="EN127">
        <v>18.492180000000005</v>
      </c>
      <c r="EP127">
        <v>29.037270000000007</v>
      </c>
      <c r="ER127">
        <v>32.474959999999996</v>
      </c>
      <c r="ET127">
        <v>26.677070000000001</v>
      </c>
    </row>
    <row r="128" spans="15:150" x14ac:dyDescent="0.25">
      <c r="O128" s="9">
        <v>285048</v>
      </c>
      <c r="P128">
        <f t="shared" si="9"/>
        <v>4.7507999999999999</v>
      </c>
      <c r="R128" s="9">
        <v>2.0295200000000051</v>
      </c>
      <c r="T128">
        <v>7.2558099999999968</v>
      </c>
      <c r="V128">
        <v>6.5260999999999996</v>
      </c>
      <c r="X128">
        <v>10.606059999999999</v>
      </c>
      <c r="Z128">
        <v>16.281310000000005</v>
      </c>
      <c r="AB128">
        <v>20.414199999999994</v>
      </c>
      <c r="AD128">
        <v>32.125370000000004</v>
      </c>
      <c r="AF128">
        <v>35.621889999999993</v>
      </c>
      <c r="AH128" s="9">
        <v>43.544600000000003</v>
      </c>
      <c r="AL128" s="9">
        <v>251572</v>
      </c>
      <c r="AM128">
        <f t="shared" si="8"/>
        <v>4.1928666666666663</v>
      </c>
      <c r="AO128">
        <v>2.016130000000004</v>
      </c>
      <c r="AQ128">
        <v>7.1892200000000059</v>
      </c>
      <c r="AS128">
        <v>14.674400000000006</v>
      </c>
      <c r="AU128">
        <v>16.573639999999997</v>
      </c>
      <c r="AW128">
        <v>23.037790000000001</v>
      </c>
      <c r="AY128">
        <v>23.833420000000004</v>
      </c>
      <c r="BA128">
        <v>31.738619999999997</v>
      </c>
      <c r="BC128">
        <v>39.808729999999997</v>
      </c>
      <c r="BE128">
        <v>39.718609999999998</v>
      </c>
      <c r="BI128" s="9">
        <v>247667</v>
      </c>
      <c r="BJ128">
        <f t="shared" si="10"/>
        <v>4.1277833333333334</v>
      </c>
      <c r="BL128">
        <v>-1.6461000000000041</v>
      </c>
      <c r="BP128">
        <v>6.9086700000000008</v>
      </c>
      <c r="BR128">
        <v>12.564899999999994</v>
      </c>
      <c r="BT128">
        <v>13.317480000000003</v>
      </c>
      <c r="BV128">
        <v>18.041240000000002</v>
      </c>
      <c r="BX128">
        <v>24.840760000000003</v>
      </c>
      <c r="BZ128">
        <v>27.882040000000003</v>
      </c>
      <c r="CC128">
        <v>38.443109999999997</v>
      </c>
      <c r="CG128" s="9">
        <v>241444</v>
      </c>
      <c r="CH128">
        <f t="shared" si="11"/>
        <v>4.0240666666666662</v>
      </c>
      <c r="CJ128">
        <v>1.5109900000000067</v>
      </c>
      <c r="CL128">
        <v>7.5324700000000036</v>
      </c>
      <c r="CN128">
        <v>9.4039700000000011</v>
      </c>
      <c r="CP128">
        <v>11.571250000000006</v>
      </c>
      <c r="CR128">
        <v>17.021280000000004</v>
      </c>
      <c r="CT128">
        <v>12.840469999999996</v>
      </c>
      <c r="CV128">
        <v>17.232380000000006</v>
      </c>
      <c r="CX128">
        <v>15.73948</v>
      </c>
      <c r="CZ128">
        <v>31.850790000000003</v>
      </c>
      <c r="DD128" s="9">
        <v>222327</v>
      </c>
      <c r="DE128">
        <f t="shared" si="12"/>
        <v>3.7054499999999999</v>
      </c>
      <c r="DG128">
        <v>4.0404000000000053</v>
      </c>
      <c r="DI128">
        <v>3.4129700000000014</v>
      </c>
      <c r="DK128">
        <v>13.48724</v>
      </c>
      <c r="DM128">
        <v>12.127889999999994</v>
      </c>
      <c r="DO128">
        <v>19.738410000000002</v>
      </c>
      <c r="DQ128">
        <v>25.311719999999994</v>
      </c>
      <c r="DS128">
        <v>30.637249999999995</v>
      </c>
      <c r="DU128">
        <v>39.808729999999997</v>
      </c>
      <c r="DW128">
        <v>39.718609999999998</v>
      </c>
      <c r="EA128" s="9">
        <f t="shared" si="13"/>
        <v>247198</v>
      </c>
      <c r="EB128">
        <v>4.1199666666666666</v>
      </c>
      <c r="ED128">
        <v>0</v>
      </c>
      <c r="EF128">
        <v>8.0321299999999951</v>
      </c>
      <c r="EH128">
        <v>6.3013700000000057</v>
      </c>
      <c r="EJ128">
        <v>19.327730000000003</v>
      </c>
      <c r="EL128">
        <v>17.567570000000003</v>
      </c>
      <c r="EN128">
        <v>20.341390000000004</v>
      </c>
      <c r="EP128">
        <v>25.776399999999995</v>
      </c>
      <c r="ER128">
        <v>30.901290000000003</v>
      </c>
      <c r="ET128">
        <v>25.429019999999994</v>
      </c>
    </row>
    <row r="129" spans="15:150" x14ac:dyDescent="0.25">
      <c r="O129" s="9">
        <v>287402</v>
      </c>
      <c r="P129">
        <f t="shared" si="9"/>
        <v>4.7900333333333336</v>
      </c>
      <c r="R129" s="9">
        <v>4.059039999999996</v>
      </c>
      <c r="T129">
        <v>8.37209</v>
      </c>
      <c r="V129">
        <v>6.5260999999999996</v>
      </c>
      <c r="X129">
        <v>14.040400000000005</v>
      </c>
      <c r="Z129">
        <v>18.015410000000003</v>
      </c>
      <c r="AB129">
        <v>19.921099999999996</v>
      </c>
      <c r="AD129">
        <v>34.182169999999999</v>
      </c>
      <c r="AF129">
        <v>37.711440000000003</v>
      </c>
      <c r="AH129" s="9">
        <v>44.131459999999997</v>
      </c>
      <c r="AL129" s="9">
        <v>253426</v>
      </c>
      <c r="AM129">
        <f t="shared" si="8"/>
        <v>4.2237666666666662</v>
      </c>
      <c r="AO129">
        <v>4.1218599999999981</v>
      </c>
      <c r="AQ129">
        <v>9.5357000000000056</v>
      </c>
      <c r="AS129">
        <v>15.388050000000007</v>
      </c>
      <c r="AU129">
        <v>14.340919999999997</v>
      </c>
      <c r="AW129">
        <v>22.892439999999993</v>
      </c>
      <c r="AY129">
        <v>24.887100000000004</v>
      </c>
      <c r="BA129">
        <v>30.396730000000005</v>
      </c>
      <c r="BC129">
        <v>38.015540000000001</v>
      </c>
      <c r="BE129">
        <v>39.93506</v>
      </c>
      <c r="BI129" s="9">
        <v>249698</v>
      </c>
      <c r="BJ129">
        <f t="shared" si="10"/>
        <v>4.1616333333333335</v>
      </c>
      <c r="BL129">
        <v>1.1316900000000061</v>
      </c>
      <c r="BP129">
        <v>8.8992999999999967</v>
      </c>
      <c r="BR129">
        <v>12.357219999999998</v>
      </c>
      <c r="BT129">
        <v>12.128420000000006</v>
      </c>
      <c r="BV129">
        <v>17.139179999999996</v>
      </c>
      <c r="BX129">
        <v>26.592359999999999</v>
      </c>
      <c r="BZ129">
        <v>26.407510000000002</v>
      </c>
      <c r="CC129">
        <v>36.526949999999999</v>
      </c>
      <c r="CG129" s="9">
        <v>243412</v>
      </c>
      <c r="CH129">
        <f t="shared" si="11"/>
        <v>4.0568666666666671</v>
      </c>
      <c r="CJ129">
        <v>2.1978000000000009</v>
      </c>
      <c r="CL129">
        <v>5.3246800000000007</v>
      </c>
      <c r="CN129">
        <v>8.4768200000000036</v>
      </c>
      <c r="CP129">
        <v>8.647989999999993</v>
      </c>
      <c r="CR129">
        <v>16.193849999999998</v>
      </c>
      <c r="CT129">
        <v>12.321659999999994</v>
      </c>
      <c r="CV129">
        <v>13.577020000000005</v>
      </c>
      <c r="CX129">
        <v>17.910449999999997</v>
      </c>
      <c r="CZ129">
        <v>31.276899999999998</v>
      </c>
      <c r="DD129" s="9">
        <v>224140</v>
      </c>
      <c r="DE129">
        <f t="shared" si="12"/>
        <v>3.7356666666666665</v>
      </c>
      <c r="DG129">
        <v>5.5555599999999998</v>
      </c>
      <c r="DI129">
        <v>3.4129700000000014</v>
      </c>
      <c r="DK129">
        <v>14.459299999999999</v>
      </c>
      <c r="DM129">
        <v>13.671440000000004</v>
      </c>
      <c r="DO129">
        <v>17.954819999999998</v>
      </c>
      <c r="DQ129">
        <v>24.688280000000006</v>
      </c>
      <c r="DS129">
        <v>29.534310000000005</v>
      </c>
      <c r="DU129">
        <v>38.015540000000001</v>
      </c>
      <c r="DW129">
        <v>39.93506</v>
      </c>
      <c r="EA129" s="9">
        <f t="shared" si="13"/>
        <v>249226</v>
      </c>
      <c r="EB129">
        <v>4.1537666666666668</v>
      </c>
      <c r="ED129">
        <v>0.97719999999999629</v>
      </c>
      <c r="EF129">
        <v>7.7643900000000059</v>
      </c>
      <c r="EH129">
        <v>4.6575299999999942</v>
      </c>
      <c r="EJ129">
        <v>22.32893</v>
      </c>
      <c r="EL129">
        <v>17.027029999999996</v>
      </c>
      <c r="EN129">
        <v>20.056899999999999</v>
      </c>
      <c r="EP129">
        <v>28.260869999999997</v>
      </c>
      <c r="ER129">
        <v>30.185980000000001</v>
      </c>
      <c r="ET129">
        <v>28.081119999999999</v>
      </c>
    </row>
    <row r="130" spans="15:150" x14ac:dyDescent="0.25">
      <c r="O130" s="9">
        <v>289731</v>
      </c>
      <c r="P130">
        <f t="shared" si="9"/>
        <v>4.8288500000000001</v>
      </c>
      <c r="R130" s="9">
        <v>4.7970499999999987</v>
      </c>
      <c r="T130">
        <v>5.6744199999999978</v>
      </c>
      <c r="V130">
        <v>7.8313299999999941</v>
      </c>
      <c r="X130">
        <v>14.343429999999998</v>
      </c>
      <c r="Z130">
        <v>16.377650000000003</v>
      </c>
      <c r="AB130">
        <v>19.132149999999996</v>
      </c>
      <c r="AD130">
        <v>31.341819999999998</v>
      </c>
      <c r="AF130">
        <v>37.512439999999998</v>
      </c>
      <c r="AH130" s="9">
        <v>43.779339999999998</v>
      </c>
      <c r="AL130" s="9">
        <v>255281</v>
      </c>
      <c r="AM130">
        <f t="shared" si="8"/>
        <v>4.2546833333333334</v>
      </c>
      <c r="AO130">
        <v>5.1971300000000014</v>
      </c>
      <c r="AQ130">
        <v>8.9365999999999985</v>
      </c>
      <c r="AS130">
        <v>14.362179999999995</v>
      </c>
      <c r="AU130">
        <v>16.316019999999995</v>
      </c>
      <c r="AW130">
        <v>24.491280000000003</v>
      </c>
      <c r="AY130">
        <v>24.084299999999999</v>
      </c>
      <c r="BA130">
        <v>30.396730000000005</v>
      </c>
      <c r="BC130">
        <v>37.53736</v>
      </c>
      <c r="BE130">
        <v>39.556280000000001</v>
      </c>
      <c r="BI130" s="9">
        <v>251730</v>
      </c>
      <c r="BJ130">
        <f t="shared" si="10"/>
        <v>4.1955</v>
      </c>
      <c r="BL130">
        <v>2.1604899999999958</v>
      </c>
      <c r="BP130">
        <v>7.377049999999997</v>
      </c>
      <c r="BR130">
        <v>9.7611600000000038</v>
      </c>
      <c r="BT130">
        <v>8.6801399999999944</v>
      </c>
      <c r="BV130">
        <v>17.010310000000004</v>
      </c>
      <c r="BX130">
        <v>23.566879999999998</v>
      </c>
      <c r="BZ130">
        <v>28.552279999999996</v>
      </c>
      <c r="CC130">
        <v>34.491020000000006</v>
      </c>
      <c r="CG130" s="9">
        <v>245391</v>
      </c>
      <c r="CH130">
        <f t="shared" si="11"/>
        <v>4.0898500000000002</v>
      </c>
      <c r="CJ130">
        <v>0.82417999999999836</v>
      </c>
      <c r="CL130">
        <v>4.9350599999999929</v>
      </c>
      <c r="CN130">
        <v>6.0927199999999999</v>
      </c>
      <c r="CP130">
        <v>10.596829999999997</v>
      </c>
      <c r="CR130">
        <v>15.130020000000002</v>
      </c>
      <c r="CT130">
        <v>16.731520000000003</v>
      </c>
      <c r="CV130">
        <v>14.229770000000002</v>
      </c>
      <c r="CX130">
        <v>18.860240000000005</v>
      </c>
      <c r="CZ130">
        <v>35.581059999999994</v>
      </c>
      <c r="DD130" s="9">
        <v>225968</v>
      </c>
      <c r="DE130">
        <f t="shared" si="12"/>
        <v>3.7661333333333333</v>
      </c>
      <c r="DG130">
        <v>3.0302999999999969</v>
      </c>
      <c r="DI130">
        <v>2.2184299999999979</v>
      </c>
      <c r="DK130">
        <v>17.375460000000004</v>
      </c>
      <c r="DM130">
        <v>14.332970000000003</v>
      </c>
      <c r="DO130">
        <v>19.500590000000003</v>
      </c>
      <c r="DQ130">
        <v>23.441400000000002</v>
      </c>
      <c r="DS130">
        <v>30.26961</v>
      </c>
      <c r="DU130">
        <v>37.53736</v>
      </c>
      <c r="DW130">
        <v>39.556280000000001</v>
      </c>
      <c r="EA130" s="9">
        <f t="shared" si="13"/>
        <v>251258</v>
      </c>
      <c r="EB130">
        <v>4.1876333333333333</v>
      </c>
      <c r="ED130">
        <v>2.4429999999999978</v>
      </c>
      <c r="EF130">
        <v>7.8982599999999934</v>
      </c>
      <c r="EH130">
        <v>7.2602700000000056</v>
      </c>
      <c r="EJ130">
        <v>19.927970000000002</v>
      </c>
      <c r="EL130">
        <v>19.729730000000004</v>
      </c>
      <c r="EN130">
        <v>20.625889999999998</v>
      </c>
      <c r="EP130">
        <v>26.708070000000006</v>
      </c>
      <c r="ER130">
        <v>29.184550000000002</v>
      </c>
      <c r="ET130">
        <v>29.017160000000004</v>
      </c>
    </row>
    <row r="131" spans="15:150" x14ac:dyDescent="0.25">
      <c r="O131" s="9">
        <v>292059</v>
      </c>
      <c r="P131">
        <f t="shared" si="9"/>
        <v>4.8676500000000003</v>
      </c>
      <c r="R131" s="9">
        <v>6.1808099999999939</v>
      </c>
      <c r="T131">
        <v>4.9302299999999946</v>
      </c>
      <c r="V131">
        <v>8.7349399999999946</v>
      </c>
      <c r="X131">
        <v>14.44444</v>
      </c>
      <c r="Z131">
        <v>18.978809999999996</v>
      </c>
      <c r="AB131">
        <v>21.10454</v>
      </c>
      <c r="AD131">
        <v>33.300690000000003</v>
      </c>
      <c r="AF131">
        <v>38.308459999999997</v>
      </c>
      <c r="AH131" s="9">
        <v>45.305160000000001</v>
      </c>
      <c r="AL131" s="9">
        <v>257137</v>
      </c>
      <c r="AM131">
        <f t="shared" si="8"/>
        <v>4.2856166666666669</v>
      </c>
      <c r="AO131">
        <v>6.1379900000000021</v>
      </c>
      <c r="AQ131">
        <v>9.236149999999995</v>
      </c>
      <c r="AS131">
        <v>16.681529999999995</v>
      </c>
      <c r="AU131">
        <v>14.899100000000004</v>
      </c>
      <c r="AW131">
        <v>23.546509999999998</v>
      </c>
      <c r="AY131">
        <v>24.335170000000005</v>
      </c>
      <c r="BA131">
        <v>30.163359999999997</v>
      </c>
      <c r="BC131">
        <v>38.792589999999997</v>
      </c>
      <c r="BE131">
        <v>39.664499999999997</v>
      </c>
      <c r="BI131" s="9">
        <v>253761</v>
      </c>
      <c r="BJ131">
        <f t="shared" si="10"/>
        <v>4.2293500000000002</v>
      </c>
      <c r="BL131">
        <v>2.2633699999999948</v>
      </c>
      <c r="BP131">
        <v>7.2599500000000035</v>
      </c>
      <c r="BR131">
        <v>14.226380000000006</v>
      </c>
      <c r="BT131">
        <v>10.820449999999994</v>
      </c>
      <c r="BV131">
        <v>15.721649999999997</v>
      </c>
      <c r="BX131">
        <v>21.815290000000005</v>
      </c>
      <c r="BZ131">
        <v>29.624660000000006</v>
      </c>
      <c r="CC131">
        <v>37.485030000000002</v>
      </c>
      <c r="CG131" s="9">
        <v>247380</v>
      </c>
      <c r="CH131">
        <f t="shared" si="11"/>
        <v>4.1230000000000002</v>
      </c>
      <c r="CJ131">
        <v>1.6483499999999935</v>
      </c>
      <c r="CL131">
        <v>9.6103899999999953</v>
      </c>
      <c r="CN131">
        <v>8.0794700000000006</v>
      </c>
      <c r="CP131">
        <v>7.0645600000000002</v>
      </c>
      <c r="CR131">
        <v>15.957449999999994</v>
      </c>
      <c r="CT131">
        <v>12.970169999999996</v>
      </c>
      <c r="CV131">
        <v>18.668409999999994</v>
      </c>
      <c r="CX131">
        <v>20.488470000000007</v>
      </c>
      <c r="CZ131">
        <v>32.998570000000001</v>
      </c>
      <c r="DD131" s="9">
        <v>227782</v>
      </c>
      <c r="DE131">
        <f t="shared" si="12"/>
        <v>3.7963666666666667</v>
      </c>
      <c r="DG131">
        <v>6.5656599999999941</v>
      </c>
      <c r="DI131">
        <v>4.2662100000000009</v>
      </c>
      <c r="DK131">
        <v>11.664640000000006</v>
      </c>
      <c r="DM131">
        <v>13.450940000000003</v>
      </c>
      <c r="DO131">
        <v>18.906059999999997</v>
      </c>
      <c r="DQ131">
        <v>23.067329999999998</v>
      </c>
      <c r="DS131">
        <v>31.985290000000006</v>
      </c>
      <c r="DU131">
        <v>38.792589999999997</v>
      </c>
      <c r="DW131">
        <v>39.664499999999997</v>
      </c>
      <c r="EA131" s="9">
        <f t="shared" si="13"/>
        <v>253277.00000000003</v>
      </c>
      <c r="EB131">
        <v>4.2212833333333339</v>
      </c>
      <c r="ED131">
        <v>0</v>
      </c>
      <c r="EF131">
        <v>6.9611799999999988</v>
      </c>
      <c r="EH131">
        <v>6.1643799999999942</v>
      </c>
      <c r="EJ131">
        <v>22.32893</v>
      </c>
      <c r="EL131">
        <v>18.91892</v>
      </c>
      <c r="EN131">
        <v>23.186340000000001</v>
      </c>
      <c r="EP131">
        <v>27.795029999999997</v>
      </c>
      <c r="ER131">
        <v>32.331900000000005</v>
      </c>
      <c r="ET131">
        <v>27.613100000000003</v>
      </c>
    </row>
    <row r="132" spans="15:150" x14ac:dyDescent="0.25">
      <c r="O132" s="9">
        <v>294403</v>
      </c>
      <c r="P132">
        <f t="shared" si="9"/>
        <v>4.9067166666666671</v>
      </c>
      <c r="R132" s="9">
        <v>6.0885600000000011</v>
      </c>
      <c r="T132">
        <v>7.3488399999999956</v>
      </c>
      <c r="V132">
        <v>5.6224899999999991</v>
      </c>
      <c r="X132">
        <v>12.323229999999995</v>
      </c>
      <c r="Z132">
        <v>17.822739999999996</v>
      </c>
      <c r="AB132">
        <v>19.329390000000004</v>
      </c>
      <c r="AD132">
        <v>33.202740000000006</v>
      </c>
      <c r="AF132">
        <v>38.606969999999997</v>
      </c>
      <c r="AH132" s="9">
        <v>44.718310000000002</v>
      </c>
      <c r="AL132" s="9">
        <v>258995</v>
      </c>
      <c r="AM132">
        <f t="shared" si="8"/>
        <v>4.316583333333333</v>
      </c>
      <c r="AO132">
        <v>3.9874599999999987</v>
      </c>
      <c r="AQ132">
        <v>10.334500000000006</v>
      </c>
      <c r="AS132">
        <v>15.343440000000001</v>
      </c>
      <c r="AU132">
        <v>16.058390000000003</v>
      </c>
      <c r="AW132">
        <v>23.110470000000007</v>
      </c>
      <c r="AY132">
        <v>22.077269999999999</v>
      </c>
      <c r="BA132">
        <v>31.446910000000003</v>
      </c>
      <c r="BC132">
        <v>39.210999999999999</v>
      </c>
      <c r="BE132">
        <v>39.93506</v>
      </c>
      <c r="BI132" s="9">
        <v>255783</v>
      </c>
      <c r="BJ132">
        <f t="shared" si="10"/>
        <v>4.2630499999999998</v>
      </c>
      <c r="BL132">
        <v>3.6008199999999988</v>
      </c>
      <c r="BP132">
        <v>7.2599500000000035</v>
      </c>
      <c r="BR132">
        <v>11.526480000000006</v>
      </c>
      <c r="BT132">
        <v>12.009510000000006</v>
      </c>
      <c r="BV132">
        <v>21.00515</v>
      </c>
      <c r="BX132">
        <v>26.751589999999993</v>
      </c>
      <c r="BZ132">
        <v>27.747990000000001</v>
      </c>
      <c r="CC132">
        <v>35.568860000000001</v>
      </c>
      <c r="CG132" s="9">
        <v>249354</v>
      </c>
      <c r="CH132">
        <f t="shared" si="11"/>
        <v>4.1558999999999999</v>
      </c>
      <c r="CJ132">
        <v>5.082419999999999</v>
      </c>
      <c r="CL132">
        <v>7.922079999999994</v>
      </c>
      <c r="CN132">
        <v>8.3443699999999978</v>
      </c>
      <c r="CP132">
        <v>5.6029199999999975</v>
      </c>
      <c r="CR132">
        <v>16.193849999999998</v>
      </c>
      <c r="CT132">
        <v>12.191959999999995</v>
      </c>
      <c r="CV132">
        <v>16.579629999999995</v>
      </c>
      <c r="CX132">
        <v>20.081410000000005</v>
      </c>
      <c r="CZ132">
        <v>35.294120000000007</v>
      </c>
      <c r="DD132" s="9">
        <v>229603</v>
      </c>
      <c r="DE132">
        <f t="shared" si="12"/>
        <v>3.8267166666666665</v>
      </c>
      <c r="DG132">
        <v>9.7643099999999947</v>
      </c>
      <c r="DI132">
        <v>-1.5357999999999947</v>
      </c>
      <c r="DK132">
        <v>13.730260000000001</v>
      </c>
      <c r="DM132">
        <v>14.884230000000002</v>
      </c>
      <c r="DO132">
        <v>18.906059999999997</v>
      </c>
      <c r="DQ132">
        <v>25.436409999999995</v>
      </c>
      <c r="DS132">
        <v>30.024510000000006</v>
      </c>
      <c r="DU132">
        <v>39.210999999999999</v>
      </c>
      <c r="DW132">
        <v>39.93506</v>
      </c>
      <c r="EA132" s="9">
        <f t="shared" si="13"/>
        <v>255305</v>
      </c>
      <c r="EB132">
        <v>4.2550833333333333</v>
      </c>
      <c r="ED132">
        <v>0</v>
      </c>
      <c r="EF132">
        <v>9.9062899999999985</v>
      </c>
      <c r="EH132">
        <v>4.5205500000000001</v>
      </c>
      <c r="EJ132">
        <v>23.289320000000004</v>
      </c>
      <c r="EL132">
        <v>17.16216</v>
      </c>
      <c r="EN132">
        <v>20.341390000000004</v>
      </c>
      <c r="EP132">
        <v>31.211179999999999</v>
      </c>
      <c r="ER132">
        <v>31.902720000000002</v>
      </c>
      <c r="ET132">
        <v>28.705150000000003</v>
      </c>
    </row>
    <row r="133" spans="15:150" x14ac:dyDescent="0.25">
      <c r="O133" s="9">
        <v>296746</v>
      </c>
      <c r="P133">
        <f t="shared" si="9"/>
        <v>4.9457666666666666</v>
      </c>
      <c r="R133" s="9">
        <v>2.3985200000000049</v>
      </c>
      <c r="T133">
        <v>6.3255800000000022</v>
      </c>
      <c r="V133">
        <v>4.7188799999999986</v>
      </c>
      <c r="X133">
        <v>13.636359999999996</v>
      </c>
      <c r="Z133">
        <v>16.666669999999996</v>
      </c>
      <c r="AB133">
        <v>21.89349</v>
      </c>
      <c r="AD133">
        <v>33.790400000000005</v>
      </c>
      <c r="AF133">
        <v>37.810949999999998</v>
      </c>
      <c r="AH133" s="9">
        <v>45.422539999999998</v>
      </c>
      <c r="AL133" s="9">
        <v>260845</v>
      </c>
      <c r="AM133">
        <f t="shared" si="8"/>
        <v>4.3474166666666667</v>
      </c>
      <c r="AO133">
        <v>3.091399999999993</v>
      </c>
      <c r="AQ133">
        <v>8.6869700000000023</v>
      </c>
      <c r="AS133">
        <v>16.681529999999995</v>
      </c>
      <c r="AU133">
        <v>16.616569999999996</v>
      </c>
      <c r="AW133">
        <v>24.854650000000007</v>
      </c>
      <c r="AY133">
        <v>24.58605</v>
      </c>
      <c r="BA133">
        <v>28.238039999999998</v>
      </c>
      <c r="BC133">
        <v>37.178719999999998</v>
      </c>
      <c r="BE133">
        <v>39.393940000000001</v>
      </c>
      <c r="BI133" s="9">
        <v>257815</v>
      </c>
      <c r="BJ133">
        <f t="shared" si="10"/>
        <v>4.2969166666666663</v>
      </c>
      <c r="BL133">
        <v>3.4979399999999998</v>
      </c>
      <c r="BP133">
        <v>10.889930000000007</v>
      </c>
      <c r="BR133">
        <v>10.695740000000001</v>
      </c>
      <c r="BT133">
        <v>11.771699999999996</v>
      </c>
      <c r="BV133">
        <v>16.108249999999998</v>
      </c>
      <c r="BX133">
        <v>23.407640000000001</v>
      </c>
      <c r="BZ133">
        <v>28.016090000000005</v>
      </c>
      <c r="CC133">
        <v>36.047899999999998</v>
      </c>
      <c r="CG133" s="9">
        <v>251324</v>
      </c>
      <c r="CH133">
        <f t="shared" si="11"/>
        <v>4.1887333333333334</v>
      </c>
      <c r="CJ133">
        <v>8.3791200000000003</v>
      </c>
      <c r="CL133">
        <v>3.5064899999999994</v>
      </c>
      <c r="CN133">
        <v>6.4900700000000029</v>
      </c>
      <c r="CP133">
        <v>8.8915999999999968</v>
      </c>
      <c r="CR133">
        <v>15.60284</v>
      </c>
      <c r="CT133">
        <v>14.526589999999999</v>
      </c>
      <c r="CV133">
        <v>15.404700000000005</v>
      </c>
      <c r="CX133">
        <v>17.910449999999997</v>
      </c>
      <c r="CZ133">
        <v>34.289810000000003</v>
      </c>
      <c r="DD133" s="9">
        <v>231427</v>
      </c>
      <c r="DE133">
        <f t="shared" si="12"/>
        <v>3.8571166666666667</v>
      </c>
      <c r="DG133">
        <v>4.7138000000000062</v>
      </c>
      <c r="DI133">
        <v>1.877129999999994</v>
      </c>
      <c r="DK133">
        <v>15.795869999999994</v>
      </c>
      <c r="DM133">
        <v>12.348399999999998</v>
      </c>
      <c r="DO133">
        <v>17.598100000000002</v>
      </c>
      <c r="DQ133">
        <v>26.309229999999999</v>
      </c>
      <c r="DS133">
        <v>30.024510000000006</v>
      </c>
      <c r="DU133">
        <v>37.178719999999998</v>
      </c>
      <c r="DW133">
        <v>39.393940000000001</v>
      </c>
      <c r="EA133" s="9">
        <f t="shared" si="13"/>
        <v>257329.00000000003</v>
      </c>
      <c r="EB133">
        <v>4.2888166666666674</v>
      </c>
      <c r="ED133">
        <v>1.4658000000000015</v>
      </c>
      <c r="EF133">
        <v>8.0321299999999951</v>
      </c>
      <c r="EH133">
        <v>9.0411000000000001</v>
      </c>
      <c r="EJ133">
        <v>20.528210000000001</v>
      </c>
      <c r="EL133">
        <v>18.513509999999997</v>
      </c>
      <c r="EN133">
        <v>21.763869999999997</v>
      </c>
      <c r="EP133">
        <v>29.347830000000002</v>
      </c>
      <c r="ER133">
        <v>32.045779999999993</v>
      </c>
      <c r="ET133">
        <v>24.024959999999993</v>
      </c>
    </row>
    <row r="134" spans="15:150" x14ac:dyDescent="0.25">
      <c r="O134" s="9">
        <v>299070</v>
      </c>
      <c r="P134">
        <f t="shared" si="9"/>
        <v>4.9844999999999997</v>
      </c>
      <c r="R134" s="9">
        <v>2.214020000000005</v>
      </c>
      <c r="T134">
        <v>8.1860499999999945</v>
      </c>
      <c r="V134">
        <v>11.546180000000007</v>
      </c>
      <c r="X134">
        <v>13.535349999999994</v>
      </c>
      <c r="Z134">
        <v>16.666669999999996</v>
      </c>
      <c r="AB134">
        <v>17.850099999999998</v>
      </c>
      <c r="AD134">
        <v>33.496570000000006</v>
      </c>
      <c r="AF134">
        <v>37.313429999999997</v>
      </c>
      <c r="AH134" s="9">
        <v>44.131459999999997</v>
      </c>
      <c r="AL134" s="9">
        <v>262698</v>
      </c>
      <c r="AM134">
        <f t="shared" ref="AM134:AM197" si="14">AL134/60000</f>
        <v>4.3783000000000003</v>
      </c>
      <c r="AO134">
        <v>5.0179200000000037</v>
      </c>
      <c r="AQ134">
        <v>9.5357000000000056</v>
      </c>
      <c r="AS134">
        <v>14.62979</v>
      </c>
      <c r="AU134">
        <v>15.328469999999996</v>
      </c>
      <c r="AW134">
        <v>24.854650000000007</v>
      </c>
      <c r="AY134">
        <v>23.281490000000005</v>
      </c>
      <c r="BA134">
        <v>29.463239999999999</v>
      </c>
      <c r="BC134">
        <v>40.167360000000002</v>
      </c>
      <c r="BE134">
        <v>40.36797</v>
      </c>
      <c r="BI134" s="9">
        <v>259842</v>
      </c>
      <c r="BJ134">
        <f t="shared" si="10"/>
        <v>4.3307000000000002</v>
      </c>
      <c r="BL134">
        <v>-1.3374000000000024</v>
      </c>
      <c r="BP134">
        <v>8.8992999999999967</v>
      </c>
      <c r="BR134">
        <v>12.045689999999993</v>
      </c>
      <c r="BT134">
        <v>14.268730000000005</v>
      </c>
      <c r="BV134">
        <v>18.685569999999998</v>
      </c>
      <c r="BX134">
        <v>24.840760000000003</v>
      </c>
      <c r="BZ134">
        <v>32.305629999999994</v>
      </c>
      <c r="CC134">
        <v>33.772459999999995</v>
      </c>
      <c r="CG134" s="9">
        <v>253318</v>
      </c>
      <c r="CH134">
        <f t="shared" si="11"/>
        <v>4.2219666666666669</v>
      </c>
      <c r="CJ134">
        <v>4.5329700000000059</v>
      </c>
      <c r="CL134">
        <v>6.1038999999999959</v>
      </c>
      <c r="CN134">
        <v>7.8145700000000033</v>
      </c>
      <c r="CP134">
        <v>9.0134000000000043</v>
      </c>
      <c r="CR134">
        <v>15.839240000000004</v>
      </c>
      <c r="CT134">
        <v>14.267189999999999</v>
      </c>
      <c r="CV134">
        <v>17.362920000000003</v>
      </c>
      <c r="CX134">
        <v>20.895520000000005</v>
      </c>
      <c r="CZ134">
        <v>33.859399999999994</v>
      </c>
      <c r="DD134" s="9">
        <v>233259</v>
      </c>
      <c r="DE134">
        <f t="shared" si="12"/>
        <v>3.8876499999999998</v>
      </c>
      <c r="DG134">
        <v>8.0808099999999996</v>
      </c>
      <c r="DI134">
        <v>2.047780000000003</v>
      </c>
      <c r="DK134">
        <v>16.767920000000004</v>
      </c>
      <c r="DM134">
        <v>14.553470000000004</v>
      </c>
      <c r="DO134">
        <v>19.262780000000006</v>
      </c>
      <c r="DQ134">
        <v>24.812970000000007</v>
      </c>
      <c r="DS134">
        <v>31.25</v>
      </c>
      <c r="DU134">
        <v>40.167360000000002</v>
      </c>
      <c r="DW134">
        <v>40.36797</v>
      </c>
      <c r="EA134" s="9">
        <f t="shared" si="13"/>
        <v>259359.00000000003</v>
      </c>
      <c r="EB134">
        <v>4.3226500000000003</v>
      </c>
      <c r="ED134">
        <v>-0.81430000000000291</v>
      </c>
      <c r="EF134">
        <v>7.7643900000000059</v>
      </c>
      <c r="EH134">
        <v>5.7534200000000055</v>
      </c>
      <c r="EJ134">
        <v>24.009600000000006</v>
      </c>
      <c r="EL134">
        <v>19.054050000000004</v>
      </c>
      <c r="EN134">
        <v>21.479370000000003</v>
      </c>
      <c r="EP134">
        <v>27.018630000000002</v>
      </c>
      <c r="ER134">
        <v>32.331900000000005</v>
      </c>
      <c r="ET134">
        <v>28.081119999999999</v>
      </c>
    </row>
    <row r="135" spans="15:150" x14ac:dyDescent="0.25">
      <c r="O135" s="9">
        <v>301412</v>
      </c>
      <c r="P135">
        <f t="shared" ref="P135:P198" si="15">O135/60000</f>
        <v>5.023533333333333</v>
      </c>
      <c r="R135" s="9">
        <v>2.0295200000000051</v>
      </c>
      <c r="T135">
        <v>6.1395299999999935</v>
      </c>
      <c r="V135">
        <v>9.5381500000000017</v>
      </c>
      <c r="X135">
        <v>16.464650000000006</v>
      </c>
      <c r="Z135">
        <v>18.978809999999996</v>
      </c>
      <c r="AB135">
        <v>18.934910000000002</v>
      </c>
      <c r="AD135">
        <v>33.300690000000003</v>
      </c>
      <c r="AF135">
        <v>38.109450000000002</v>
      </c>
      <c r="AH135" s="9">
        <v>45.892020000000002</v>
      </c>
      <c r="AL135" s="9">
        <v>264546</v>
      </c>
      <c r="AM135">
        <f t="shared" si="14"/>
        <v>4.4090999999999996</v>
      </c>
      <c r="AO135">
        <v>4.8835100000000011</v>
      </c>
      <c r="AQ135">
        <v>8.0379400000000061</v>
      </c>
      <c r="AS135">
        <v>15.165030000000002</v>
      </c>
      <c r="AU135">
        <v>17.775869999999998</v>
      </c>
      <c r="AW135">
        <v>22.093019999999996</v>
      </c>
      <c r="AY135">
        <v>23.783240000000006</v>
      </c>
      <c r="BA135">
        <v>30.921819999999997</v>
      </c>
      <c r="BC135">
        <v>37.417810000000003</v>
      </c>
      <c r="BE135">
        <v>39.448050000000002</v>
      </c>
      <c r="BI135" s="9">
        <v>261867</v>
      </c>
      <c r="BJ135">
        <f t="shared" ref="BJ135:BJ198" si="16">BI135/60000</f>
        <v>4.3644499999999997</v>
      </c>
      <c r="BL135">
        <v>0</v>
      </c>
      <c r="BP135">
        <v>12.529269999999997</v>
      </c>
      <c r="BR135">
        <v>11.111109999999996</v>
      </c>
      <c r="BT135">
        <v>15.338880000000003</v>
      </c>
      <c r="BV135">
        <v>19.201030000000003</v>
      </c>
      <c r="BX135">
        <v>26.910830000000004</v>
      </c>
      <c r="BZ135">
        <v>28.016090000000005</v>
      </c>
      <c r="CC135">
        <v>37.125749999999996</v>
      </c>
      <c r="CG135" s="9">
        <v>255286</v>
      </c>
      <c r="CH135">
        <f t="shared" ref="CH135:CH198" si="17">CG135/60000</f>
        <v>4.2547666666666668</v>
      </c>
      <c r="CJ135">
        <v>4.1208799999999997</v>
      </c>
      <c r="CL135">
        <v>7.1428599999999989</v>
      </c>
      <c r="CN135">
        <v>7.1523200000000031</v>
      </c>
      <c r="CP135">
        <v>9.7442099999999954</v>
      </c>
      <c r="CR135">
        <v>14.539010000000005</v>
      </c>
      <c r="CT135">
        <v>16.212710000000001</v>
      </c>
      <c r="CV135">
        <v>17.232380000000006</v>
      </c>
      <c r="CX135">
        <v>19.402990000000003</v>
      </c>
      <c r="CZ135">
        <v>33.859399999999994</v>
      </c>
      <c r="DD135" s="9">
        <v>235082</v>
      </c>
      <c r="DE135">
        <f t="shared" ref="DE135:DE198" si="18">DD135/60000</f>
        <v>3.9180333333333333</v>
      </c>
      <c r="DG135">
        <v>1.6834999999999951</v>
      </c>
      <c r="DI135">
        <v>2.7303799999999967</v>
      </c>
      <c r="DK135">
        <v>18.590519999999998</v>
      </c>
      <c r="DM135">
        <v>13.891949999999994</v>
      </c>
      <c r="DO135">
        <v>19.381690000000006</v>
      </c>
      <c r="DQ135">
        <v>26.309229999999999</v>
      </c>
      <c r="DS135">
        <v>32.107839999999996</v>
      </c>
      <c r="DU135">
        <v>37.417810000000003</v>
      </c>
      <c r="DW135">
        <v>39.448050000000002</v>
      </c>
      <c r="EA135" s="9">
        <f t="shared" ref="EA135:EA198" si="19">EB135*60000</f>
        <v>261377.00000000003</v>
      </c>
      <c r="EB135">
        <v>4.3562833333333337</v>
      </c>
      <c r="ED135">
        <v>3.4201999999999941</v>
      </c>
      <c r="EF135">
        <v>7.2289200000000022</v>
      </c>
      <c r="EH135">
        <v>5.8904100000000028</v>
      </c>
      <c r="EJ135">
        <v>20.888360000000006</v>
      </c>
      <c r="EL135">
        <v>17.702699999999993</v>
      </c>
      <c r="EN135">
        <v>22.617350000000002</v>
      </c>
      <c r="EP135">
        <v>31.521739999999994</v>
      </c>
      <c r="ER135">
        <v>33.190269999999998</v>
      </c>
      <c r="ET135">
        <v>29.329170000000005</v>
      </c>
    </row>
    <row r="136" spans="15:150" x14ac:dyDescent="0.25">
      <c r="O136" s="9">
        <v>303762</v>
      </c>
      <c r="P136">
        <f t="shared" si="15"/>
        <v>5.0627000000000004</v>
      </c>
      <c r="R136" s="9">
        <v>4.8893000000000058</v>
      </c>
      <c r="T136">
        <v>7.0697700000000054</v>
      </c>
      <c r="V136">
        <v>6.2249000000000052</v>
      </c>
      <c r="X136">
        <v>11.717169999999996</v>
      </c>
      <c r="Z136">
        <v>16.473990000000001</v>
      </c>
      <c r="AB136">
        <v>19.329390000000004</v>
      </c>
      <c r="AD136">
        <v>32.908910000000006</v>
      </c>
      <c r="AF136">
        <v>39.104480000000002</v>
      </c>
      <c r="AH136" s="9">
        <v>43.544600000000003</v>
      </c>
      <c r="AL136" s="9">
        <v>266410</v>
      </c>
      <c r="AM136">
        <f t="shared" si="14"/>
        <v>4.4401666666666664</v>
      </c>
      <c r="AO136">
        <v>4.7939099999999968</v>
      </c>
      <c r="AQ136">
        <v>9.9850200000000058</v>
      </c>
      <c r="AS136">
        <v>16.146299999999997</v>
      </c>
      <c r="AU136">
        <v>18.205240000000003</v>
      </c>
      <c r="AW136">
        <v>25.290700000000001</v>
      </c>
      <c r="AY136">
        <v>24.034120000000001</v>
      </c>
      <c r="BA136">
        <v>29.929990000000004</v>
      </c>
      <c r="BC136">
        <v>37.6569</v>
      </c>
      <c r="BE136">
        <v>39.556280000000001</v>
      </c>
      <c r="BI136" s="9">
        <v>263894</v>
      </c>
      <c r="BJ136">
        <f t="shared" si="16"/>
        <v>4.3982333333333337</v>
      </c>
      <c r="BL136">
        <v>1.1316900000000061</v>
      </c>
      <c r="BP136">
        <v>8.7822000000000031</v>
      </c>
      <c r="BR136">
        <v>13.187950000000001</v>
      </c>
      <c r="BT136">
        <v>7.3721800000000002</v>
      </c>
      <c r="BV136">
        <v>18.814430000000002</v>
      </c>
      <c r="BX136">
        <v>24.044589999999999</v>
      </c>
      <c r="BZ136">
        <v>28.418229999999994</v>
      </c>
      <c r="CC136">
        <v>37.005989999999997</v>
      </c>
      <c r="CG136" s="9">
        <v>257262</v>
      </c>
      <c r="CH136">
        <f t="shared" si="17"/>
        <v>4.2877000000000001</v>
      </c>
      <c r="CJ136">
        <v>4.1208799999999997</v>
      </c>
      <c r="CL136">
        <v>8.051950000000005</v>
      </c>
      <c r="CN136">
        <v>7.8145700000000033</v>
      </c>
      <c r="CP136">
        <v>8.8915999999999968</v>
      </c>
      <c r="CR136">
        <v>14.893619999999999</v>
      </c>
      <c r="CT136">
        <v>13.878079999999997</v>
      </c>
      <c r="CV136">
        <v>17.101830000000007</v>
      </c>
      <c r="CX136">
        <v>17.774760000000001</v>
      </c>
      <c r="CZ136">
        <v>35.150649999999999</v>
      </c>
      <c r="DD136" s="9">
        <v>236908</v>
      </c>
      <c r="DE136">
        <f t="shared" si="18"/>
        <v>3.9484666666666666</v>
      </c>
      <c r="DG136">
        <v>4.7138000000000062</v>
      </c>
      <c r="DI136">
        <v>1.7064799999999991</v>
      </c>
      <c r="DK136">
        <v>17.375460000000004</v>
      </c>
      <c r="DM136">
        <v>13.671440000000004</v>
      </c>
      <c r="DO136">
        <v>19.619500000000002</v>
      </c>
      <c r="DQ136">
        <v>26.059849999999997</v>
      </c>
      <c r="DS136">
        <v>30.882350000000002</v>
      </c>
      <c r="DU136">
        <v>37.6569</v>
      </c>
      <c r="DW136">
        <v>39.556280000000001</v>
      </c>
      <c r="EA136" s="9">
        <f t="shared" si="19"/>
        <v>263412</v>
      </c>
      <c r="EB136">
        <v>4.3902000000000001</v>
      </c>
      <c r="ED136">
        <v>0.16286999999999807</v>
      </c>
      <c r="EF136">
        <v>6.9611799999999988</v>
      </c>
      <c r="EH136">
        <v>8.0821899999999971</v>
      </c>
      <c r="EJ136">
        <v>20.888360000000006</v>
      </c>
      <c r="EL136">
        <v>19.054050000000004</v>
      </c>
      <c r="EN136">
        <v>20.768140000000002</v>
      </c>
      <c r="EP136">
        <v>25.93168</v>
      </c>
      <c r="ER136">
        <v>33.047210000000007</v>
      </c>
      <c r="ET136">
        <v>29.48518</v>
      </c>
    </row>
    <row r="137" spans="15:150" x14ac:dyDescent="0.25">
      <c r="O137" s="9">
        <v>306105</v>
      </c>
      <c r="P137">
        <f t="shared" si="15"/>
        <v>5.10175</v>
      </c>
      <c r="R137" s="9">
        <v>3.3210299999999933</v>
      </c>
      <c r="T137">
        <v>9.2092999999999989</v>
      </c>
      <c r="V137">
        <v>10.140559999999994</v>
      </c>
      <c r="X137">
        <v>11.010099999999994</v>
      </c>
      <c r="Z137">
        <v>19.26782</v>
      </c>
      <c r="AB137">
        <v>20.21696</v>
      </c>
      <c r="AD137">
        <v>33.888339999999999</v>
      </c>
      <c r="AF137">
        <v>36.0199</v>
      </c>
      <c r="AH137" s="9">
        <v>45.18779</v>
      </c>
      <c r="AL137" s="9">
        <v>268254</v>
      </c>
      <c r="AM137">
        <f t="shared" si="14"/>
        <v>4.4709000000000003</v>
      </c>
      <c r="AO137">
        <v>4.2562700000000007</v>
      </c>
      <c r="AQ137">
        <v>9.7353999999999985</v>
      </c>
      <c r="AS137">
        <v>14.45138</v>
      </c>
      <c r="AU137">
        <v>16.401889999999995</v>
      </c>
      <c r="AW137">
        <v>25</v>
      </c>
      <c r="AY137">
        <v>22.127449999999996</v>
      </c>
      <c r="BA137">
        <v>30.571759999999998</v>
      </c>
      <c r="BC137">
        <v>39.509860000000003</v>
      </c>
      <c r="BE137">
        <v>41.558439999999997</v>
      </c>
      <c r="BI137" s="9">
        <v>265926</v>
      </c>
      <c r="BJ137">
        <f t="shared" si="16"/>
        <v>4.4321000000000002</v>
      </c>
      <c r="BL137">
        <v>-2.2634000000000043</v>
      </c>
      <c r="BP137">
        <v>8.3138200000000069</v>
      </c>
      <c r="BR137">
        <v>15.057109999999994</v>
      </c>
      <c r="BT137">
        <v>7.7288900000000069</v>
      </c>
      <c r="BV137">
        <v>18.556700000000006</v>
      </c>
      <c r="BX137">
        <v>24.681529999999995</v>
      </c>
      <c r="BZ137">
        <v>30.026809999999998</v>
      </c>
      <c r="CC137">
        <v>37.84431</v>
      </c>
      <c r="CG137" s="9">
        <v>259248</v>
      </c>
      <c r="CH137">
        <f t="shared" si="17"/>
        <v>4.3208000000000002</v>
      </c>
      <c r="CJ137">
        <v>4.8076899999999938</v>
      </c>
      <c r="CL137">
        <v>5.1948100000000039</v>
      </c>
      <c r="CN137">
        <v>10.463579999999993</v>
      </c>
      <c r="CP137">
        <v>7.1863599999999934</v>
      </c>
      <c r="CR137">
        <v>17.49409</v>
      </c>
      <c r="CT137">
        <v>14.007779999999997</v>
      </c>
      <c r="CV137">
        <v>20.365539999999996</v>
      </c>
      <c r="CX137">
        <v>22.116690000000006</v>
      </c>
      <c r="CZ137">
        <v>34.720230000000001</v>
      </c>
      <c r="DD137" s="9">
        <v>238732</v>
      </c>
      <c r="DE137">
        <f t="shared" si="18"/>
        <v>3.9788666666666668</v>
      </c>
      <c r="DG137">
        <v>5.3872099999999961</v>
      </c>
      <c r="DI137">
        <v>2.9010200000000026</v>
      </c>
      <c r="DK137">
        <v>13.851759999999999</v>
      </c>
      <c r="DM137">
        <v>14.884230000000002</v>
      </c>
      <c r="DO137">
        <v>18.311530000000005</v>
      </c>
      <c r="DQ137">
        <v>23.31671</v>
      </c>
      <c r="DS137">
        <v>28.676469999999995</v>
      </c>
      <c r="DU137">
        <v>39.509860000000003</v>
      </c>
      <c r="DW137">
        <v>41.558439999999997</v>
      </c>
      <c r="EA137" s="9">
        <f t="shared" si="19"/>
        <v>265436</v>
      </c>
      <c r="EB137">
        <v>4.4239333333333333</v>
      </c>
      <c r="ED137">
        <v>2.2801299999999998</v>
      </c>
      <c r="EF137">
        <v>8.8353400000000022</v>
      </c>
      <c r="EH137">
        <v>9.5890399999999971</v>
      </c>
      <c r="EJ137">
        <v>23.289320000000004</v>
      </c>
      <c r="EL137">
        <v>19.054050000000004</v>
      </c>
      <c r="EN137">
        <v>21.906120000000001</v>
      </c>
      <c r="EP137">
        <v>29.037270000000007</v>
      </c>
      <c r="ER137">
        <v>32.331900000000005</v>
      </c>
      <c r="ET137">
        <v>29.48518</v>
      </c>
    </row>
    <row r="138" spans="15:150" x14ac:dyDescent="0.25">
      <c r="O138" s="9">
        <v>308434</v>
      </c>
      <c r="P138">
        <f t="shared" si="15"/>
        <v>5.1405666666666665</v>
      </c>
      <c r="R138" s="9">
        <v>6.1808099999999939</v>
      </c>
      <c r="T138">
        <v>5.8604700000000065</v>
      </c>
      <c r="V138">
        <v>12.048190000000005</v>
      </c>
      <c r="X138">
        <v>15.454549999999998</v>
      </c>
      <c r="Z138" s="9">
        <v>18.689790000000002</v>
      </c>
      <c r="AB138">
        <v>18.934910000000002</v>
      </c>
      <c r="AD138">
        <v>31.733590000000007</v>
      </c>
      <c r="AF138">
        <v>35.72139</v>
      </c>
      <c r="AH138" s="9">
        <v>44.600940000000001</v>
      </c>
      <c r="AL138" s="9">
        <v>270110</v>
      </c>
      <c r="AM138">
        <f t="shared" si="14"/>
        <v>4.5018333333333329</v>
      </c>
      <c r="AO138">
        <v>1.9265199999999965</v>
      </c>
      <c r="AQ138">
        <v>9.0364500000000021</v>
      </c>
      <c r="AS138">
        <v>16.90455</v>
      </c>
      <c r="AU138">
        <v>15.80077</v>
      </c>
      <c r="AW138">
        <v>24.927329999999998</v>
      </c>
      <c r="AY138">
        <v>23.68289</v>
      </c>
      <c r="BA138">
        <v>30.221699999999998</v>
      </c>
      <c r="BC138">
        <v>39.390320000000003</v>
      </c>
      <c r="BE138">
        <v>40.422080000000001</v>
      </c>
      <c r="BI138" s="9">
        <v>267952</v>
      </c>
      <c r="BJ138">
        <f t="shared" si="16"/>
        <v>4.4658666666666669</v>
      </c>
      <c r="BL138">
        <v>-2.6748999999999938</v>
      </c>
      <c r="BP138">
        <v>8.4309099999999972</v>
      </c>
      <c r="BR138">
        <v>15.264799999999994</v>
      </c>
      <c r="BT138">
        <v>11.53389</v>
      </c>
      <c r="BV138">
        <v>20.747420000000005</v>
      </c>
      <c r="BX138">
        <v>23.566879999999998</v>
      </c>
      <c r="BZ138">
        <v>29.356570000000005</v>
      </c>
      <c r="CC138">
        <v>35.68862</v>
      </c>
      <c r="CG138" s="9">
        <v>261230</v>
      </c>
      <c r="CH138">
        <f t="shared" si="17"/>
        <v>4.3538333333333332</v>
      </c>
      <c r="CJ138">
        <v>5.6318700000000064</v>
      </c>
      <c r="CL138">
        <v>10.389610000000005</v>
      </c>
      <c r="CN138">
        <v>7.1523200000000031</v>
      </c>
      <c r="CP138">
        <v>11.571250000000006</v>
      </c>
      <c r="CR138">
        <v>17.848699999999994</v>
      </c>
      <c r="CT138">
        <v>13.359269999999995</v>
      </c>
      <c r="CV138">
        <v>17.624020000000002</v>
      </c>
      <c r="CX138">
        <v>19.131609999999995</v>
      </c>
      <c r="CZ138">
        <v>34.863699999999994</v>
      </c>
      <c r="DD138" s="9">
        <v>240561</v>
      </c>
      <c r="DE138">
        <f t="shared" si="18"/>
        <v>4.0093500000000004</v>
      </c>
      <c r="DG138">
        <v>5.0505100000000027</v>
      </c>
      <c r="DI138">
        <v>0.51194999999999879</v>
      </c>
      <c r="DK138">
        <v>14.945319999999995</v>
      </c>
      <c r="DM138">
        <v>13.230429999999998</v>
      </c>
      <c r="DO138">
        <v>19.262780000000006</v>
      </c>
      <c r="DQ138">
        <v>25.187029999999993</v>
      </c>
      <c r="DS138">
        <v>30.759799999999998</v>
      </c>
      <c r="DU138">
        <v>39.390320000000003</v>
      </c>
      <c r="DW138">
        <v>40.422080000000001</v>
      </c>
      <c r="EA138" s="9">
        <f t="shared" si="19"/>
        <v>267467</v>
      </c>
      <c r="EB138">
        <v>4.4577833333333334</v>
      </c>
      <c r="ED138">
        <v>1.9544000000000068</v>
      </c>
      <c r="EF138">
        <v>9.2369499999999931</v>
      </c>
      <c r="EH138">
        <v>5.4794499999999999</v>
      </c>
      <c r="EJ138">
        <v>21.248500000000007</v>
      </c>
      <c r="EL138">
        <v>18.783779999999993</v>
      </c>
      <c r="EN138">
        <v>24.751069999999999</v>
      </c>
      <c r="EP138">
        <v>29.192549999999997</v>
      </c>
      <c r="ER138">
        <v>31.902720000000002</v>
      </c>
      <c r="ET138">
        <v>28.705150000000003</v>
      </c>
    </row>
    <row r="139" spans="15:150" x14ac:dyDescent="0.25">
      <c r="O139" s="9">
        <v>310761</v>
      </c>
      <c r="P139">
        <f t="shared" si="15"/>
        <v>5.1793500000000003</v>
      </c>
      <c r="R139" s="9">
        <v>3.6900399999999962</v>
      </c>
      <c r="T139">
        <v>6.2325600000000065</v>
      </c>
      <c r="V139">
        <v>9.6385499999999951</v>
      </c>
      <c r="X139">
        <v>15.656570000000002</v>
      </c>
      <c r="Z139" s="9">
        <v>20.905590000000004</v>
      </c>
      <c r="AB139">
        <v>22.78107</v>
      </c>
      <c r="AD139">
        <v>33.300690000000003</v>
      </c>
      <c r="AF139">
        <v>38.507460000000002</v>
      </c>
      <c r="AH139" s="9">
        <v>44.01408</v>
      </c>
      <c r="AL139" s="9">
        <v>271958</v>
      </c>
      <c r="AM139">
        <f t="shared" si="14"/>
        <v>4.5326333333333331</v>
      </c>
      <c r="AO139">
        <v>3.2258099999999956</v>
      </c>
      <c r="AQ139">
        <v>9.7853199999999987</v>
      </c>
      <c r="AS139">
        <v>15.655659999999997</v>
      </c>
      <c r="AU139">
        <v>17.561189999999996</v>
      </c>
      <c r="AW139">
        <v>23.982560000000007</v>
      </c>
      <c r="AY139">
        <v>23.632710000000003</v>
      </c>
      <c r="BA139">
        <v>29.929990000000004</v>
      </c>
      <c r="BC139">
        <v>39.56964</v>
      </c>
      <c r="BE139">
        <v>40.205629999999999</v>
      </c>
      <c r="BI139" s="9">
        <v>269977</v>
      </c>
      <c r="BJ139">
        <f t="shared" si="16"/>
        <v>4.4996166666666664</v>
      </c>
      <c r="BL139">
        <v>3.8065799999999967</v>
      </c>
      <c r="BP139">
        <v>10.889930000000007</v>
      </c>
      <c r="BR139">
        <v>13.291799999999995</v>
      </c>
      <c r="BT139">
        <v>12.604039999999998</v>
      </c>
      <c r="BV139">
        <v>18.170100000000005</v>
      </c>
      <c r="BX139">
        <v>24.840760000000003</v>
      </c>
      <c r="BZ139">
        <v>30.697050000000004</v>
      </c>
      <c r="CC139">
        <v>36.40719</v>
      </c>
      <c r="CG139" s="9">
        <v>263199</v>
      </c>
      <c r="CH139">
        <f t="shared" si="17"/>
        <v>4.3866500000000004</v>
      </c>
      <c r="CJ139">
        <v>1.9230799999999988</v>
      </c>
      <c r="CL139">
        <v>7.922079999999994</v>
      </c>
      <c r="CN139">
        <v>8.0794700000000006</v>
      </c>
      <c r="CP139">
        <v>7.3081600000000009</v>
      </c>
      <c r="CR139">
        <v>17.021280000000004</v>
      </c>
      <c r="CT139">
        <v>14.267189999999999</v>
      </c>
      <c r="CV139">
        <v>17.624020000000002</v>
      </c>
      <c r="CX139">
        <v>18.317499999999995</v>
      </c>
      <c r="CZ139">
        <v>32.424679999999995</v>
      </c>
      <c r="DD139" s="9">
        <v>242382</v>
      </c>
      <c r="DE139">
        <f t="shared" si="18"/>
        <v>4.0396999999999998</v>
      </c>
      <c r="DG139">
        <v>3.535349999999994</v>
      </c>
      <c r="DI139">
        <v>4.0955600000000061</v>
      </c>
      <c r="DK139">
        <v>14.216279999999998</v>
      </c>
      <c r="DM139">
        <v>12.127889999999994</v>
      </c>
      <c r="DO139">
        <v>23.424490000000006</v>
      </c>
      <c r="DQ139">
        <v>24.937659999999994</v>
      </c>
      <c r="DS139">
        <v>31.985290000000006</v>
      </c>
      <c r="DU139">
        <v>39.56964</v>
      </c>
      <c r="DW139">
        <v>40.205629999999999</v>
      </c>
      <c r="EA139" s="9">
        <f t="shared" si="19"/>
        <v>269486.00000000006</v>
      </c>
      <c r="EB139">
        <v>4.4914333333333341</v>
      </c>
      <c r="ED139">
        <v>2.4429999999999978</v>
      </c>
      <c r="EF139">
        <v>7.3627800000000008</v>
      </c>
      <c r="EH139">
        <v>7.1232899999999972</v>
      </c>
      <c r="EJ139">
        <v>18.127250000000004</v>
      </c>
      <c r="EL139">
        <v>16.216220000000007</v>
      </c>
      <c r="EN139">
        <v>22.759600000000006</v>
      </c>
      <c r="EP139">
        <v>29.503110000000007</v>
      </c>
      <c r="ER139">
        <v>30.758229999999998</v>
      </c>
      <c r="ET139">
        <v>29.641189999999995</v>
      </c>
    </row>
    <row r="140" spans="15:150" x14ac:dyDescent="0.25">
      <c r="O140" s="9">
        <v>313098</v>
      </c>
      <c r="P140">
        <f t="shared" si="15"/>
        <v>5.2183000000000002</v>
      </c>
      <c r="R140" s="9">
        <v>3.5055399999999963</v>
      </c>
      <c r="T140">
        <v>9.2092999999999989</v>
      </c>
      <c r="V140">
        <v>8.3333300000000037</v>
      </c>
      <c r="X140">
        <v>13.434340000000006</v>
      </c>
      <c r="Z140" s="9">
        <v>19.556839999999994</v>
      </c>
      <c r="AB140">
        <v>22.485209999999995</v>
      </c>
      <c r="AD140">
        <v>34.084230000000005</v>
      </c>
      <c r="AF140">
        <v>40.198999999999998</v>
      </c>
      <c r="AH140" s="9">
        <v>45.539909999999999</v>
      </c>
      <c r="AL140" s="9">
        <v>273807</v>
      </c>
      <c r="AM140">
        <f t="shared" si="14"/>
        <v>4.5634499999999996</v>
      </c>
      <c r="AO140">
        <v>5.1971300000000014</v>
      </c>
      <c r="AQ140">
        <v>9.1363000000000056</v>
      </c>
      <c r="AS140">
        <v>13.024090000000001</v>
      </c>
      <c r="AU140">
        <v>15.500209999999996</v>
      </c>
      <c r="AW140">
        <v>26.380809999999997</v>
      </c>
      <c r="AY140">
        <v>23.733069999999998</v>
      </c>
      <c r="BA140">
        <v>31.388559999999998</v>
      </c>
      <c r="BC140">
        <v>40.585769999999997</v>
      </c>
      <c r="BE140">
        <v>41.883119999999998</v>
      </c>
      <c r="BI140" s="9">
        <v>272011</v>
      </c>
      <c r="BJ140">
        <f t="shared" si="16"/>
        <v>4.5335166666666664</v>
      </c>
      <c r="BL140">
        <v>1.8518499999999989</v>
      </c>
      <c r="BP140">
        <v>8.7822000000000031</v>
      </c>
      <c r="BR140">
        <v>10.591899999999995</v>
      </c>
      <c r="BT140">
        <v>9.6313899999999961</v>
      </c>
      <c r="BV140">
        <v>22.293809999999993</v>
      </c>
      <c r="BX140">
        <v>29.777069999999995</v>
      </c>
      <c r="BZ140">
        <v>27.613939999999999</v>
      </c>
      <c r="CC140">
        <v>36.167659999999998</v>
      </c>
      <c r="CG140" s="9">
        <v>265190</v>
      </c>
      <c r="CH140">
        <f t="shared" si="17"/>
        <v>4.4198333333333331</v>
      </c>
      <c r="CJ140">
        <v>5.4945100000000053</v>
      </c>
      <c r="CL140">
        <v>13.246750000000006</v>
      </c>
      <c r="CN140">
        <v>7.9470199999999949</v>
      </c>
      <c r="CP140">
        <v>9.7442099999999954</v>
      </c>
      <c r="CR140">
        <v>19.503550000000004</v>
      </c>
      <c r="CT140">
        <v>15.045400000000001</v>
      </c>
      <c r="CV140">
        <v>16.187989999999999</v>
      </c>
      <c r="CX140">
        <v>17.774760000000001</v>
      </c>
      <c r="CZ140">
        <v>34.289810000000003</v>
      </c>
      <c r="DD140" s="9">
        <v>244201</v>
      </c>
      <c r="DE140">
        <f t="shared" si="18"/>
        <v>4.0700166666666666</v>
      </c>
      <c r="DG140">
        <v>1.5151500000000055</v>
      </c>
      <c r="DI140">
        <v>3.924909999999997</v>
      </c>
      <c r="DK140">
        <v>17.010940000000005</v>
      </c>
      <c r="DM140">
        <v>14.994489999999999</v>
      </c>
      <c r="DO140">
        <v>22.948869999999999</v>
      </c>
      <c r="DQ140">
        <v>26.558599999999998</v>
      </c>
      <c r="DS140">
        <v>33.455879999999993</v>
      </c>
      <c r="DU140">
        <v>40.585769999999997</v>
      </c>
      <c r="DW140">
        <v>41.883119999999998</v>
      </c>
      <c r="EA140" s="9">
        <f t="shared" si="19"/>
        <v>271509</v>
      </c>
      <c r="EB140">
        <v>4.52515</v>
      </c>
      <c r="ED140">
        <v>3.094459999999998</v>
      </c>
      <c r="EF140">
        <v>9.9062899999999985</v>
      </c>
      <c r="EH140">
        <v>5.2054799999999943</v>
      </c>
      <c r="EJ140">
        <v>20.288120000000006</v>
      </c>
      <c r="EL140">
        <v>19.189189999999996</v>
      </c>
      <c r="EN140">
        <v>18.492180000000005</v>
      </c>
      <c r="EP140">
        <v>31.987579999999994</v>
      </c>
      <c r="ER140">
        <v>30.615160000000003</v>
      </c>
      <c r="ET140">
        <v>29.173169999999999</v>
      </c>
    </row>
    <row r="141" spans="15:150" x14ac:dyDescent="0.25">
      <c r="O141" s="9">
        <v>315430</v>
      </c>
      <c r="P141">
        <f t="shared" si="15"/>
        <v>5.2571666666666665</v>
      </c>
      <c r="R141" s="9">
        <v>8.579340000000002</v>
      </c>
      <c r="T141">
        <v>6.9767400000000066</v>
      </c>
      <c r="V141">
        <v>9.9397600000000068</v>
      </c>
      <c r="X141">
        <v>12.929289999999995</v>
      </c>
      <c r="Z141" s="9">
        <v>17.052019999999999</v>
      </c>
      <c r="AB141">
        <v>23.175539999999998</v>
      </c>
      <c r="AD141">
        <v>33.104799999999997</v>
      </c>
      <c r="AF141">
        <v>38.805970000000002</v>
      </c>
      <c r="AH141" s="9">
        <v>46.126759999999997</v>
      </c>
      <c r="AL141" s="9">
        <v>275659</v>
      </c>
      <c r="AM141">
        <f t="shared" si="14"/>
        <v>4.5943166666666668</v>
      </c>
      <c r="AO141">
        <v>5.2867399999999947</v>
      </c>
      <c r="AQ141">
        <v>7.039439999999999</v>
      </c>
      <c r="AS141">
        <v>17.08296</v>
      </c>
      <c r="AU141">
        <v>17.217690000000005</v>
      </c>
      <c r="AW141">
        <v>25.87209</v>
      </c>
      <c r="AY141">
        <v>25.639740000000003</v>
      </c>
      <c r="BA141">
        <v>33.255539999999996</v>
      </c>
      <c r="BC141">
        <v>38.493720000000003</v>
      </c>
      <c r="BE141">
        <v>41.504330000000003</v>
      </c>
      <c r="BI141" s="9">
        <v>274036</v>
      </c>
      <c r="BJ141">
        <f t="shared" si="16"/>
        <v>4.5672666666666668</v>
      </c>
      <c r="BL141">
        <v>0.41151999999999589</v>
      </c>
      <c r="BP141">
        <v>8.8992999999999967</v>
      </c>
      <c r="BR141">
        <v>16.510900000000007</v>
      </c>
      <c r="BT141">
        <v>11.41498</v>
      </c>
      <c r="BV141">
        <v>17.139179999999996</v>
      </c>
      <c r="BX141">
        <v>27.54777</v>
      </c>
      <c r="BZ141">
        <v>31.903490000000005</v>
      </c>
      <c r="CC141">
        <v>32.335329999999999</v>
      </c>
      <c r="CG141" s="9">
        <v>267177</v>
      </c>
      <c r="CH141">
        <f t="shared" si="17"/>
        <v>4.4529500000000004</v>
      </c>
      <c r="CJ141">
        <v>1.2362600000000015</v>
      </c>
      <c r="CL141">
        <v>10.649349999999998</v>
      </c>
      <c r="CN141">
        <v>7.5496700000000061</v>
      </c>
      <c r="CP141">
        <v>9.866020000000006</v>
      </c>
      <c r="CR141">
        <v>17.139480000000006</v>
      </c>
      <c r="CT141">
        <v>13.618679999999998</v>
      </c>
      <c r="CV141">
        <v>19.190600000000003</v>
      </c>
      <c r="CX141">
        <v>16.146540000000002</v>
      </c>
      <c r="CZ141">
        <v>34.289810000000003</v>
      </c>
      <c r="DD141" s="9">
        <v>246025</v>
      </c>
      <c r="DE141">
        <f t="shared" si="18"/>
        <v>4.1004166666666668</v>
      </c>
      <c r="DG141">
        <v>8.5858599999999967</v>
      </c>
      <c r="DI141">
        <v>4.6075100000000049</v>
      </c>
      <c r="DK141">
        <v>15.188339999999997</v>
      </c>
      <c r="DM141">
        <v>10.143330000000006</v>
      </c>
      <c r="DO141">
        <v>22.235429999999994</v>
      </c>
      <c r="DQ141">
        <v>26.059849999999997</v>
      </c>
      <c r="DS141">
        <v>30.759799999999998</v>
      </c>
      <c r="DU141">
        <v>38.493720000000003</v>
      </c>
      <c r="DW141">
        <v>41.504330000000003</v>
      </c>
      <c r="EA141" s="9">
        <f t="shared" si="19"/>
        <v>273537</v>
      </c>
      <c r="EB141">
        <v>4.5589500000000003</v>
      </c>
      <c r="ED141">
        <v>1.1400699999999944</v>
      </c>
      <c r="EF141">
        <v>10.977239999999995</v>
      </c>
      <c r="EH141">
        <v>7.945210000000003</v>
      </c>
      <c r="EJ141">
        <v>20.288120000000006</v>
      </c>
      <c r="EL141">
        <v>19.459460000000007</v>
      </c>
      <c r="EN141">
        <v>21.052629999999994</v>
      </c>
      <c r="EP141">
        <v>28.881990000000002</v>
      </c>
      <c r="ER141">
        <v>32.474959999999996</v>
      </c>
      <c r="ET141">
        <v>27.769109999999998</v>
      </c>
    </row>
    <row r="142" spans="15:150" x14ac:dyDescent="0.25">
      <c r="O142" s="9">
        <v>317768</v>
      </c>
      <c r="P142">
        <f t="shared" si="15"/>
        <v>5.2961333333333336</v>
      </c>
      <c r="R142" s="9">
        <v>5.2583000000000055</v>
      </c>
      <c r="T142">
        <v>8.8372099999999989</v>
      </c>
      <c r="V142">
        <v>7.0281099999999981</v>
      </c>
      <c r="X142">
        <v>17.47475</v>
      </c>
      <c r="Z142" s="9">
        <v>17.244699999999995</v>
      </c>
      <c r="AB142">
        <v>21.696250000000006</v>
      </c>
      <c r="AD142">
        <v>35.651319999999998</v>
      </c>
      <c r="AF142">
        <v>41.393030000000003</v>
      </c>
      <c r="AH142" s="9">
        <v>47.769950000000001</v>
      </c>
      <c r="AL142" s="9">
        <v>277511</v>
      </c>
      <c r="AM142">
        <f t="shared" si="14"/>
        <v>4.6251833333333332</v>
      </c>
      <c r="AO142">
        <v>6.2724000000000046</v>
      </c>
      <c r="AQ142">
        <v>9.1862200000000058</v>
      </c>
      <c r="AS142">
        <v>16.01249</v>
      </c>
      <c r="AU142">
        <v>15.199659999999994</v>
      </c>
      <c r="AW142">
        <v>24.636629999999997</v>
      </c>
      <c r="AY142">
        <v>22.378320000000002</v>
      </c>
      <c r="BA142">
        <v>30.455079999999995</v>
      </c>
      <c r="BC142">
        <v>38.67304</v>
      </c>
      <c r="BE142">
        <v>41.287880000000001</v>
      </c>
      <c r="BI142" s="9">
        <v>276067</v>
      </c>
      <c r="BJ142">
        <f t="shared" si="16"/>
        <v>4.601116666666667</v>
      </c>
      <c r="BL142">
        <v>1.337450000000004</v>
      </c>
      <c r="BP142">
        <v>10.304450000000003</v>
      </c>
      <c r="BR142">
        <v>15.368639999999999</v>
      </c>
      <c r="BT142">
        <v>10.107020000000006</v>
      </c>
      <c r="BV142">
        <v>20.489689999999996</v>
      </c>
      <c r="BX142">
        <v>26.433120000000002</v>
      </c>
      <c r="BZ142">
        <v>27.882040000000003</v>
      </c>
      <c r="CC142">
        <v>35.209580000000003</v>
      </c>
      <c r="CG142" s="9">
        <v>269147</v>
      </c>
      <c r="CH142">
        <f t="shared" si="17"/>
        <v>4.485783333333333</v>
      </c>
      <c r="CJ142">
        <v>5.2197800000000001</v>
      </c>
      <c r="CL142">
        <v>7.922079999999994</v>
      </c>
      <c r="CN142">
        <v>6.0927199999999999</v>
      </c>
      <c r="CP142">
        <v>11.814859999999996</v>
      </c>
      <c r="CR142">
        <v>17.730500000000006</v>
      </c>
      <c r="CT142">
        <v>14.267189999999999</v>
      </c>
      <c r="CV142">
        <v>17.101830000000007</v>
      </c>
      <c r="CX142">
        <v>20.352779999999996</v>
      </c>
      <c r="CZ142">
        <v>36.728839999999998</v>
      </c>
      <c r="DD142" s="9">
        <v>247850</v>
      </c>
      <c r="DE142">
        <f t="shared" si="18"/>
        <v>4.1308333333333334</v>
      </c>
      <c r="DG142">
        <v>6.0606099999999969</v>
      </c>
      <c r="DI142">
        <v>2.7303799999999967</v>
      </c>
      <c r="DK142">
        <v>14.337789999999998</v>
      </c>
      <c r="DM142">
        <v>15.545760000000001</v>
      </c>
      <c r="DO142">
        <v>21.165279999999996</v>
      </c>
      <c r="DQ142">
        <v>25.187029999999993</v>
      </c>
      <c r="DS142">
        <v>31.985290000000006</v>
      </c>
      <c r="DU142">
        <v>38.67304</v>
      </c>
      <c r="DW142">
        <v>41.287880000000001</v>
      </c>
      <c r="EA142" s="9">
        <f t="shared" si="19"/>
        <v>275568</v>
      </c>
      <c r="EB142">
        <v>4.5928000000000004</v>
      </c>
      <c r="ED142">
        <v>0.32572999999999297</v>
      </c>
      <c r="EF142">
        <v>11.37885</v>
      </c>
      <c r="EH142">
        <v>5.8904100000000028</v>
      </c>
      <c r="EJ142">
        <v>19.327730000000003</v>
      </c>
      <c r="EL142">
        <v>19.729730000000004</v>
      </c>
      <c r="EN142">
        <v>19.203410000000005</v>
      </c>
      <c r="EP142">
        <v>29.658389999999997</v>
      </c>
      <c r="ER142">
        <v>31.330470000000005</v>
      </c>
      <c r="ET142">
        <v>25.741029999999995</v>
      </c>
    </row>
    <row r="143" spans="15:150" x14ac:dyDescent="0.25">
      <c r="O143" s="9">
        <v>320107</v>
      </c>
      <c r="P143">
        <f t="shared" si="15"/>
        <v>5.335116666666667</v>
      </c>
      <c r="R143" s="9">
        <v>3.5977900000000034</v>
      </c>
      <c r="T143">
        <v>7.8139500000000055</v>
      </c>
      <c r="V143">
        <v>7.7309199999999976</v>
      </c>
      <c r="X143">
        <v>16.868690000000001</v>
      </c>
      <c r="Z143" s="9">
        <v>20.809250000000006</v>
      </c>
      <c r="AB143">
        <v>21.10454</v>
      </c>
      <c r="AD143">
        <v>33.692459999999997</v>
      </c>
      <c r="AF143">
        <v>38.208959999999998</v>
      </c>
      <c r="AH143" s="9">
        <v>47.065730000000002</v>
      </c>
      <c r="AL143" s="9">
        <v>279361</v>
      </c>
      <c r="AM143">
        <f t="shared" si="14"/>
        <v>4.6560166666666669</v>
      </c>
      <c r="AO143">
        <v>4.7939099999999968</v>
      </c>
      <c r="AQ143">
        <v>10.584119999999999</v>
      </c>
      <c r="AS143">
        <v>14.942019999999999</v>
      </c>
      <c r="AU143">
        <v>16.91713</v>
      </c>
      <c r="AW143">
        <v>25.218019999999996</v>
      </c>
      <c r="AY143">
        <v>24.435519999999997</v>
      </c>
      <c r="BA143">
        <v>31.913650000000004</v>
      </c>
      <c r="BC143">
        <v>42.558280000000003</v>
      </c>
      <c r="BE143">
        <v>40.259740000000001</v>
      </c>
      <c r="BI143" s="9">
        <v>278093</v>
      </c>
      <c r="BJ143">
        <f t="shared" si="16"/>
        <v>4.6348833333333337</v>
      </c>
      <c r="BL143">
        <v>-2.2634000000000043</v>
      </c>
      <c r="BP143">
        <v>9.3676799999999929</v>
      </c>
      <c r="BR143">
        <v>13.914850000000001</v>
      </c>
      <c r="BT143">
        <v>14.268730000000005</v>
      </c>
      <c r="BV143">
        <v>18.943299999999994</v>
      </c>
      <c r="BX143">
        <v>26.751589999999993</v>
      </c>
      <c r="BZ143">
        <v>28.686329999999998</v>
      </c>
      <c r="CC143">
        <v>34.850300000000004</v>
      </c>
      <c r="CG143" s="9">
        <v>271130</v>
      </c>
      <c r="CH143">
        <f t="shared" si="17"/>
        <v>4.5188333333333333</v>
      </c>
      <c r="CJ143">
        <v>4.670330000000007</v>
      </c>
      <c r="CL143">
        <v>7.922079999999994</v>
      </c>
      <c r="CN143">
        <v>7.5496700000000061</v>
      </c>
      <c r="CP143">
        <v>8.1607800000000026</v>
      </c>
      <c r="CR143">
        <v>15.721040000000002</v>
      </c>
      <c r="CT143">
        <v>15.823610000000002</v>
      </c>
      <c r="CV143">
        <v>19.060050000000004</v>
      </c>
      <c r="CX143">
        <v>20.759839999999997</v>
      </c>
      <c r="CZ143">
        <v>33.71593</v>
      </c>
      <c r="DD143" s="9">
        <v>249673</v>
      </c>
      <c r="DE143">
        <f t="shared" si="18"/>
        <v>4.1612166666666663</v>
      </c>
      <c r="DG143">
        <v>4.8821499999999958</v>
      </c>
      <c r="DI143">
        <v>2.389080000000007</v>
      </c>
      <c r="DK143">
        <v>14.09478</v>
      </c>
      <c r="DM143">
        <v>13.340680000000006</v>
      </c>
      <c r="DO143">
        <v>18.66825</v>
      </c>
      <c r="DQ143">
        <v>27.556110000000004</v>
      </c>
      <c r="DS143">
        <v>33.333330000000004</v>
      </c>
      <c r="DU143">
        <v>42.558280000000003</v>
      </c>
      <c r="DW143">
        <v>40.259740000000001</v>
      </c>
      <c r="EA143" s="9">
        <f t="shared" si="19"/>
        <v>277586.00000000006</v>
      </c>
      <c r="EB143">
        <v>4.6264333333333338</v>
      </c>
      <c r="ED143">
        <v>4.0716599999999943</v>
      </c>
      <c r="EF143">
        <v>9.7724199999999968</v>
      </c>
      <c r="EH143">
        <v>6.8493200000000058</v>
      </c>
      <c r="EJ143">
        <v>22.448980000000006</v>
      </c>
      <c r="EL143">
        <v>17.027029999999996</v>
      </c>
      <c r="EN143">
        <v>19.487909999999999</v>
      </c>
      <c r="EP143">
        <v>28.105590000000007</v>
      </c>
      <c r="ER143">
        <v>31.473529999999997</v>
      </c>
      <c r="ET143">
        <v>29.329170000000005</v>
      </c>
    </row>
    <row r="144" spans="15:150" x14ac:dyDescent="0.25">
      <c r="O144" s="9">
        <v>322449</v>
      </c>
      <c r="P144">
        <f t="shared" si="15"/>
        <v>5.3741500000000002</v>
      </c>
      <c r="R144" s="9">
        <v>2.214020000000005</v>
      </c>
      <c r="T144">
        <v>6.6976700000000022</v>
      </c>
      <c r="V144">
        <v>8.5341399999999936</v>
      </c>
      <c r="X144">
        <v>14.949489999999997</v>
      </c>
      <c r="Z144" s="9">
        <v>19.075140000000005</v>
      </c>
      <c r="AB144">
        <v>20.21696</v>
      </c>
      <c r="AD144">
        <v>31.341819999999998</v>
      </c>
      <c r="AF144">
        <v>38.009950000000003</v>
      </c>
      <c r="AH144" s="9">
        <v>46.126759999999997</v>
      </c>
      <c r="AL144" s="9">
        <v>281219</v>
      </c>
      <c r="AM144">
        <f t="shared" si="14"/>
        <v>4.6869833333333331</v>
      </c>
      <c r="AO144">
        <v>5.7347699999999975</v>
      </c>
      <c r="AQ144">
        <v>7.6385400000000061</v>
      </c>
      <c r="AS144">
        <v>17.127560000000003</v>
      </c>
      <c r="AU144">
        <v>17.346500000000006</v>
      </c>
      <c r="AW144">
        <v>23.982560000000007</v>
      </c>
      <c r="AY144">
        <v>24.385350000000003</v>
      </c>
      <c r="BA144">
        <v>32.730459999999994</v>
      </c>
      <c r="BC144">
        <v>41.841000000000001</v>
      </c>
      <c r="BE144">
        <v>40.963200000000001</v>
      </c>
      <c r="BI144" s="9">
        <v>280123</v>
      </c>
      <c r="BJ144">
        <f t="shared" si="16"/>
        <v>4.6687166666666666</v>
      </c>
      <c r="BL144">
        <v>-2.3662999999999954</v>
      </c>
      <c r="BP144">
        <v>6.4402800000000013</v>
      </c>
      <c r="BR144">
        <v>13.603319999999997</v>
      </c>
      <c r="BT144">
        <v>16.290130000000005</v>
      </c>
      <c r="BV144">
        <v>20.876289999999997</v>
      </c>
      <c r="BX144">
        <v>25.318470000000005</v>
      </c>
      <c r="BZ144">
        <v>28.82038</v>
      </c>
      <c r="CC144">
        <v>34.970060000000004</v>
      </c>
      <c r="CG144" s="9">
        <v>273114</v>
      </c>
      <c r="CH144">
        <f t="shared" si="17"/>
        <v>4.5518999999999998</v>
      </c>
      <c r="CJ144">
        <v>4.5329700000000059</v>
      </c>
      <c r="CL144">
        <v>6.3636400000000037</v>
      </c>
      <c r="CN144">
        <v>10.331130000000002</v>
      </c>
      <c r="CP144">
        <v>11.449449999999999</v>
      </c>
      <c r="CR144">
        <v>15.957449999999994</v>
      </c>
      <c r="CT144">
        <v>17.898830000000004</v>
      </c>
      <c r="CV144">
        <v>19.060050000000004</v>
      </c>
      <c r="CX144">
        <v>18.181820000000002</v>
      </c>
      <c r="CZ144">
        <v>35.581059999999994</v>
      </c>
      <c r="DD144" s="9">
        <v>251500</v>
      </c>
      <c r="DE144">
        <f t="shared" si="18"/>
        <v>4.1916666666666664</v>
      </c>
      <c r="DG144">
        <v>3.7036999999999978</v>
      </c>
      <c r="DI144">
        <v>-3.5836000000000041</v>
      </c>
      <c r="DK144">
        <v>15.917379999999994</v>
      </c>
      <c r="DM144">
        <v>13.230429999999998</v>
      </c>
      <c r="DO144">
        <v>18.311530000000005</v>
      </c>
      <c r="DQ144">
        <v>26.68329</v>
      </c>
      <c r="DS144">
        <v>32.107839999999996</v>
      </c>
      <c r="DU144">
        <v>41.841000000000001</v>
      </c>
      <c r="DW144">
        <v>40.963200000000001</v>
      </c>
      <c r="EA144" s="9">
        <f t="shared" si="19"/>
        <v>279627</v>
      </c>
      <c r="EB144">
        <v>4.66045</v>
      </c>
      <c r="ED144">
        <v>5.5374599999999958</v>
      </c>
      <c r="EF144">
        <v>11.244979999999998</v>
      </c>
      <c r="EH144">
        <v>6.5753399999999971</v>
      </c>
      <c r="EJ144">
        <v>19.807919999999996</v>
      </c>
      <c r="EL144">
        <v>17.432429999999997</v>
      </c>
      <c r="EN144">
        <v>24.039829999999995</v>
      </c>
      <c r="EP144">
        <v>29.192549999999997</v>
      </c>
      <c r="ER144">
        <v>31.330470000000005</v>
      </c>
      <c r="ET144">
        <v>26.833070000000006</v>
      </c>
    </row>
    <row r="145" spans="15:150" x14ac:dyDescent="0.25">
      <c r="O145" s="9">
        <v>324777</v>
      </c>
      <c r="P145">
        <f t="shared" si="15"/>
        <v>5.4129500000000004</v>
      </c>
      <c r="R145" s="9">
        <v>4.8893000000000058</v>
      </c>
      <c r="T145">
        <v>8.37209</v>
      </c>
      <c r="V145">
        <v>11.144580000000005</v>
      </c>
      <c r="X145">
        <v>12.52525</v>
      </c>
      <c r="Z145" s="9">
        <v>18.78613</v>
      </c>
      <c r="AB145">
        <v>23.471400000000003</v>
      </c>
      <c r="AD145">
        <v>37.316360000000003</v>
      </c>
      <c r="AF145">
        <v>40.69652</v>
      </c>
      <c r="AH145" s="9">
        <v>46.596240000000002</v>
      </c>
      <c r="AL145" s="9">
        <v>283071</v>
      </c>
      <c r="AM145">
        <f t="shared" si="14"/>
        <v>4.7178500000000003</v>
      </c>
      <c r="AO145">
        <v>5.2867399999999947</v>
      </c>
      <c r="AQ145">
        <v>11.283079999999998</v>
      </c>
      <c r="AS145">
        <v>13.425510000000003</v>
      </c>
      <c r="AU145">
        <v>16.401889999999995</v>
      </c>
      <c r="AW145">
        <v>24.563950000000006</v>
      </c>
      <c r="AY145">
        <v>27.747110000000006</v>
      </c>
      <c r="BA145">
        <v>31.213539999999995</v>
      </c>
      <c r="BC145">
        <v>40.286909999999999</v>
      </c>
      <c r="BE145">
        <v>42.316020000000002</v>
      </c>
      <c r="BI145" s="9">
        <v>282160</v>
      </c>
      <c r="BJ145">
        <f t="shared" si="16"/>
        <v>4.7026666666666666</v>
      </c>
      <c r="BL145">
        <v>-2.160499999999999</v>
      </c>
      <c r="BP145">
        <v>10.070260000000005</v>
      </c>
      <c r="BR145">
        <v>13.084109999999995</v>
      </c>
      <c r="BT145">
        <v>11.771699999999996</v>
      </c>
      <c r="BV145">
        <v>21.00515</v>
      </c>
      <c r="BX145">
        <v>25.477710000000002</v>
      </c>
      <c r="BZ145">
        <v>29.222520000000003</v>
      </c>
      <c r="CC145">
        <v>34.491020000000006</v>
      </c>
      <c r="CG145" s="9">
        <v>275079</v>
      </c>
      <c r="CH145">
        <f t="shared" si="17"/>
        <v>4.5846499999999999</v>
      </c>
      <c r="CJ145">
        <v>3.8461499999999944</v>
      </c>
      <c r="CL145">
        <v>8.1818200000000019</v>
      </c>
      <c r="CN145">
        <v>6.6225199999999944</v>
      </c>
      <c r="CP145">
        <v>9.0134000000000043</v>
      </c>
      <c r="CR145">
        <v>17.848699999999994</v>
      </c>
      <c r="CT145">
        <v>14.137479999999996</v>
      </c>
      <c r="CV145">
        <v>17.232380000000006</v>
      </c>
      <c r="CX145">
        <v>21.031210000000002</v>
      </c>
      <c r="CZ145">
        <v>34.43329</v>
      </c>
      <c r="DD145" s="9">
        <v>253322</v>
      </c>
      <c r="DE145">
        <f t="shared" si="18"/>
        <v>4.2220333333333331</v>
      </c>
      <c r="DG145">
        <v>4.0404000000000053</v>
      </c>
      <c r="DI145">
        <v>0.17064999999999486</v>
      </c>
      <c r="DK145">
        <v>11.664640000000006</v>
      </c>
      <c r="DM145">
        <v>14.443219999999997</v>
      </c>
      <c r="DO145">
        <v>19.857309999999998</v>
      </c>
      <c r="DQ145">
        <v>26.309229999999999</v>
      </c>
      <c r="DS145">
        <v>32.598039999999997</v>
      </c>
      <c r="DU145">
        <v>40.286909999999999</v>
      </c>
      <c r="DW145">
        <v>42.316020000000002</v>
      </c>
      <c r="EA145" s="9">
        <f t="shared" si="19"/>
        <v>281655</v>
      </c>
      <c r="EB145">
        <v>4.6942500000000003</v>
      </c>
      <c r="ED145">
        <v>4.3973900000000015</v>
      </c>
      <c r="EF145">
        <v>5.7563600000000008</v>
      </c>
      <c r="EH145">
        <v>5.3424700000000058</v>
      </c>
      <c r="EJ145">
        <v>20.408159999999995</v>
      </c>
      <c r="EL145">
        <v>18.378380000000007</v>
      </c>
      <c r="EN145">
        <v>22.190610000000007</v>
      </c>
      <c r="EP145">
        <v>28.726709999999997</v>
      </c>
      <c r="ER145">
        <v>30.901290000000003</v>
      </c>
      <c r="ET145">
        <v>29.173169999999999</v>
      </c>
    </row>
    <row r="146" spans="15:150" x14ac:dyDescent="0.25">
      <c r="O146" s="9">
        <v>327108</v>
      </c>
      <c r="P146">
        <f t="shared" si="15"/>
        <v>5.4518000000000004</v>
      </c>
      <c r="R146" s="9">
        <v>5.1660499999999985</v>
      </c>
      <c r="T146">
        <v>11.62791</v>
      </c>
      <c r="V146">
        <v>9.5381500000000017</v>
      </c>
      <c r="X146">
        <v>13.232320000000001</v>
      </c>
      <c r="Z146" s="9">
        <v>20.038539999999998</v>
      </c>
      <c r="AB146">
        <v>21.89349</v>
      </c>
      <c r="AD146">
        <v>34.378060000000005</v>
      </c>
      <c r="AF146">
        <v>38.805970000000002</v>
      </c>
      <c r="AH146" s="9">
        <v>48.004689999999997</v>
      </c>
      <c r="AL146" s="9">
        <v>284924</v>
      </c>
      <c r="AM146">
        <f t="shared" si="14"/>
        <v>4.748733333333333</v>
      </c>
      <c r="AO146">
        <v>2.3745499999999993</v>
      </c>
      <c r="AQ146">
        <v>8.0379400000000061</v>
      </c>
      <c r="AS146">
        <v>16.547730000000001</v>
      </c>
      <c r="AU146">
        <v>16.230140000000006</v>
      </c>
      <c r="AW146">
        <v>25.654070000000004</v>
      </c>
      <c r="AY146">
        <v>25.890619999999998</v>
      </c>
      <c r="BA146">
        <v>31.621939999999995</v>
      </c>
      <c r="BC146">
        <v>40.167360000000002</v>
      </c>
      <c r="BE146">
        <v>43.722940000000001</v>
      </c>
      <c r="BI146" s="9">
        <v>284195</v>
      </c>
      <c r="BJ146">
        <f t="shared" si="16"/>
        <v>4.7365833333333329</v>
      </c>
      <c r="BL146">
        <v>3.0864200000000039</v>
      </c>
      <c r="BP146">
        <v>8.4309099999999972</v>
      </c>
      <c r="BR146">
        <v>10.280370000000005</v>
      </c>
      <c r="BT146">
        <v>10.582639999999998</v>
      </c>
      <c r="BV146">
        <v>19.974230000000006</v>
      </c>
      <c r="BX146">
        <v>28.184709999999995</v>
      </c>
      <c r="BZ146">
        <v>25.603219999999993</v>
      </c>
      <c r="CC146">
        <v>38.083829999999999</v>
      </c>
      <c r="CG146" s="9">
        <v>277060</v>
      </c>
      <c r="CH146">
        <f t="shared" si="17"/>
        <v>4.6176666666666666</v>
      </c>
      <c r="CJ146">
        <v>3.4340700000000055</v>
      </c>
      <c r="CL146">
        <v>6.3636400000000037</v>
      </c>
      <c r="CN146">
        <v>8.4768200000000036</v>
      </c>
      <c r="CP146">
        <v>9.7442099999999954</v>
      </c>
      <c r="CR146">
        <v>19.621750000000006</v>
      </c>
      <c r="CT146">
        <v>14.785989999999998</v>
      </c>
      <c r="CV146">
        <v>17.493470000000002</v>
      </c>
      <c r="CX146">
        <v>18.58887</v>
      </c>
      <c r="CZ146">
        <v>34.146339999999995</v>
      </c>
      <c r="DD146" s="9">
        <v>255139</v>
      </c>
      <c r="DE146">
        <f t="shared" si="18"/>
        <v>4.2523166666666663</v>
      </c>
      <c r="DG146">
        <v>6.9023600000000016</v>
      </c>
      <c r="DI146">
        <v>4.9488099999999946</v>
      </c>
      <c r="DK146">
        <v>14.337789999999998</v>
      </c>
      <c r="DM146">
        <v>14.884230000000002</v>
      </c>
      <c r="DO146">
        <v>18.906059999999997</v>
      </c>
      <c r="DQ146">
        <v>28.553619999999995</v>
      </c>
      <c r="DS146">
        <v>32.598039999999997</v>
      </c>
      <c r="DU146">
        <v>40.167360000000002</v>
      </c>
      <c r="DW146">
        <v>43.722940000000001</v>
      </c>
      <c r="EA146" s="9">
        <f t="shared" si="19"/>
        <v>283688.00000000006</v>
      </c>
      <c r="EB146">
        <v>4.728133333333334</v>
      </c>
      <c r="ED146">
        <v>2.768730000000005</v>
      </c>
      <c r="EF146">
        <v>7.3627800000000008</v>
      </c>
      <c r="EH146">
        <v>4.2465799999999945</v>
      </c>
      <c r="EJ146">
        <v>19.807919999999996</v>
      </c>
      <c r="EL146">
        <v>18.378380000000007</v>
      </c>
      <c r="EN146">
        <v>22.332859999999997</v>
      </c>
      <c r="EP146">
        <v>29.968940000000003</v>
      </c>
      <c r="ER146">
        <v>32.761089999999996</v>
      </c>
      <c r="ET146">
        <v>31.045240000000007</v>
      </c>
    </row>
    <row r="147" spans="15:150" x14ac:dyDescent="0.25">
      <c r="O147" s="9">
        <v>329449</v>
      </c>
      <c r="P147">
        <f t="shared" si="15"/>
        <v>5.4908166666666665</v>
      </c>
      <c r="R147" s="9">
        <v>5.1660499999999985</v>
      </c>
      <c r="T147">
        <v>9.2092999999999989</v>
      </c>
      <c r="V147">
        <v>9.5381500000000017</v>
      </c>
      <c r="X147">
        <v>15.55556</v>
      </c>
      <c r="Z147" s="9">
        <v>20.712909999999994</v>
      </c>
      <c r="AB147">
        <v>20.21696</v>
      </c>
      <c r="AD147">
        <v>34.671890000000005</v>
      </c>
      <c r="AF147">
        <v>39.801000000000002</v>
      </c>
      <c r="AH147" s="9">
        <v>46.948360000000001</v>
      </c>
      <c r="AL147" s="9">
        <v>286770</v>
      </c>
      <c r="AM147">
        <f t="shared" si="14"/>
        <v>4.7794999999999996</v>
      </c>
      <c r="AO147">
        <v>3.4946199999999976</v>
      </c>
      <c r="AQ147">
        <v>9.9850200000000058</v>
      </c>
      <c r="AS147">
        <v>17.172169999999994</v>
      </c>
      <c r="AU147">
        <v>16.530699999999996</v>
      </c>
      <c r="AW147">
        <v>24.12791</v>
      </c>
      <c r="AY147">
        <v>25.288510000000002</v>
      </c>
      <c r="BA147">
        <v>32.263710000000003</v>
      </c>
      <c r="BC147">
        <v>41.243279999999999</v>
      </c>
      <c r="BE147">
        <v>42.261899999999997</v>
      </c>
      <c r="BI147" s="9">
        <v>286220</v>
      </c>
      <c r="BJ147">
        <f t="shared" si="16"/>
        <v>4.7703333333333333</v>
      </c>
      <c r="BL147">
        <v>2.1604899999999958</v>
      </c>
      <c r="BP147">
        <v>10.304450000000003</v>
      </c>
      <c r="BR147">
        <v>13.291799999999995</v>
      </c>
      <c r="BT147">
        <v>15.576689999999999</v>
      </c>
      <c r="BV147">
        <v>17.654640000000001</v>
      </c>
      <c r="BX147">
        <v>29.777069999999995</v>
      </c>
      <c r="BZ147">
        <v>30.563000000000002</v>
      </c>
      <c r="CC147">
        <v>36.167659999999998</v>
      </c>
      <c r="CG147" s="9">
        <v>279040</v>
      </c>
      <c r="CH147">
        <f t="shared" si="17"/>
        <v>4.6506666666666669</v>
      </c>
      <c r="CJ147">
        <v>3.4340700000000055</v>
      </c>
      <c r="CL147">
        <v>10</v>
      </c>
      <c r="CN147">
        <v>7.4172200000000004</v>
      </c>
      <c r="CP147">
        <v>10.231430000000003</v>
      </c>
      <c r="CR147">
        <v>14.184399999999997</v>
      </c>
      <c r="CT147">
        <v>13.878079999999997</v>
      </c>
      <c r="CV147">
        <v>15.665800000000004</v>
      </c>
      <c r="CX147">
        <v>20.352779999999996</v>
      </c>
      <c r="CZ147">
        <v>35.294120000000007</v>
      </c>
      <c r="DD147" s="9">
        <v>256963</v>
      </c>
      <c r="DE147">
        <f t="shared" si="18"/>
        <v>4.2827166666666665</v>
      </c>
      <c r="DG147">
        <v>4.5454500000000024</v>
      </c>
      <c r="DI147">
        <v>3.2423200000000065</v>
      </c>
      <c r="DK147">
        <v>13.365740000000002</v>
      </c>
      <c r="DM147">
        <v>13.891949999999994</v>
      </c>
      <c r="DO147">
        <v>20.214029999999994</v>
      </c>
      <c r="DQ147">
        <v>24.688280000000006</v>
      </c>
      <c r="DS147">
        <v>33.578429999999997</v>
      </c>
      <c r="DU147">
        <v>41.243279999999999</v>
      </c>
      <c r="DW147">
        <v>42.261899999999997</v>
      </c>
      <c r="EA147" s="9">
        <f t="shared" si="19"/>
        <v>285711</v>
      </c>
      <c r="EB147">
        <v>4.7618499999999999</v>
      </c>
      <c r="ED147">
        <v>0.65147000000000332</v>
      </c>
      <c r="EF147">
        <v>8.4337299999999971</v>
      </c>
      <c r="EH147">
        <v>9.4520499999999998</v>
      </c>
      <c r="EJ147">
        <v>20.76831</v>
      </c>
      <c r="EL147">
        <v>17.972970000000004</v>
      </c>
      <c r="EN147">
        <v>22.048360000000002</v>
      </c>
      <c r="EP147">
        <v>31.832300000000004</v>
      </c>
      <c r="ER147">
        <v>32.188839999999999</v>
      </c>
      <c r="ET147">
        <v>28.237129999999993</v>
      </c>
    </row>
    <row r="148" spans="15:150" x14ac:dyDescent="0.25">
      <c r="O148" s="9">
        <v>331787</v>
      </c>
      <c r="P148">
        <f t="shared" si="15"/>
        <v>5.5297833333333335</v>
      </c>
      <c r="R148" s="9">
        <v>5.2583000000000055</v>
      </c>
      <c r="T148">
        <v>6.6046500000000066</v>
      </c>
      <c r="V148">
        <v>8.2329299999999961</v>
      </c>
      <c r="X148">
        <v>13.535349999999994</v>
      </c>
      <c r="Z148" s="9">
        <v>18.400769999999994</v>
      </c>
      <c r="AB148">
        <v>19.921099999999996</v>
      </c>
      <c r="AD148">
        <v>34.084230000000005</v>
      </c>
      <c r="AF148">
        <v>40.69652</v>
      </c>
      <c r="AH148" s="9">
        <v>46.126759999999997</v>
      </c>
      <c r="AL148" s="9">
        <v>288626</v>
      </c>
      <c r="AM148">
        <f t="shared" si="14"/>
        <v>4.8104333333333331</v>
      </c>
      <c r="AO148">
        <v>4.7490999999999985</v>
      </c>
      <c r="AQ148">
        <v>9.5357000000000056</v>
      </c>
      <c r="AS148">
        <v>14.897409999999994</v>
      </c>
      <c r="AU148">
        <v>17.861739999999998</v>
      </c>
      <c r="AW148">
        <v>25.072670000000002</v>
      </c>
      <c r="AY148">
        <v>25.238330000000005</v>
      </c>
      <c r="BA148">
        <v>33.022170000000003</v>
      </c>
      <c r="BC148">
        <v>39.928269999999998</v>
      </c>
      <c r="BE148">
        <v>41.93723</v>
      </c>
      <c r="BI148" s="9">
        <v>288254</v>
      </c>
      <c r="BJ148">
        <f t="shared" si="16"/>
        <v>4.8042333333333334</v>
      </c>
      <c r="BL148">
        <v>1.7489699999999999</v>
      </c>
      <c r="BP148">
        <v>6.5573799999999949</v>
      </c>
      <c r="BR148">
        <v>12.66874</v>
      </c>
      <c r="BT148">
        <v>7.8478000000000065</v>
      </c>
      <c r="BV148">
        <v>19.072159999999997</v>
      </c>
      <c r="BX148">
        <v>26.910830000000004</v>
      </c>
      <c r="BZ148">
        <v>30.42895</v>
      </c>
      <c r="CC148">
        <v>36.526949999999999</v>
      </c>
      <c r="CG148" s="9">
        <v>281018</v>
      </c>
      <c r="CH148">
        <f t="shared" si="17"/>
        <v>4.6836333333333338</v>
      </c>
      <c r="CJ148">
        <v>5.7692299999999932</v>
      </c>
      <c r="CL148">
        <v>8.1818200000000019</v>
      </c>
      <c r="CN148">
        <v>7.1523200000000031</v>
      </c>
      <c r="CP148">
        <v>11.084040000000002</v>
      </c>
      <c r="CR148">
        <v>14.539010000000005</v>
      </c>
      <c r="CT148">
        <v>17.898830000000004</v>
      </c>
      <c r="CV148">
        <v>17.624020000000002</v>
      </c>
      <c r="CX148">
        <v>22.930800000000005</v>
      </c>
      <c r="CZ148">
        <v>35.43759</v>
      </c>
      <c r="DD148" s="9">
        <v>258783</v>
      </c>
      <c r="DE148">
        <f t="shared" si="18"/>
        <v>4.3130499999999996</v>
      </c>
      <c r="DG148">
        <v>5.7239100000000036</v>
      </c>
      <c r="DI148">
        <v>4.0955600000000061</v>
      </c>
      <c r="DK148">
        <v>14.702309999999997</v>
      </c>
      <c r="DM148">
        <v>11.13561</v>
      </c>
      <c r="DO148">
        <v>18.66825</v>
      </c>
      <c r="DQ148">
        <v>24.189530000000005</v>
      </c>
      <c r="DS148">
        <v>32.843140000000005</v>
      </c>
      <c r="DU148">
        <v>39.928269999999998</v>
      </c>
      <c r="DW148">
        <v>41.93723</v>
      </c>
      <c r="EA148" s="9">
        <f t="shared" si="19"/>
        <v>287735.00000000006</v>
      </c>
      <c r="EB148">
        <v>4.795583333333334</v>
      </c>
      <c r="ED148">
        <v>3.4201999999999941</v>
      </c>
      <c r="EF148">
        <v>8.5675999999999988</v>
      </c>
      <c r="EH148">
        <v>7.2602700000000056</v>
      </c>
      <c r="EJ148">
        <v>20.048019999999994</v>
      </c>
      <c r="EL148">
        <v>17.567570000000003</v>
      </c>
      <c r="EN148">
        <v>21.906120000000001</v>
      </c>
      <c r="EP148">
        <v>29.192549999999997</v>
      </c>
      <c r="ER148">
        <v>34.048640000000006</v>
      </c>
      <c r="ET148">
        <v>29.173169999999999</v>
      </c>
    </row>
    <row r="149" spans="15:150" x14ac:dyDescent="0.25">
      <c r="O149" s="9">
        <v>334121</v>
      </c>
      <c r="P149">
        <f t="shared" si="15"/>
        <v>5.5686833333333334</v>
      </c>
      <c r="R149" s="9">
        <v>3.4132800000000003</v>
      </c>
      <c r="T149">
        <v>8.1860499999999945</v>
      </c>
      <c r="V149">
        <v>8.9357399999999956</v>
      </c>
      <c r="X149">
        <v>13.434340000000006</v>
      </c>
      <c r="Z149" s="9">
        <v>19.171480000000003</v>
      </c>
      <c r="AB149">
        <v>27.021699999999996</v>
      </c>
      <c r="AD149">
        <v>34.573949999999996</v>
      </c>
      <c r="AF149">
        <v>42.089550000000003</v>
      </c>
      <c r="AH149" s="9">
        <v>48.356810000000003</v>
      </c>
      <c r="AL149" s="9">
        <v>290483</v>
      </c>
      <c r="AM149">
        <f t="shared" si="14"/>
        <v>4.8413833333333329</v>
      </c>
      <c r="AO149">
        <v>2.6433700000000044</v>
      </c>
      <c r="AQ149">
        <v>9.2860699999999952</v>
      </c>
      <c r="AS149">
        <v>14.094560000000001</v>
      </c>
      <c r="AU149">
        <v>17.303560000000004</v>
      </c>
      <c r="AW149">
        <v>24.854650000000007</v>
      </c>
      <c r="AY149">
        <v>25.589560000000006</v>
      </c>
      <c r="BA149">
        <v>32.263710000000003</v>
      </c>
      <c r="BC149">
        <v>40.107590000000002</v>
      </c>
      <c r="BE149">
        <v>42.748919999999998</v>
      </c>
      <c r="BI149" s="9">
        <v>290281</v>
      </c>
      <c r="BJ149">
        <f t="shared" si="16"/>
        <v>4.8380166666666664</v>
      </c>
      <c r="BL149">
        <v>2.880660000000006</v>
      </c>
      <c r="BP149">
        <v>8.0796299999999945</v>
      </c>
      <c r="BR149">
        <v>9.5534799999999933</v>
      </c>
      <c r="BT149">
        <v>10.582639999999998</v>
      </c>
      <c r="BV149">
        <v>19.329899999999995</v>
      </c>
      <c r="BX149">
        <v>26.592359999999999</v>
      </c>
      <c r="BZ149">
        <v>31.635390000000001</v>
      </c>
      <c r="CC149">
        <v>36.886229999999998</v>
      </c>
      <c r="CG149" s="9">
        <v>282993</v>
      </c>
      <c r="CH149">
        <f t="shared" si="17"/>
        <v>4.7165499999999998</v>
      </c>
      <c r="CJ149">
        <v>0.9615399999999994</v>
      </c>
      <c r="CL149">
        <v>10.389610000000005</v>
      </c>
      <c r="CN149">
        <v>7.9470199999999949</v>
      </c>
      <c r="CP149">
        <v>9.9878199999999993</v>
      </c>
      <c r="CR149">
        <v>17.139480000000006</v>
      </c>
      <c r="CT149">
        <v>16.342410000000001</v>
      </c>
      <c r="CV149">
        <v>18.146209999999996</v>
      </c>
      <c r="CX149">
        <v>21.709630000000004</v>
      </c>
      <c r="CZ149">
        <v>36.154949999999999</v>
      </c>
      <c r="DD149" s="9">
        <v>260603</v>
      </c>
      <c r="DE149">
        <f t="shared" si="18"/>
        <v>4.3433833333333336</v>
      </c>
      <c r="DG149">
        <v>3.7036999999999978</v>
      </c>
      <c r="DI149">
        <v>1.3651899999999983</v>
      </c>
      <c r="DK149">
        <v>14.945319999999995</v>
      </c>
      <c r="DM149">
        <v>15.986770000000007</v>
      </c>
      <c r="DO149">
        <v>22.948869999999999</v>
      </c>
      <c r="DQ149">
        <v>26.558599999999998</v>
      </c>
      <c r="DS149">
        <v>32.843140000000005</v>
      </c>
      <c r="DU149">
        <v>40.107590000000002</v>
      </c>
      <c r="DW149">
        <v>42.748919999999998</v>
      </c>
      <c r="EA149" s="9">
        <f t="shared" si="19"/>
        <v>289755</v>
      </c>
      <c r="EB149">
        <v>4.82925</v>
      </c>
      <c r="ED149">
        <v>3.2573299999999961</v>
      </c>
      <c r="EF149">
        <v>10.441770000000005</v>
      </c>
      <c r="EH149">
        <v>7.6712299999999942</v>
      </c>
      <c r="EJ149">
        <v>21.968789999999998</v>
      </c>
      <c r="EL149">
        <v>16.891890000000004</v>
      </c>
      <c r="EN149">
        <v>23.328590000000005</v>
      </c>
      <c r="EP149">
        <v>31.055899999999994</v>
      </c>
      <c r="ER149">
        <v>31.330470000000005</v>
      </c>
      <c r="ET149">
        <v>28.081119999999999</v>
      </c>
    </row>
    <row r="150" spans="15:150" x14ac:dyDescent="0.25">
      <c r="O150" s="9">
        <v>336465</v>
      </c>
      <c r="P150">
        <f t="shared" si="15"/>
        <v>5.6077500000000002</v>
      </c>
      <c r="R150" s="9">
        <v>3.8745399999999961</v>
      </c>
      <c r="T150">
        <v>10.046509999999998</v>
      </c>
      <c r="V150">
        <v>11.546180000000007</v>
      </c>
      <c r="X150">
        <v>12.52525</v>
      </c>
      <c r="Z150" s="9">
        <v>21.483620000000002</v>
      </c>
      <c r="AB150">
        <v>25.246549999999999</v>
      </c>
      <c r="AD150">
        <v>36.434869999999997</v>
      </c>
      <c r="AF150">
        <v>40.995019999999997</v>
      </c>
      <c r="AH150" s="9">
        <v>46.361499999999999</v>
      </c>
      <c r="AL150" s="9">
        <v>292345</v>
      </c>
      <c r="AM150">
        <f t="shared" si="14"/>
        <v>4.8724166666666671</v>
      </c>
      <c r="AO150">
        <v>3.2706100000000049</v>
      </c>
      <c r="AQ150">
        <v>11.233149999999995</v>
      </c>
      <c r="AS150">
        <v>18.15343</v>
      </c>
      <c r="AU150">
        <v>17.990549999999999</v>
      </c>
      <c r="AW150">
        <v>25.508719999999997</v>
      </c>
      <c r="AY150">
        <v>25.48921</v>
      </c>
      <c r="BA150">
        <v>33.547259999999994</v>
      </c>
      <c r="BC150">
        <v>41.063960000000002</v>
      </c>
      <c r="BE150">
        <v>41.93723</v>
      </c>
      <c r="BI150" s="9">
        <v>292315</v>
      </c>
      <c r="BJ150">
        <f t="shared" si="16"/>
        <v>4.8719166666666665</v>
      </c>
      <c r="BL150">
        <v>2.4691399999999959</v>
      </c>
      <c r="BP150">
        <v>11.358310000000003</v>
      </c>
      <c r="BR150">
        <v>13.811009999999996</v>
      </c>
      <c r="BT150">
        <v>12.247320000000002</v>
      </c>
      <c r="BV150">
        <v>19.329899999999995</v>
      </c>
      <c r="BX150">
        <v>25.159239999999997</v>
      </c>
      <c r="BZ150">
        <v>30.026809999999998</v>
      </c>
      <c r="CC150">
        <v>36.766469999999998</v>
      </c>
      <c r="CG150" s="9">
        <v>284973</v>
      </c>
      <c r="CH150">
        <f t="shared" si="17"/>
        <v>4.7495500000000002</v>
      </c>
      <c r="CJ150">
        <v>5.082419999999999</v>
      </c>
      <c r="CL150">
        <v>6.8831200000000052</v>
      </c>
      <c r="CN150">
        <v>7.4172200000000004</v>
      </c>
      <c r="CP150">
        <v>9.7442099999999954</v>
      </c>
      <c r="CR150">
        <v>17.021280000000004</v>
      </c>
      <c r="CT150">
        <v>14.915689999999998</v>
      </c>
      <c r="CV150">
        <v>19.712789999999998</v>
      </c>
      <c r="CX150">
        <v>21.031210000000002</v>
      </c>
      <c r="CZ150">
        <v>34.863699999999994</v>
      </c>
      <c r="DD150" s="9">
        <v>262436</v>
      </c>
      <c r="DE150">
        <f t="shared" si="18"/>
        <v>4.3739333333333335</v>
      </c>
      <c r="DG150">
        <v>5.0505100000000027</v>
      </c>
      <c r="DI150">
        <v>4.0955600000000061</v>
      </c>
      <c r="DK150">
        <v>15.188339999999997</v>
      </c>
      <c r="DM150">
        <v>13.561189999999996</v>
      </c>
      <c r="DO150">
        <v>20.451840000000004</v>
      </c>
      <c r="DQ150">
        <v>25.436409999999995</v>
      </c>
      <c r="DS150">
        <v>33.700980000000001</v>
      </c>
      <c r="DU150">
        <v>41.063960000000002</v>
      </c>
      <c r="DW150">
        <v>41.93723</v>
      </c>
      <c r="EA150" s="9">
        <f t="shared" si="19"/>
        <v>291788</v>
      </c>
      <c r="EB150">
        <v>4.8631333333333338</v>
      </c>
      <c r="ED150">
        <v>1.6286599999999964</v>
      </c>
      <c r="EF150">
        <v>7.7643900000000059</v>
      </c>
      <c r="EH150">
        <v>5.7534200000000055</v>
      </c>
      <c r="EJ150">
        <v>20.408159999999995</v>
      </c>
      <c r="EL150">
        <v>19.189189999999996</v>
      </c>
      <c r="EN150">
        <v>21.763869999999997</v>
      </c>
      <c r="EP150">
        <v>27.950310000000002</v>
      </c>
      <c r="ER150">
        <v>31.18741</v>
      </c>
      <c r="ET150">
        <v>27.925120000000007</v>
      </c>
    </row>
    <row r="151" spans="15:150" x14ac:dyDescent="0.25">
      <c r="O151" s="9">
        <v>338797</v>
      </c>
      <c r="P151">
        <f t="shared" si="15"/>
        <v>5.6466166666666666</v>
      </c>
      <c r="R151" s="9">
        <v>4.3357900000000029</v>
      </c>
      <c r="T151">
        <v>9.3023299999999978</v>
      </c>
      <c r="V151">
        <v>8.5341399999999936</v>
      </c>
      <c r="X151">
        <v>15.050510000000003</v>
      </c>
      <c r="Z151" s="9">
        <v>18.304429999999996</v>
      </c>
      <c r="AB151">
        <v>25.542410000000004</v>
      </c>
      <c r="AD151">
        <v>35.553380000000004</v>
      </c>
      <c r="AF151">
        <v>41.492539999999998</v>
      </c>
      <c r="AH151" s="9">
        <v>46.596240000000002</v>
      </c>
      <c r="AL151" s="9">
        <v>294201</v>
      </c>
      <c r="AM151">
        <f t="shared" si="14"/>
        <v>4.9033499999999997</v>
      </c>
      <c r="AO151">
        <v>7.4820799999999963</v>
      </c>
      <c r="AQ151">
        <v>9.0863700000000023</v>
      </c>
      <c r="AS151">
        <v>15.298839999999998</v>
      </c>
      <c r="AU151">
        <v>16.144270000000006</v>
      </c>
      <c r="AW151">
        <v>25.072670000000002</v>
      </c>
      <c r="AY151">
        <v>25.790270000000007</v>
      </c>
      <c r="BA151">
        <v>33.313890000000001</v>
      </c>
      <c r="BC151">
        <v>42.020319999999998</v>
      </c>
      <c r="BE151">
        <v>41.017319999999998</v>
      </c>
      <c r="BI151" s="9">
        <v>294340</v>
      </c>
      <c r="BJ151">
        <f t="shared" si="16"/>
        <v>4.9056666666666668</v>
      </c>
      <c r="BL151">
        <v>3.4979399999999998</v>
      </c>
      <c r="BP151">
        <v>8.4309099999999972</v>
      </c>
      <c r="BR151">
        <v>11.941850000000002</v>
      </c>
      <c r="BT151">
        <v>8.4423299999999983</v>
      </c>
      <c r="BV151">
        <v>21.907219999999995</v>
      </c>
      <c r="BX151">
        <v>26.910830000000004</v>
      </c>
      <c r="BZ151">
        <v>31.367289999999997</v>
      </c>
      <c r="CC151">
        <v>39.161679999999997</v>
      </c>
      <c r="CG151" s="9">
        <v>286944</v>
      </c>
      <c r="CH151">
        <f t="shared" si="17"/>
        <v>4.7824</v>
      </c>
      <c r="CJ151">
        <v>2.0604399999999998</v>
      </c>
      <c r="CL151">
        <v>8.4415599999999955</v>
      </c>
      <c r="CN151">
        <v>11.390730000000005</v>
      </c>
      <c r="CP151">
        <v>9.5006099999999947</v>
      </c>
      <c r="CR151">
        <v>16.666669999999996</v>
      </c>
      <c r="CT151">
        <v>15.3048</v>
      </c>
      <c r="CV151">
        <v>16.971279999999993</v>
      </c>
      <c r="CX151">
        <v>17.910449999999997</v>
      </c>
      <c r="CZ151">
        <v>35.581059999999994</v>
      </c>
      <c r="DD151" s="9">
        <v>264253</v>
      </c>
      <c r="DE151">
        <f t="shared" si="18"/>
        <v>4.4042166666666667</v>
      </c>
      <c r="DG151">
        <v>5.8922599999999932</v>
      </c>
      <c r="DI151">
        <v>2.047780000000003</v>
      </c>
      <c r="DK151">
        <v>13.365740000000002</v>
      </c>
      <c r="DM151">
        <v>14.222710000000006</v>
      </c>
      <c r="DO151">
        <v>17.598100000000002</v>
      </c>
      <c r="DQ151">
        <v>26.558599999999998</v>
      </c>
      <c r="DS151">
        <v>32.23039</v>
      </c>
      <c r="DU151">
        <v>42.020319999999998</v>
      </c>
      <c r="DW151">
        <v>41.017319999999998</v>
      </c>
      <c r="EA151" s="9">
        <f t="shared" si="19"/>
        <v>293816.00000000006</v>
      </c>
      <c r="EB151">
        <v>4.896933333333334</v>
      </c>
      <c r="ED151">
        <v>0.48860000000000525</v>
      </c>
      <c r="EF151">
        <v>9.6385499999999951</v>
      </c>
      <c r="EH151">
        <v>8.9041100000000029</v>
      </c>
      <c r="EJ151">
        <v>20.528210000000001</v>
      </c>
      <c r="EL151">
        <v>18.24324</v>
      </c>
      <c r="EN151">
        <v>22.048360000000002</v>
      </c>
      <c r="EP151">
        <v>26.242239999999995</v>
      </c>
      <c r="ER151">
        <v>31.473529999999997</v>
      </c>
      <c r="ET151">
        <v>31.357249999999993</v>
      </c>
    </row>
    <row r="152" spans="15:150" x14ac:dyDescent="0.25">
      <c r="O152" s="9">
        <v>341142</v>
      </c>
      <c r="P152">
        <f t="shared" si="15"/>
        <v>5.6856999999999998</v>
      </c>
      <c r="R152" s="9">
        <v>3.8745399999999961</v>
      </c>
      <c r="T152">
        <v>8.6511600000000044</v>
      </c>
      <c r="V152">
        <v>10.943780000000004</v>
      </c>
      <c r="X152">
        <v>12.626260000000002</v>
      </c>
      <c r="Z152" s="9">
        <v>17.919079999999994</v>
      </c>
      <c r="AB152">
        <v>23.668639999999996</v>
      </c>
      <c r="AD152">
        <v>36.336919999999999</v>
      </c>
      <c r="AF152">
        <v>40.995019999999997</v>
      </c>
      <c r="AH152" s="9">
        <v>46.126759999999997</v>
      </c>
      <c r="AL152" s="9">
        <v>296067</v>
      </c>
      <c r="AM152">
        <f t="shared" si="14"/>
        <v>4.93445</v>
      </c>
      <c r="AO152">
        <v>3.5394299999999959</v>
      </c>
      <c r="AQ152">
        <v>10.534199999999998</v>
      </c>
      <c r="AS152">
        <v>15.878680000000003</v>
      </c>
      <c r="AU152">
        <v>19.063980000000001</v>
      </c>
      <c r="AW152">
        <v>26.235470000000007</v>
      </c>
      <c r="AY152">
        <v>25.33869</v>
      </c>
      <c r="BA152">
        <v>31.271879999999996</v>
      </c>
      <c r="BC152">
        <v>41.063960000000002</v>
      </c>
      <c r="BE152">
        <v>41.504330000000003</v>
      </c>
      <c r="BI152" s="9">
        <v>296380</v>
      </c>
      <c r="BJ152">
        <f t="shared" si="16"/>
        <v>4.9396666666666667</v>
      </c>
      <c r="BL152">
        <v>3.3950600000000009</v>
      </c>
      <c r="BP152">
        <v>11.00703</v>
      </c>
      <c r="BR152">
        <v>12.253370000000004</v>
      </c>
      <c r="BT152">
        <v>12.247320000000002</v>
      </c>
      <c r="BV152">
        <v>22.42268</v>
      </c>
      <c r="BX152">
        <v>27.707009999999997</v>
      </c>
      <c r="BZ152">
        <v>31.501339999999999</v>
      </c>
      <c r="CC152">
        <v>37.84431</v>
      </c>
      <c r="CG152" s="9">
        <v>288926</v>
      </c>
      <c r="CH152">
        <f t="shared" si="17"/>
        <v>4.815433333333333</v>
      </c>
      <c r="CJ152">
        <v>1.9230799999999988</v>
      </c>
      <c r="CL152">
        <v>8.8311700000000002</v>
      </c>
      <c r="CN152">
        <v>10.066230000000004</v>
      </c>
      <c r="CP152">
        <v>10.718639999999994</v>
      </c>
      <c r="CR152">
        <v>21.040189999999996</v>
      </c>
      <c r="CT152">
        <v>17.250320000000002</v>
      </c>
      <c r="CV152">
        <v>18.01567</v>
      </c>
      <c r="CX152">
        <v>26.322929999999999</v>
      </c>
      <c r="CZ152">
        <v>33.285510000000002</v>
      </c>
      <c r="DD152" s="9">
        <v>266085</v>
      </c>
      <c r="DE152">
        <f t="shared" si="18"/>
        <v>4.4347500000000002</v>
      </c>
      <c r="DG152">
        <v>6.2289600000000007</v>
      </c>
      <c r="DI152">
        <v>3.0716699999999975</v>
      </c>
      <c r="DK152">
        <v>13.851759999999999</v>
      </c>
      <c r="DM152">
        <v>12.789420000000007</v>
      </c>
      <c r="DO152">
        <v>22.592150000000004</v>
      </c>
      <c r="DQ152">
        <v>25.062340000000006</v>
      </c>
      <c r="DS152">
        <v>33.333330000000004</v>
      </c>
      <c r="DU152">
        <v>41.063960000000002</v>
      </c>
      <c r="DW152">
        <v>41.504330000000003</v>
      </c>
      <c r="EA152" s="9">
        <f t="shared" si="19"/>
        <v>295848.00000000006</v>
      </c>
      <c r="EB152">
        <v>4.9308000000000005</v>
      </c>
      <c r="ED152">
        <v>2.768730000000005</v>
      </c>
      <c r="EF152">
        <v>9.5046899999999965</v>
      </c>
      <c r="EH152">
        <v>8.0821899999999971</v>
      </c>
      <c r="EJ152">
        <v>20.288120000000006</v>
      </c>
      <c r="EL152">
        <v>18.783779999999993</v>
      </c>
      <c r="EN152">
        <v>22.759600000000006</v>
      </c>
      <c r="EP152">
        <v>31.366460000000004</v>
      </c>
      <c r="ER152">
        <v>34.90701</v>
      </c>
      <c r="ET152">
        <v>28.081119999999999</v>
      </c>
    </row>
    <row r="153" spans="15:150" x14ac:dyDescent="0.25">
      <c r="O153" s="9">
        <v>343469</v>
      </c>
      <c r="P153">
        <f t="shared" si="15"/>
        <v>5.7244833333333336</v>
      </c>
      <c r="R153" s="9">
        <v>6.5498199999999969</v>
      </c>
      <c r="T153">
        <v>5.4883700000000033</v>
      </c>
      <c r="V153">
        <v>9.6385499999999951</v>
      </c>
      <c r="X153">
        <v>14.848479999999995</v>
      </c>
      <c r="Z153" s="9">
        <v>21.290940000000006</v>
      </c>
      <c r="AB153">
        <v>24.556209999999993</v>
      </c>
      <c r="AD153">
        <v>35.455439999999996</v>
      </c>
      <c r="AF153">
        <v>39.801000000000002</v>
      </c>
      <c r="AH153" s="9">
        <v>48.591549999999998</v>
      </c>
      <c r="AL153" s="9">
        <v>297915</v>
      </c>
      <c r="AM153">
        <f t="shared" si="14"/>
        <v>4.9652500000000002</v>
      </c>
      <c r="AO153">
        <v>3.8082399999999978</v>
      </c>
      <c r="AQ153">
        <v>7.5886200000000059</v>
      </c>
      <c r="AS153">
        <v>16.458519999999993</v>
      </c>
      <c r="AU153">
        <v>15.414339999999996</v>
      </c>
      <c r="AW153">
        <v>23.837209999999999</v>
      </c>
      <c r="AY153">
        <v>26.894130000000004</v>
      </c>
      <c r="BA153">
        <v>31.388559999999998</v>
      </c>
      <c r="BC153">
        <v>40.286909999999999</v>
      </c>
      <c r="BE153">
        <v>41.23377</v>
      </c>
      <c r="BI153" s="9">
        <v>298406</v>
      </c>
      <c r="BJ153">
        <f t="shared" si="16"/>
        <v>4.9734333333333334</v>
      </c>
      <c r="BL153">
        <v>4.2181099999999958</v>
      </c>
      <c r="BP153">
        <v>9.0163900000000012</v>
      </c>
      <c r="BR153">
        <v>13.291799999999995</v>
      </c>
      <c r="BT153">
        <v>13.079669999999993</v>
      </c>
      <c r="BV153">
        <v>21.778350000000003</v>
      </c>
      <c r="BX153">
        <v>28.025480000000002</v>
      </c>
      <c r="BZ153">
        <v>32.305629999999994</v>
      </c>
      <c r="CC153">
        <v>36.766469999999998</v>
      </c>
      <c r="CG153" s="9">
        <v>290911</v>
      </c>
      <c r="CH153">
        <f t="shared" si="17"/>
        <v>4.8485166666666668</v>
      </c>
      <c r="CJ153">
        <v>1.3736300000000057</v>
      </c>
      <c r="CL153">
        <v>7.7922099999999972</v>
      </c>
      <c r="CN153">
        <v>8.2119200000000063</v>
      </c>
      <c r="CP153">
        <v>12.545680000000004</v>
      </c>
      <c r="CR153">
        <v>17.730500000000006</v>
      </c>
      <c r="CT153">
        <v>18.028530000000003</v>
      </c>
      <c r="CV153">
        <v>17.493470000000002</v>
      </c>
      <c r="CX153">
        <v>21.573949999999996</v>
      </c>
      <c r="CZ153">
        <v>37.446199999999997</v>
      </c>
      <c r="DD153" s="9">
        <v>267903</v>
      </c>
      <c r="DE153">
        <f t="shared" si="18"/>
        <v>4.4650499999999997</v>
      </c>
      <c r="DG153">
        <v>4.7138000000000062</v>
      </c>
      <c r="DI153">
        <v>1.0238899999999944</v>
      </c>
      <c r="DK153">
        <v>14.702309999999997</v>
      </c>
      <c r="DM153">
        <v>15.104740000000007</v>
      </c>
      <c r="DO153">
        <v>21.046369999999996</v>
      </c>
      <c r="DQ153">
        <v>27.057360000000003</v>
      </c>
      <c r="DS153">
        <v>33.823530000000005</v>
      </c>
      <c r="DU153">
        <v>40.286909999999999</v>
      </c>
      <c r="DW153">
        <v>41.23377</v>
      </c>
      <c r="EA153" s="9">
        <f t="shared" si="19"/>
        <v>297872</v>
      </c>
      <c r="EB153">
        <v>4.9645333333333337</v>
      </c>
      <c r="ED153">
        <v>0</v>
      </c>
      <c r="EF153">
        <v>9.5046899999999965</v>
      </c>
      <c r="EH153">
        <v>5.6164399999999972</v>
      </c>
      <c r="EJ153">
        <v>21.968789999999998</v>
      </c>
      <c r="EL153">
        <v>18.783779999999993</v>
      </c>
      <c r="EN153">
        <v>20.483639999999994</v>
      </c>
      <c r="EP153">
        <v>32.453419999999994</v>
      </c>
      <c r="ER153">
        <v>34.048640000000006</v>
      </c>
      <c r="ET153">
        <v>32.293289999999999</v>
      </c>
    </row>
    <row r="154" spans="15:150" x14ac:dyDescent="0.25">
      <c r="O154" s="9">
        <v>345814</v>
      </c>
      <c r="P154">
        <f t="shared" si="15"/>
        <v>5.7635666666666667</v>
      </c>
      <c r="R154" s="9">
        <v>3.9667900000000031</v>
      </c>
      <c r="T154">
        <v>5.3023299999999978</v>
      </c>
      <c r="V154">
        <v>9.2369499999999931</v>
      </c>
      <c r="X154">
        <v>16.060609999999997</v>
      </c>
      <c r="Z154" s="9">
        <v>20.809250000000006</v>
      </c>
      <c r="AB154">
        <v>21.696250000000006</v>
      </c>
      <c r="AD154">
        <v>34.378060000000005</v>
      </c>
      <c r="AF154">
        <v>40</v>
      </c>
      <c r="AH154" s="9">
        <v>48.356810000000003</v>
      </c>
      <c r="AL154" s="9">
        <v>299765</v>
      </c>
      <c r="AM154">
        <f t="shared" si="14"/>
        <v>4.996083333333333</v>
      </c>
      <c r="AO154">
        <v>5.7347699999999975</v>
      </c>
      <c r="AQ154">
        <v>11.832250000000002</v>
      </c>
      <c r="AS154">
        <v>16.413920000000005</v>
      </c>
      <c r="AU154">
        <v>17.604119999999995</v>
      </c>
      <c r="AW154">
        <v>23.401160000000004</v>
      </c>
      <c r="AY154">
        <v>26.091319999999996</v>
      </c>
      <c r="BA154">
        <v>34.130690000000001</v>
      </c>
      <c r="BC154">
        <v>40.286909999999999</v>
      </c>
      <c r="BE154">
        <v>42.586579999999998</v>
      </c>
      <c r="BI154" s="9">
        <v>300440</v>
      </c>
      <c r="BJ154">
        <f t="shared" si="16"/>
        <v>5.0073333333333334</v>
      </c>
      <c r="BL154">
        <v>0.41151999999999589</v>
      </c>
      <c r="BP154">
        <v>12.646370000000005</v>
      </c>
      <c r="BR154">
        <v>12.045689999999993</v>
      </c>
      <c r="BT154">
        <v>13.198570000000004</v>
      </c>
      <c r="BV154">
        <v>22.551550000000006</v>
      </c>
      <c r="BX154">
        <v>26.592359999999999</v>
      </c>
      <c r="BZ154">
        <v>31.233239999999995</v>
      </c>
      <c r="CC154">
        <v>34.850300000000004</v>
      </c>
      <c r="CG154" s="9">
        <v>292877</v>
      </c>
      <c r="CH154">
        <f t="shared" si="17"/>
        <v>4.8812833333333332</v>
      </c>
      <c r="CJ154">
        <v>1.9230799999999988</v>
      </c>
      <c r="CL154">
        <v>10.519480000000001</v>
      </c>
      <c r="CN154">
        <v>7.0198699999999974</v>
      </c>
      <c r="CP154">
        <v>13.276489999999995</v>
      </c>
      <c r="CR154">
        <v>17.612290000000002</v>
      </c>
      <c r="CT154">
        <v>14.526589999999999</v>
      </c>
      <c r="CV154">
        <v>18.929500000000004</v>
      </c>
      <c r="CX154">
        <v>22.65943</v>
      </c>
      <c r="CZ154">
        <v>35.294120000000007</v>
      </c>
      <c r="DD154" s="9">
        <v>269734</v>
      </c>
      <c r="DE154">
        <f t="shared" si="18"/>
        <v>4.4955666666666669</v>
      </c>
      <c r="DG154">
        <v>1.5151500000000055</v>
      </c>
      <c r="DI154">
        <v>5.1194500000000005</v>
      </c>
      <c r="DK154">
        <v>17.496960000000001</v>
      </c>
      <c r="DM154">
        <v>16.979050000000001</v>
      </c>
      <c r="DO154">
        <v>21.046369999999996</v>
      </c>
      <c r="DQ154">
        <v>29.301749999999998</v>
      </c>
      <c r="DS154">
        <v>33.700980000000001</v>
      </c>
      <c r="DU154">
        <v>40.286909999999999</v>
      </c>
      <c r="DW154">
        <v>42.586579999999998</v>
      </c>
      <c r="EA154" s="9">
        <f t="shared" si="19"/>
        <v>299910</v>
      </c>
      <c r="EB154">
        <v>4.9984999999999999</v>
      </c>
      <c r="ED154">
        <v>1.3029300000000035</v>
      </c>
      <c r="EF154">
        <v>8.8353400000000022</v>
      </c>
      <c r="EH154">
        <v>6.438360000000003</v>
      </c>
      <c r="EJ154">
        <v>20.76831</v>
      </c>
      <c r="EL154">
        <v>19.594589999999997</v>
      </c>
      <c r="EN154">
        <v>21.479370000000003</v>
      </c>
      <c r="EP154">
        <v>28.105590000000007</v>
      </c>
      <c r="ER154">
        <v>31.473529999999997</v>
      </c>
      <c r="ET154">
        <v>31.513260000000002</v>
      </c>
    </row>
    <row r="155" spans="15:150" x14ac:dyDescent="0.25">
      <c r="O155" s="9">
        <v>348142</v>
      </c>
      <c r="P155">
        <f t="shared" si="15"/>
        <v>5.8023666666666669</v>
      </c>
      <c r="R155" s="9">
        <v>5.6273099999999943</v>
      </c>
      <c r="T155">
        <v>9.5814000000000021</v>
      </c>
      <c r="V155">
        <v>9.3373500000000007</v>
      </c>
      <c r="X155">
        <v>13.939390000000003</v>
      </c>
      <c r="Z155" s="9">
        <v>21.965320000000006</v>
      </c>
      <c r="AB155">
        <v>21.794870000000003</v>
      </c>
      <c r="AD155">
        <v>36.826639999999998</v>
      </c>
      <c r="AF155">
        <v>43.283580000000001</v>
      </c>
      <c r="AH155" s="9">
        <v>48.122070000000001</v>
      </c>
      <c r="AL155" s="9">
        <v>301621</v>
      </c>
      <c r="AM155">
        <f t="shared" si="14"/>
        <v>5.0270166666666665</v>
      </c>
      <c r="AO155">
        <v>6.9444400000000002</v>
      </c>
      <c r="AQ155">
        <v>8.7368900000000025</v>
      </c>
      <c r="AS155">
        <v>17.573599999999999</v>
      </c>
      <c r="AU155">
        <v>19.579220000000007</v>
      </c>
      <c r="AW155">
        <v>27.034880000000001</v>
      </c>
      <c r="AY155">
        <v>26.793779999999998</v>
      </c>
      <c r="BA155">
        <v>32.672110000000004</v>
      </c>
      <c r="BC155">
        <v>41.183500000000002</v>
      </c>
      <c r="BE155">
        <v>41.017319999999998</v>
      </c>
      <c r="BI155" s="9">
        <v>302468</v>
      </c>
      <c r="BJ155">
        <f t="shared" si="16"/>
        <v>5.0411333333333337</v>
      </c>
      <c r="BL155">
        <v>5.0411500000000018</v>
      </c>
      <c r="BP155">
        <v>10.772829999999999</v>
      </c>
      <c r="BR155">
        <v>14.330219999999997</v>
      </c>
      <c r="BT155">
        <v>11.652789999999996</v>
      </c>
      <c r="BV155">
        <v>24.613399999999999</v>
      </c>
      <c r="BX155">
        <v>26.433120000000002</v>
      </c>
      <c r="BZ155">
        <v>28.418229999999994</v>
      </c>
      <c r="CC155">
        <v>37.365270000000002</v>
      </c>
      <c r="CG155" s="9">
        <v>294852</v>
      </c>
      <c r="CH155">
        <f t="shared" si="17"/>
        <v>4.9142000000000001</v>
      </c>
      <c r="CJ155">
        <v>2.6098899999999929</v>
      </c>
      <c r="CL155">
        <v>8.1818200000000019</v>
      </c>
      <c r="CN155">
        <v>8.4768200000000036</v>
      </c>
      <c r="CP155">
        <v>11.571250000000006</v>
      </c>
      <c r="CR155">
        <v>15.60284</v>
      </c>
      <c r="CT155">
        <v>13.878079999999997</v>
      </c>
      <c r="CV155">
        <v>18.929500000000004</v>
      </c>
      <c r="CX155">
        <v>19.810040000000001</v>
      </c>
      <c r="CZ155">
        <v>34.146339999999995</v>
      </c>
      <c r="DD155" s="9">
        <v>271555</v>
      </c>
      <c r="DE155">
        <f t="shared" si="18"/>
        <v>4.5259166666666664</v>
      </c>
      <c r="DG155">
        <v>4.8821499999999958</v>
      </c>
      <c r="DI155">
        <v>3.2423200000000065</v>
      </c>
      <c r="DK155">
        <v>15.674359999999993</v>
      </c>
      <c r="DM155">
        <v>16.097020000000001</v>
      </c>
      <c r="DO155">
        <v>21.165279999999996</v>
      </c>
      <c r="DQ155">
        <v>23.815460000000002</v>
      </c>
      <c r="DS155">
        <v>32.720590000000001</v>
      </c>
      <c r="DU155">
        <v>41.183500000000002</v>
      </c>
      <c r="DW155">
        <v>41.017319999999998</v>
      </c>
      <c r="EA155" s="9">
        <f t="shared" si="19"/>
        <v>301934.00000000006</v>
      </c>
      <c r="EB155">
        <v>5.032233333333334</v>
      </c>
      <c r="ED155">
        <v>1.3029300000000035</v>
      </c>
      <c r="EF155">
        <v>9.2369499999999931</v>
      </c>
      <c r="EH155">
        <v>8.0821899999999971</v>
      </c>
      <c r="EJ155">
        <v>21.848740000000006</v>
      </c>
      <c r="EL155">
        <v>16.351349999999996</v>
      </c>
      <c r="EN155">
        <v>19.061170000000004</v>
      </c>
      <c r="EP155">
        <v>32.298140000000004</v>
      </c>
      <c r="ER155">
        <v>33.190269999999998</v>
      </c>
      <c r="ET155">
        <v>29.641189999999995</v>
      </c>
    </row>
    <row r="156" spans="15:150" x14ac:dyDescent="0.25">
      <c r="O156" s="9">
        <v>350485</v>
      </c>
      <c r="P156">
        <f t="shared" si="15"/>
        <v>5.8414166666666665</v>
      </c>
      <c r="R156" s="9">
        <v>2.8597800000000007</v>
      </c>
      <c r="T156">
        <v>8.37209</v>
      </c>
      <c r="V156">
        <v>7.8313299999999941</v>
      </c>
      <c r="X156">
        <v>13.939390000000003</v>
      </c>
      <c r="Z156" s="9">
        <v>21.001930000000002</v>
      </c>
      <c r="AB156">
        <v>23.57002</v>
      </c>
      <c r="AD156">
        <v>37.806069999999998</v>
      </c>
      <c r="AF156">
        <v>40.796019999999999</v>
      </c>
      <c r="AH156" s="9">
        <v>50.586849999999998</v>
      </c>
      <c r="AL156" s="9">
        <v>303476</v>
      </c>
      <c r="AM156">
        <f t="shared" si="14"/>
        <v>5.0579333333333336</v>
      </c>
      <c r="AO156">
        <v>6.6756299999999982</v>
      </c>
      <c r="AQ156">
        <v>8.3874200000000059</v>
      </c>
      <c r="AS156">
        <v>15.744870000000006</v>
      </c>
      <c r="AU156">
        <v>16.230140000000006</v>
      </c>
      <c r="AW156">
        <v>26.671509999999998</v>
      </c>
      <c r="AY156">
        <v>25.790270000000007</v>
      </c>
      <c r="BA156">
        <v>33.138859999999994</v>
      </c>
      <c r="BC156">
        <v>42.199640000000002</v>
      </c>
      <c r="BE156">
        <v>43.83117</v>
      </c>
      <c r="BI156" s="9">
        <v>304503</v>
      </c>
      <c r="BJ156">
        <f t="shared" si="16"/>
        <v>5.0750500000000001</v>
      </c>
      <c r="BL156">
        <v>2.3662599999999969</v>
      </c>
      <c r="BP156">
        <v>11.475409999999997</v>
      </c>
      <c r="BR156">
        <v>15.576319999999996</v>
      </c>
      <c r="BT156">
        <v>9.988110000000006</v>
      </c>
      <c r="BV156">
        <v>24.226799999999997</v>
      </c>
      <c r="BX156">
        <v>27.070059999999998</v>
      </c>
      <c r="BZ156">
        <v>34.450400000000002</v>
      </c>
      <c r="CC156">
        <v>36.766469999999998</v>
      </c>
      <c r="CG156" s="9">
        <v>296832</v>
      </c>
      <c r="CH156">
        <f t="shared" si="17"/>
        <v>4.9471999999999996</v>
      </c>
      <c r="CJ156">
        <v>3.8461499999999944</v>
      </c>
      <c r="CL156">
        <v>10</v>
      </c>
      <c r="CN156">
        <v>10.860929999999996</v>
      </c>
      <c r="CP156">
        <v>12.180269999999993</v>
      </c>
      <c r="CR156">
        <v>20.56738</v>
      </c>
      <c r="CT156">
        <v>16.990920000000003</v>
      </c>
      <c r="CV156">
        <v>20.104439999999997</v>
      </c>
      <c r="CX156">
        <v>22.116690000000006</v>
      </c>
      <c r="CZ156">
        <v>35.868009999999998</v>
      </c>
      <c r="DD156" s="9">
        <v>273384</v>
      </c>
      <c r="DE156">
        <f t="shared" si="18"/>
        <v>4.5564</v>
      </c>
      <c r="DG156">
        <v>4.7138000000000062</v>
      </c>
      <c r="DI156">
        <v>1.877129999999994</v>
      </c>
      <c r="DK156">
        <v>16.524910000000006</v>
      </c>
      <c r="DM156">
        <v>15.104740000000007</v>
      </c>
      <c r="DO156">
        <v>18.66825</v>
      </c>
      <c r="DQ156">
        <v>27.680800000000005</v>
      </c>
      <c r="DS156">
        <v>35.294120000000007</v>
      </c>
      <c r="DU156">
        <v>42.199640000000002</v>
      </c>
      <c r="DW156">
        <v>43.83117</v>
      </c>
      <c r="EA156" s="9">
        <f t="shared" si="19"/>
        <v>303958.00000000006</v>
      </c>
      <c r="EB156">
        <v>5.0659666666666672</v>
      </c>
      <c r="ED156">
        <v>0.65147000000000332</v>
      </c>
      <c r="EF156">
        <v>12.583669999999998</v>
      </c>
      <c r="EH156">
        <v>7.1232899999999972</v>
      </c>
      <c r="EJ156">
        <v>21.128450000000001</v>
      </c>
      <c r="EL156">
        <v>16.08108</v>
      </c>
      <c r="EN156">
        <v>23.0441</v>
      </c>
      <c r="EP156">
        <v>27.950310000000002</v>
      </c>
      <c r="ER156">
        <v>32.618030000000005</v>
      </c>
      <c r="ET156">
        <v>30.265209999999996</v>
      </c>
    </row>
    <row r="157" spans="15:150" x14ac:dyDescent="0.25">
      <c r="O157" s="9">
        <v>352829</v>
      </c>
      <c r="P157">
        <f t="shared" si="15"/>
        <v>5.8804833333333333</v>
      </c>
      <c r="R157" s="9">
        <v>4.7970499999999987</v>
      </c>
      <c r="T157">
        <v>12.465119999999999</v>
      </c>
      <c r="V157">
        <v>7.6305200000000042</v>
      </c>
      <c r="X157">
        <v>12.727270000000004</v>
      </c>
      <c r="Z157" s="9">
        <v>20.42389</v>
      </c>
      <c r="AB157">
        <v>21.499009999999998</v>
      </c>
      <c r="AD157">
        <v>36.434869999999997</v>
      </c>
      <c r="AF157">
        <v>40.796019999999999</v>
      </c>
      <c r="AH157" s="9">
        <v>49.178400000000003</v>
      </c>
      <c r="AL157" s="9">
        <v>305322</v>
      </c>
      <c r="AM157">
        <f t="shared" si="14"/>
        <v>5.0887000000000002</v>
      </c>
      <c r="AO157">
        <v>5.7795700000000068</v>
      </c>
      <c r="AQ157">
        <v>12.730900000000005</v>
      </c>
      <c r="AS157">
        <v>15.209630000000004</v>
      </c>
      <c r="AU157">
        <v>16.101330000000004</v>
      </c>
      <c r="AW157">
        <v>24.055229999999995</v>
      </c>
      <c r="AY157">
        <v>27.245360000000005</v>
      </c>
      <c r="BA157">
        <v>34.247370000000004</v>
      </c>
      <c r="BC157">
        <v>41.362819999999999</v>
      </c>
      <c r="BE157">
        <v>44.37229</v>
      </c>
      <c r="BI157" s="9">
        <v>306527</v>
      </c>
      <c r="BJ157">
        <f t="shared" si="16"/>
        <v>5.1087833333333332</v>
      </c>
      <c r="BL157">
        <v>0</v>
      </c>
      <c r="BP157">
        <v>12.177989999999994</v>
      </c>
      <c r="BR157">
        <v>15.784009999999995</v>
      </c>
      <c r="BT157">
        <v>11.771699999999996</v>
      </c>
      <c r="BV157">
        <v>21.134020000000007</v>
      </c>
      <c r="BX157">
        <v>29.299359999999993</v>
      </c>
      <c r="BZ157">
        <v>30.831100000000006</v>
      </c>
      <c r="CC157">
        <v>38.203589999999998</v>
      </c>
      <c r="CG157" s="9">
        <v>298801</v>
      </c>
      <c r="CH157">
        <f t="shared" si="17"/>
        <v>4.9800166666666668</v>
      </c>
      <c r="CJ157">
        <v>2.1978000000000009</v>
      </c>
      <c r="CL157">
        <v>8.961039999999997</v>
      </c>
      <c r="CN157">
        <v>9.5364200000000068</v>
      </c>
      <c r="CP157">
        <v>11.084040000000002</v>
      </c>
      <c r="CR157">
        <v>21.867609999999999</v>
      </c>
      <c r="CT157">
        <v>21.141369999999995</v>
      </c>
      <c r="CV157">
        <v>18.276759999999996</v>
      </c>
      <c r="CX157">
        <v>24.830389999999994</v>
      </c>
      <c r="CZ157">
        <v>36.154949999999999</v>
      </c>
      <c r="DD157" s="9">
        <v>275210</v>
      </c>
      <c r="DE157">
        <f t="shared" si="18"/>
        <v>4.5868333333333338</v>
      </c>
      <c r="DG157">
        <v>9.0909099999999938</v>
      </c>
      <c r="DI157">
        <v>4.9488099999999946</v>
      </c>
      <c r="DK157">
        <v>14.823819999999998</v>
      </c>
      <c r="DM157">
        <v>15.766260000000003</v>
      </c>
      <c r="DO157">
        <v>19.857309999999998</v>
      </c>
      <c r="DQ157">
        <v>27.306730000000002</v>
      </c>
      <c r="DS157">
        <v>35.294120000000007</v>
      </c>
      <c r="DU157">
        <v>41.362819999999999</v>
      </c>
      <c r="DW157">
        <v>44.37229</v>
      </c>
      <c r="EA157" s="9">
        <f t="shared" si="19"/>
        <v>305978</v>
      </c>
      <c r="EB157">
        <v>5.0996333333333332</v>
      </c>
      <c r="ED157">
        <v>0</v>
      </c>
      <c r="EF157">
        <v>13.119140000000002</v>
      </c>
      <c r="EH157">
        <v>7.8082200000000057</v>
      </c>
      <c r="EJ157">
        <v>20.16807</v>
      </c>
      <c r="EL157">
        <v>17.702699999999993</v>
      </c>
      <c r="EN157">
        <v>24.466570000000004</v>
      </c>
      <c r="EP157">
        <v>30.590059999999994</v>
      </c>
      <c r="ER157">
        <v>32.761089999999996</v>
      </c>
      <c r="ET157">
        <v>29.641189999999995</v>
      </c>
    </row>
    <row r="158" spans="15:150" x14ac:dyDescent="0.25">
      <c r="O158" s="9">
        <v>355173</v>
      </c>
      <c r="P158">
        <f t="shared" si="15"/>
        <v>5.9195500000000001</v>
      </c>
      <c r="R158" s="9">
        <v>7.2878199999999964</v>
      </c>
      <c r="T158">
        <v>12.37209</v>
      </c>
      <c r="V158">
        <v>8.5341399999999936</v>
      </c>
      <c r="X158">
        <v>15.757580000000004</v>
      </c>
      <c r="Z158" s="9">
        <v>19.845860000000002</v>
      </c>
      <c r="AB158">
        <v>24.457589999999996</v>
      </c>
      <c r="AD158">
        <v>38.589619999999996</v>
      </c>
      <c r="AF158">
        <v>42.885570000000001</v>
      </c>
      <c r="AH158" s="9">
        <v>47.769950000000001</v>
      </c>
      <c r="AL158" s="9">
        <v>307178</v>
      </c>
      <c r="AM158">
        <f t="shared" si="14"/>
        <v>5.1196333333333337</v>
      </c>
      <c r="AO158">
        <v>5.0627199999999988</v>
      </c>
      <c r="AQ158">
        <v>12.331500000000005</v>
      </c>
      <c r="AS158">
        <v>16.815340000000006</v>
      </c>
      <c r="AU158">
        <v>17.475309999999993</v>
      </c>
      <c r="AW158">
        <v>27.543599999999998</v>
      </c>
      <c r="AY158">
        <v>25.940790000000007</v>
      </c>
      <c r="BA158">
        <v>33.255539999999996</v>
      </c>
      <c r="BC158">
        <v>43.574420000000003</v>
      </c>
      <c r="BE158">
        <v>44.264069999999997</v>
      </c>
      <c r="BI158" s="9">
        <v>308566</v>
      </c>
      <c r="BJ158">
        <f t="shared" si="16"/>
        <v>5.1427666666666667</v>
      </c>
      <c r="BL158">
        <v>0</v>
      </c>
      <c r="BP158">
        <v>10.889930000000007</v>
      </c>
      <c r="BR158">
        <v>9.8650099999999981</v>
      </c>
      <c r="BT158">
        <v>13.317480000000003</v>
      </c>
      <c r="BV158">
        <v>22.42268</v>
      </c>
      <c r="BX158">
        <v>27.388540000000006</v>
      </c>
      <c r="BZ158">
        <v>31.635390000000001</v>
      </c>
      <c r="CC158">
        <v>36.40719</v>
      </c>
      <c r="CG158" s="9">
        <v>300801</v>
      </c>
      <c r="CH158">
        <f t="shared" si="17"/>
        <v>5.01335</v>
      </c>
      <c r="CJ158">
        <v>2.747249999999994</v>
      </c>
      <c r="CL158">
        <v>10.129869999999997</v>
      </c>
      <c r="CN158">
        <v>11.920529999999999</v>
      </c>
      <c r="CP158">
        <v>11.936660000000003</v>
      </c>
      <c r="CR158">
        <v>19.858159999999998</v>
      </c>
      <c r="CT158">
        <v>18.287940000000006</v>
      </c>
      <c r="CV158">
        <v>19.451700000000002</v>
      </c>
      <c r="CX158">
        <v>23.066490000000002</v>
      </c>
      <c r="CZ158">
        <v>36.872309999999999</v>
      </c>
      <c r="DD158" s="9">
        <v>277039</v>
      </c>
      <c r="DE158">
        <f t="shared" si="18"/>
        <v>4.6173166666666665</v>
      </c>
      <c r="DG158">
        <v>4.8821499999999958</v>
      </c>
      <c r="DI158">
        <v>1.0238899999999944</v>
      </c>
      <c r="DK158">
        <v>14.945319999999995</v>
      </c>
      <c r="DM158">
        <v>11.797129999999996</v>
      </c>
      <c r="DO158">
        <v>21.284189999999995</v>
      </c>
      <c r="DQ158">
        <v>27.182040000000001</v>
      </c>
      <c r="DS158">
        <v>32.352940000000004</v>
      </c>
      <c r="DU158">
        <v>43.574420000000003</v>
      </c>
      <c r="DW158">
        <v>44.264069999999997</v>
      </c>
      <c r="EA158" s="9">
        <f t="shared" si="19"/>
        <v>308019</v>
      </c>
      <c r="EB158">
        <v>5.1336500000000003</v>
      </c>
      <c r="ED158">
        <v>3.9087899999999962</v>
      </c>
      <c r="EF158">
        <v>9.9062899999999985</v>
      </c>
      <c r="EH158">
        <v>8.9041100000000029</v>
      </c>
      <c r="EJ158">
        <v>21.368549999999999</v>
      </c>
      <c r="EL158">
        <v>21.08108</v>
      </c>
      <c r="EN158">
        <v>23.186340000000001</v>
      </c>
      <c r="EP158">
        <v>31.677019999999999</v>
      </c>
      <c r="ER158">
        <v>33.047210000000007</v>
      </c>
      <c r="ET158">
        <v>33.073319999999995</v>
      </c>
    </row>
    <row r="159" spans="15:150" x14ac:dyDescent="0.25">
      <c r="O159" s="9">
        <v>357486</v>
      </c>
      <c r="P159">
        <f t="shared" si="15"/>
        <v>5.9581</v>
      </c>
      <c r="R159" s="9">
        <v>5.996309999999994</v>
      </c>
      <c r="T159">
        <v>5.9534900000000022</v>
      </c>
      <c r="V159">
        <v>9.1365499999999997</v>
      </c>
      <c r="X159">
        <v>15.353539999999995</v>
      </c>
      <c r="Z159" s="9">
        <v>20.616569999999996</v>
      </c>
      <c r="AB159">
        <v>24.063119999999998</v>
      </c>
      <c r="AD159">
        <v>37.610190000000003</v>
      </c>
      <c r="AF159">
        <v>42.98507</v>
      </c>
      <c r="AH159" s="9">
        <v>49.061030000000002</v>
      </c>
      <c r="AL159" s="9">
        <v>309023</v>
      </c>
      <c r="AM159">
        <f t="shared" si="14"/>
        <v>5.1503833333333331</v>
      </c>
      <c r="AO159">
        <v>4.7043000000000035</v>
      </c>
      <c r="AQ159">
        <v>11.432850000000002</v>
      </c>
      <c r="AS159">
        <v>18.688670000000002</v>
      </c>
      <c r="AU159">
        <v>16.401889999999995</v>
      </c>
      <c r="AW159">
        <v>25.145349999999993</v>
      </c>
      <c r="AY159">
        <v>27.295529999999999</v>
      </c>
      <c r="BA159">
        <v>35.005830000000003</v>
      </c>
      <c r="BC159">
        <v>41.004179999999998</v>
      </c>
      <c r="BE159">
        <v>42.748919999999998</v>
      </c>
      <c r="BI159" s="9">
        <v>310587</v>
      </c>
      <c r="BJ159">
        <f t="shared" si="16"/>
        <v>5.17645</v>
      </c>
      <c r="BL159">
        <v>0.41151999999999589</v>
      </c>
      <c r="BP159">
        <v>8.1967199999999991</v>
      </c>
      <c r="BR159">
        <v>13.187950000000001</v>
      </c>
      <c r="BT159">
        <v>9.7502999999999957</v>
      </c>
      <c r="BV159">
        <v>23.453609999999998</v>
      </c>
      <c r="BX159">
        <v>25.477710000000002</v>
      </c>
      <c r="BZ159">
        <v>30.294910000000002</v>
      </c>
      <c r="CC159">
        <v>36.646709999999999</v>
      </c>
      <c r="CG159" s="9">
        <v>302770</v>
      </c>
      <c r="CH159">
        <f t="shared" si="17"/>
        <v>5.0461666666666662</v>
      </c>
      <c r="CJ159">
        <v>2.4725300000000061</v>
      </c>
      <c r="CL159">
        <v>8.961039999999997</v>
      </c>
      <c r="CN159">
        <v>7.4172200000000004</v>
      </c>
      <c r="CP159">
        <v>11.693060000000003</v>
      </c>
      <c r="CR159">
        <v>20.212770000000006</v>
      </c>
      <c r="CT159">
        <v>20.881969999999995</v>
      </c>
      <c r="CV159">
        <v>19.060050000000004</v>
      </c>
      <c r="CX159">
        <v>24.830389999999994</v>
      </c>
      <c r="CZ159">
        <v>37.589669999999998</v>
      </c>
      <c r="DD159" s="9">
        <v>278857</v>
      </c>
      <c r="DE159">
        <f t="shared" si="18"/>
        <v>4.647616666666667</v>
      </c>
      <c r="DG159">
        <v>4.0404000000000053</v>
      </c>
      <c r="DI159">
        <v>1.877129999999994</v>
      </c>
      <c r="DK159">
        <v>15.917379999999994</v>
      </c>
      <c r="DM159">
        <v>13.561189999999996</v>
      </c>
      <c r="DO159">
        <v>22.592150000000004</v>
      </c>
      <c r="DQ159">
        <v>27.930170000000004</v>
      </c>
      <c r="DS159">
        <v>34.681370000000001</v>
      </c>
      <c r="DU159">
        <v>41.004179999999998</v>
      </c>
      <c r="DW159">
        <v>42.748919999999998</v>
      </c>
      <c r="EA159" s="9">
        <f t="shared" si="19"/>
        <v>310050</v>
      </c>
      <c r="EB159">
        <v>5.1675000000000004</v>
      </c>
      <c r="ED159">
        <v>6.3517899999999941</v>
      </c>
      <c r="EF159">
        <v>12.315929999999994</v>
      </c>
      <c r="EH159">
        <v>7.1232899999999972</v>
      </c>
      <c r="EJ159">
        <v>21.008399999999995</v>
      </c>
      <c r="EL159">
        <v>18.91892</v>
      </c>
      <c r="EN159">
        <v>22.332859999999997</v>
      </c>
      <c r="EP159">
        <v>32.763980000000004</v>
      </c>
      <c r="ER159">
        <v>32.904150000000001</v>
      </c>
      <c r="ET159">
        <v>28.393140000000002</v>
      </c>
    </row>
    <row r="160" spans="15:150" x14ac:dyDescent="0.25">
      <c r="O160" s="9">
        <v>359824</v>
      </c>
      <c r="P160">
        <f t="shared" si="15"/>
        <v>5.997066666666667</v>
      </c>
      <c r="R160" s="9">
        <v>4.7970499999999987</v>
      </c>
      <c r="T160">
        <v>6.3255800000000022</v>
      </c>
      <c r="V160">
        <v>8.4337299999999971</v>
      </c>
      <c r="X160">
        <v>13.232320000000001</v>
      </c>
      <c r="Z160" s="9">
        <v>18.497110000000006</v>
      </c>
      <c r="AB160">
        <v>20.808679999999995</v>
      </c>
      <c r="AD160">
        <v>35.749269999999996</v>
      </c>
      <c r="AF160">
        <v>40.398009999999999</v>
      </c>
      <c r="AH160" s="9">
        <v>46.713619999999999</v>
      </c>
      <c r="AL160" s="9">
        <v>310876</v>
      </c>
      <c r="AM160">
        <f t="shared" si="14"/>
        <v>5.1812666666666667</v>
      </c>
      <c r="AO160">
        <v>5.1523300000000063</v>
      </c>
      <c r="AQ160">
        <v>8.836740000000006</v>
      </c>
      <c r="AS160">
        <v>17.528989999999993</v>
      </c>
      <c r="AU160">
        <v>17.647059999999996</v>
      </c>
      <c r="AW160">
        <v>26.453490000000002</v>
      </c>
      <c r="AY160">
        <v>24.987459999999999</v>
      </c>
      <c r="BA160">
        <v>31.796970000000002</v>
      </c>
      <c r="BC160">
        <v>41.362819999999999</v>
      </c>
      <c r="BE160">
        <v>44.264069999999997</v>
      </c>
      <c r="BI160" s="9">
        <v>312622</v>
      </c>
      <c r="BJ160">
        <f t="shared" si="16"/>
        <v>5.2103666666666664</v>
      </c>
      <c r="BL160">
        <v>-1.131699999999995</v>
      </c>
      <c r="BP160">
        <v>11.241219999999998</v>
      </c>
      <c r="BR160">
        <v>14.434060000000002</v>
      </c>
      <c r="BT160">
        <v>9.6313899999999961</v>
      </c>
      <c r="BV160">
        <v>21.520619999999994</v>
      </c>
      <c r="BX160">
        <v>27.229299999999995</v>
      </c>
      <c r="BZ160">
        <v>30.026809999999998</v>
      </c>
      <c r="CC160">
        <v>37.005989999999997</v>
      </c>
      <c r="CG160" s="9">
        <v>304752</v>
      </c>
      <c r="CH160">
        <f t="shared" si="17"/>
        <v>5.0792000000000002</v>
      </c>
      <c r="CJ160">
        <v>5.9065899999999942</v>
      </c>
      <c r="CL160">
        <v>9.2207800000000049</v>
      </c>
      <c r="CN160">
        <v>8.3443699999999978</v>
      </c>
      <c r="CP160">
        <v>7.7953700000000055</v>
      </c>
      <c r="CR160">
        <v>17.848699999999994</v>
      </c>
      <c r="CT160">
        <v>17.898830000000004</v>
      </c>
      <c r="CV160">
        <v>22.584860000000006</v>
      </c>
      <c r="CX160">
        <v>23.744910000000004</v>
      </c>
      <c r="CZ160">
        <v>38.593969999999999</v>
      </c>
      <c r="DD160" s="9">
        <v>280678</v>
      </c>
      <c r="DE160">
        <f t="shared" si="18"/>
        <v>4.6779666666666664</v>
      </c>
      <c r="DG160">
        <v>5.8922599999999932</v>
      </c>
      <c r="DI160">
        <v>4.6075100000000049</v>
      </c>
      <c r="DK160">
        <v>12.758200000000002</v>
      </c>
      <c r="DM160">
        <v>15.876519999999999</v>
      </c>
      <c r="DO160">
        <v>20.451840000000004</v>
      </c>
      <c r="DQ160">
        <v>26.309229999999999</v>
      </c>
      <c r="DS160">
        <v>37.867649999999998</v>
      </c>
      <c r="DU160">
        <v>41.362819999999999</v>
      </c>
      <c r="DW160">
        <v>44.264069999999997</v>
      </c>
      <c r="EA160" s="9">
        <f t="shared" si="19"/>
        <v>312078.00000000006</v>
      </c>
      <c r="EB160">
        <v>5.2013000000000007</v>
      </c>
      <c r="ED160">
        <v>0.65147000000000332</v>
      </c>
      <c r="EF160">
        <v>7.0950500000000005</v>
      </c>
      <c r="EH160">
        <v>6.438360000000003</v>
      </c>
      <c r="EJ160">
        <v>23.889560000000003</v>
      </c>
      <c r="EL160">
        <v>16.351349999999996</v>
      </c>
      <c r="EN160">
        <v>26.315790000000007</v>
      </c>
      <c r="EP160">
        <v>29.968940000000003</v>
      </c>
      <c r="ER160">
        <v>33.047210000000007</v>
      </c>
      <c r="ET160">
        <v>27.613100000000003</v>
      </c>
    </row>
    <row r="161" spans="15:150" x14ac:dyDescent="0.25">
      <c r="O161" s="9">
        <v>362161</v>
      </c>
      <c r="P161">
        <f t="shared" si="15"/>
        <v>6.0360166666666668</v>
      </c>
      <c r="R161" s="9">
        <v>3.5055399999999963</v>
      </c>
      <c r="T161">
        <v>8.7441900000000032</v>
      </c>
      <c r="V161">
        <v>9.3373500000000007</v>
      </c>
      <c r="X161">
        <v>14.141409999999993</v>
      </c>
      <c r="Z161" s="9">
        <v>21.965320000000006</v>
      </c>
      <c r="AB161">
        <v>23.865880000000004</v>
      </c>
      <c r="AD161">
        <v>39.373159999999999</v>
      </c>
      <c r="AF161">
        <v>42.487560000000002</v>
      </c>
      <c r="AH161" s="9">
        <v>49.178400000000003</v>
      </c>
      <c r="AL161" s="9">
        <v>312731</v>
      </c>
      <c r="AM161">
        <f t="shared" si="14"/>
        <v>5.2121833333333329</v>
      </c>
      <c r="AO161">
        <v>4.6594999999999942</v>
      </c>
      <c r="AQ161">
        <v>13.030450000000002</v>
      </c>
      <c r="AS161">
        <v>17.975020000000001</v>
      </c>
      <c r="AU161">
        <v>16.659509999999997</v>
      </c>
      <c r="AW161">
        <v>27.543599999999998</v>
      </c>
      <c r="AY161">
        <v>27.947819999999993</v>
      </c>
      <c r="BA161">
        <v>34.889150000000001</v>
      </c>
      <c r="BC161">
        <v>42.199640000000002</v>
      </c>
      <c r="BE161">
        <v>43.452379999999998</v>
      </c>
      <c r="BI161" s="9">
        <v>314643</v>
      </c>
      <c r="BJ161">
        <f t="shared" si="16"/>
        <v>5.2440499999999997</v>
      </c>
      <c r="BL161">
        <v>-0.51439999999999486</v>
      </c>
      <c r="BP161">
        <v>8.1967199999999991</v>
      </c>
      <c r="BR161">
        <v>12.66874</v>
      </c>
      <c r="BT161">
        <v>12.128420000000006</v>
      </c>
      <c r="BV161">
        <v>23.840209999999999</v>
      </c>
      <c r="BX161">
        <v>26.751589999999993</v>
      </c>
      <c r="BZ161">
        <v>32.305629999999994</v>
      </c>
      <c r="CC161">
        <v>39.161679999999997</v>
      </c>
      <c r="CG161" s="9">
        <v>306739</v>
      </c>
      <c r="CH161">
        <f t="shared" si="17"/>
        <v>5.1123166666666666</v>
      </c>
      <c r="CJ161">
        <v>3.7087899999999934</v>
      </c>
      <c r="CL161">
        <v>6.3636400000000037</v>
      </c>
      <c r="CN161">
        <v>10.198679999999996</v>
      </c>
      <c r="CP161">
        <v>9.866020000000006</v>
      </c>
      <c r="CR161">
        <v>16.548460000000006</v>
      </c>
      <c r="CT161">
        <v>16.990920000000003</v>
      </c>
      <c r="CV161">
        <v>17.101830000000007</v>
      </c>
      <c r="CX161">
        <v>23.202169999999995</v>
      </c>
      <c r="CZ161">
        <v>36.441890000000001</v>
      </c>
      <c r="DD161" s="9">
        <v>282495</v>
      </c>
      <c r="DE161">
        <f t="shared" si="18"/>
        <v>4.7082499999999996</v>
      </c>
      <c r="DG161">
        <v>4.7138000000000062</v>
      </c>
      <c r="DI161">
        <v>2.5597300000000018</v>
      </c>
      <c r="DK161">
        <v>13.730260000000001</v>
      </c>
      <c r="DM161">
        <v>15.986770000000007</v>
      </c>
      <c r="DO161">
        <v>20.92747</v>
      </c>
      <c r="DQ161">
        <v>30.673320000000004</v>
      </c>
      <c r="DS161">
        <v>35.416669999999996</v>
      </c>
      <c r="DU161">
        <v>42.199640000000002</v>
      </c>
      <c r="DW161">
        <v>43.452379999999998</v>
      </c>
      <c r="EA161" s="9">
        <f t="shared" si="19"/>
        <v>314106</v>
      </c>
      <c r="EB161">
        <v>5.2351000000000001</v>
      </c>
      <c r="ED161">
        <v>1.9544000000000068</v>
      </c>
      <c r="EF161">
        <v>8.2998699999999985</v>
      </c>
      <c r="EH161">
        <v>5.4794499999999999</v>
      </c>
      <c r="EJ161">
        <v>20.288120000000006</v>
      </c>
      <c r="EL161">
        <v>17.432429999999997</v>
      </c>
      <c r="EN161">
        <v>23.470839999999995</v>
      </c>
      <c r="EP161">
        <v>29.037270000000007</v>
      </c>
      <c r="ER161">
        <v>35.479259999999996</v>
      </c>
      <c r="ET161">
        <v>31.357249999999993</v>
      </c>
    </row>
    <row r="162" spans="15:150" x14ac:dyDescent="0.25">
      <c r="O162" s="9">
        <v>364501</v>
      </c>
      <c r="P162">
        <f t="shared" si="15"/>
        <v>6.0750166666666665</v>
      </c>
      <c r="R162" s="9">
        <v>4.7048000000000059</v>
      </c>
      <c r="T162">
        <v>9.8604700000000065</v>
      </c>
      <c r="V162">
        <v>10.843369999999993</v>
      </c>
      <c r="X162">
        <v>15.252529999999993</v>
      </c>
      <c r="Z162" s="9">
        <v>21.57996</v>
      </c>
      <c r="AB162">
        <v>21.005920000000003</v>
      </c>
      <c r="AD162">
        <v>39.177280000000003</v>
      </c>
      <c r="AF162">
        <v>42.487560000000002</v>
      </c>
      <c r="AH162" s="9">
        <v>49.530520000000003</v>
      </c>
      <c r="AL162" s="9">
        <v>314583</v>
      </c>
      <c r="AM162">
        <f t="shared" si="14"/>
        <v>5.2430500000000002</v>
      </c>
      <c r="AO162">
        <v>6.0483899999999977</v>
      </c>
      <c r="AQ162">
        <v>10.184719999999999</v>
      </c>
      <c r="AS162">
        <v>17.261369999999999</v>
      </c>
      <c r="AU162">
        <v>19.965649999999997</v>
      </c>
      <c r="AW162">
        <v>26.380809999999997</v>
      </c>
      <c r="AY162">
        <v>26.994479999999996</v>
      </c>
      <c r="BA162">
        <v>33.022170000000003</v>
      </c>
      <c r="BC162">
        <v>41.243279999999999</v>
      </c>
      <c r="BE162">
        <v>43.344160000000002</v>
      </c>
      <c r="BI162" s="9">
        <v>316675</v>
      </c>
      <c r="BJ162">
        <f t="shared" si="16"/>
        <v>5.277916666666667</v>
      </c>
      <c r="BL162">
        <v>0</v>
      </c>
      <c r="BP162">
        <v>9.2505900000000025</v>
      </c>
      <c r="BR162">
        <v>14.122529999999998</v>
      </c>
      <c r="BT162">
        <v>10.344830000000002</v>
      </c>
      <c r="BV162">
        <v>22.42268</v>
      </c>
      <c r="BX162">
        <v>28.980890000000002</v>
      </c>
      <c r="BZ162">
        <v>33.378020000000006</v>
      </c>
      <c r="CC162">
        <v>38.203589999999998</v>
      </c>
      <c r="CG162" s="9">
        <v>308711</v>
      </c>
      <c r="CH162">
        <f t="shared" si="17"/>
        <v>5.1451833333333337</v>
      </c>
      <c r="CJ162">
        <v>5.7692299999999932</v>
      </c>
      <c r="CL162">
        <v>10.649349999999998</v>
      </c>
      <c r="CN162">
        <v>8.7417200000000008</v>
      </c>
      <c r="CP162">
        <v>11.327650000000006</v>
      </c>
      <c r="CR162">
        <v>18.203310000000002</v>
      </c>
      <c r="CT162">
        <v>19.066149999999993</v>
      </c>
      <c r="CV162">
        <v>21.801569999999998</v>
      </c>
      <c r="CX162">
        <v>20.62415</v>
      </c>
      <c r="CZ162">
        <v>36.728839999999998</v>
      </c>
      <c r="DD162" s="9">
        <v>284321</v>
      </c>
      <c r="DE162">
        <f t="shared" si="18"/>
        <v>4.7386833333333334</v>
      </c>
      <c r="DG162">
        <v>4.0404000000000053</v>
      </c>
      <c r="DI162">
        <v>5.1194500000000005</v>
      </c>
      <c r="DK162">
        <v>13.851759999999999</v>
      </c>
      <c r="DM162">
        <v>13.561189999999996</v>
      </c>
      <c r="DO162">
        <v>21.165279999999996</v>
      </c>
      <c r="DQ162">
        <v>29.426429999999996</v>
      </c>
      <c r="DS162">
        <v>34.068629999999999</v>
      </c>
      <c r="DU162">
        <v>41.243279999999999</v>
      </c>
      <c r="DW162">
        <v>43.344160000000002</v>
      </c>
      <c r="EA162" s="9">
        <f t="shared" si="19"/>
        <v>316129</v>
      </c>
      <c r="EB162">
        <v>5.2688166666666669</v>
      </c>
      <c r="ED162">
        <v>2.1172600000000017</v>
      </c>
      <c r="EF162">
        <v>8.1659999999999968</v>
      </c>
      <c r="EH162">
        <v>5.4794499999999999</v>
      </c>
      <c r="EJ162">
        <v>22.208879999999994</v>
      </c>
      <c r="EL162">
        <v>15.810810000000004</v>
      </c>
      <c r="EN162">
        <v>21.337130000000002</v>
      </c>
      <c r="EP162">
        <v>31.055899999999994</v>
      </c>
      <c r="ER162">
        <v>35.050070000000005</v>
      </c>
      <c r="ET162">
        <v>32.137289999999993</v>
      </c>
    </row>
    <row r="163" spans="15:150" x14ac:dyDescent="0.25">
      <c r="O163" s="9">
        <v>366835</v>
      </c>
      <c r="P163">
        <f t="shared" si="15"/>
        <v>6.1139166666666664</v>
      </c>
      <c r="R163" s="9">
        <v>3.6900399999999962</v>
      </c>
      <c r="T163">
        <v>9.6744199999999978</v>
      </c>
      <c r="V163">
        <v>9.5381500000000017</v>
      </c>
      <c r="X163">
        <v>13.131309999999999</v>
      </c>
      <c r="Z163" s="9">
        <v>18.78613</v>
      </c>
      <c r="AB163">
        <v>23.175539999999998</v>
      </c>
      <c r="AD163">
        <v>36.141039999999997</v>
      </c>
      <c r="AF163">
        <v>41.890549999999998</v>
      </c>
      <c r="AH163" s="9">
        <v>47.769950000000001</v>
      </c>
      <c r="AL163" s="9">
        <v>316430</v>
      </c>
      <c r="AM163">
        <f t="shared" si="14"/>
        <v>5.2738333333333332</v>
      </c>
      <c r="AO163">
        <v>5.7795700000000068</v>
      </c>
      <c r="AQ163">
        <v>9.2860699999999952</v>
      </c>
      <c r="AS163">
        <v>14.808210000000003</v>
      </c>
      <c r="AU163">
        <v>20.566770000000005</v>
      </c>
      <c r="AW163">
        <v>27.834299999999999</v>
      </c>
      <c r="AY163">
        <v>28.750630000000001</v>
      </c>
      <c r="BA163">
        <v>33.780630000000002</v>
      </c>
      <c r="BC163">
        <v>43.693959999999997</v>
      </c>
      <c r="BE163">
        <v>42.586579999999998</v>
      </c>
      <c r="BI163" s="9">
        <v>318699</v>
      </c>
      <c r="BJ163">
        <f t="shared" si="16"/>
        <v>5.3116500000000002</v>
      </c>
      <c r="BL163">
        <v>-0.51439999999999486</v>
      </c>
      <c r="BP163">
        <v>8.6651099999999985</v>
      </c>
      <c r="BR163">
        <v>11.111109999999996</v>
      </c>
      <c r="BT163">
        <v>12.722949999999997</v>
      </c>
      <c r="BV163">
        <v>22.809280000000001</v>
      </c>
      <c r="BX163">
        <v>28.184709999999995</v>
      </c>
      <c r="BZ163">
        <v>30.563000000000002</v>
      </c>
      <c r="CC163">
        <v>38.682630000000003</v>
      </c>
      <c r="CG163" s="9">
        <v>310692</v>
      </c>
      <c r="CH163">
        <f t="shared" si="17"/>
        <v>5.1782000000000004</v>
      </c>
      <c r="CJ163">
        <v>3.0219799999999992</v>
      </c>
      <c r="CL163">
        <v>11.298699999999997</v>
      </c>
      <c r="CN163">
        <v>11.258279999999999</v>
      </c>
      <c r="CP163">
        <v>11.327650000000006</v>
      </c>
      <c r="CR163">
        <v>16.784869999999998</v>
      </c>
      <c r="CT163">
        <v>15.953310000000002</v>
      </c>
      <c r="CV163">
        <v>20.496080000000006</v>
      </c>
      <c r="CX163">
        <v>21.573949999999996</v>
      </c>
      <c r="CZ163">
        <v>37.302729999999997</v>
      </c>
      <c r="DD163" s="9">
        <v>286141</v>
      </c>
      <c r="DE163">
        <f t="shared" si="18"/>
        <v>4.7690166666666665</v>
      </c>
      <c r="DG163">
        <v>6.7340099999999978</v>
      </c>
      <c r="DI163">
        <v>3.2423200000000065</v>
      </c>
      <c r="DK163">
        <v>12.879710000000003</v>
      </c>
      <c r="DM163">
        <v>14.994489999999999</v>
      </c>
      <c r="DO163">
        <v>21.878720000000001</v>
      </c>
      <c r="DQ163">
        <v>28.927679999999995</v>
      </c>
      <c r="DS163">
        <v>36.764710000000001</v>
      </c>
      <c r="DU163">
        <v>43.693959999999997</v>
      </c>
      <c r="DW163">
        <v>42.586579999999998</v>
      </c>
      <c r="EA163" s="9">
        <f t="shared" si="19"/>
        <v>318151</v>
      </c>
      <c r="EB163">
        <v>5.3025166666666665</v>
      </c>
      <c r="ED163">
        <v>1.6286599999999964</v>
      </c>
      <c r="EF163">
        <v>9.1030800000000056</v>
      </c>
      <c r="EH163">
        <v>9.1780799999999942</v>
      </c>
      <c r="EJ163">
        <v>19.447779999999995</v>
      </c>
      <c r="EL163">
        <v>20.135140000000007</v>
      </c>
      <c r="EN163">
        <v>20.341390000000004</v>
      </c>
      <c r="EP163">
        <v>30.279499999999999</v>
      </c>
      <c r="ER163">
        <v>32.761089999999996</v>
      </c>
      <c r="ET163">
        <v>30.265209999999996</v>
      </c>
    </row>
    <row r="164" spans="15:150" x14ac:dyDescent="0.25">
      <c r="O164" s="9">
        <v>369188</v>
      </c>
      <c r="P164">
        <f t="shared" si="15"/>
        <v>6.1531333333333329</v>
      </c>
      <c r="R164" s="9">
        <v>7.6568299999999994</v>
      </c>
      <c r="T164">
        <v>10.511629999999997</v>
      </c>
      <c r="V164">
        <v>7.5301199999999966</v>
      </c>
      <c r="X164">
        <v>16.565659999999994</v>
      </c>
      <c r="Z164" s="9">
        <v>23.506739999999994</v>
      </c>
      <c r="AB164">
        <v>22.879679999999993</v>
      </c>
      <c r="AD164">
        <v>40.254649999999998</v>
      </c>
      <c r="AF164">
        <v>43.283580000000001</v>
      </c>
      <c r="AH164" s="9">
        <v>52.230049999999999</v>
      </c>
      <c r="AL164" s="9">
        <v>318286</v>
      </c>
      <c r="AM164">
        <f t="shared" si="14"/>
        <v>5.3047666666666666</v>
      </c>
      <c r="AO164">
        <v>5.4211499999999972</v>
      </c>
      <c r="AQ164">
        <v>13.230149999999995</v>
      </c>
      <c r="AS164">
        <v>15.83408</v>
      </c>
      <c r="AU164">
        <v>19.106909999999999</v>
      </c>
      <c r="AW164">
        <v>26.962209999999999</v>
      </c>
      <c r="AY164">
        <v>26.442549999999997</v>
      </c>
      <c r="BA164">
        <v>32.730459999999994</v>
      </c>
      <c r="BC164">
        <v>41.42259</v>
      </c>
      <c r="BE164">
        <v>44.426409999999997</v>
      </c>
      <c r="BI164" s="9">
        <v>320734</v>
      </c>
      <c r="BJ164">
        <f t="shared" si="16"/>
        <v>5.3455666666666666</v>
      </c>
      <c r="BL164">
        <v>1.440330000000003</v>
      </c>
      <c r="BP164">
        <v>9.7189699999999988</v>
      </c>
      <c r="BR164">
        <v>14.122529999999998</v>
      </c>
      <c r="BT164">
        <v>11.177170000000004</v>
      </c>
      <c r="BV164">
        <v>20.489689999999996</v>
      </c>
      <c r="BX164">
        <v>25.636939999999996</v>
      </c>
      <c r="BZ164">
        <v>29.892759999999996</v>
      </c>
      <c r="CC164">
        <v>39.640720000000002</v>
      </c>
      <c r="CG164" s="9">
        <v>312667</v>
      </c>
      <c r="CH164">
        <f t="shared" si="17"/>
        <v>5.2111166666666664</v>
      </c>
      <c r="CJ164">
        <v>7.6923100000000062</v>
      </c>
      <c r="CL164">
        <v>5.1948100000000039</v>
      </c>
      <c r="CN164">
        <v>10.331130000000002</v>
      </c>
      <c r="CP164">
        <v>13.641900000000007</v>
      </c>
      <c r="CR164">
        <v>19.385339999999999</v>
      </c>
      <c r="CT164">
        <v>19.066149999999993</v>
      </c>
      <c r="CV164">
        <v>21.27937</v>
      </c>
      <c r="CX164">
        <v>22.930800000000005</v>
      </c>
      <c r="CZ164">
        <v>37.589669999999998</v>
      </c>
      <c r="DD164" s="9">
        <v>287963</v>
      </c>
      <c r="DE164">
        <f t="shared" si="18"/>
        <v>4.7993833333333331</v>
      </c>
      <c r="DG164">
        <v>6.3973100000000045</v>
      </c>
      <c r="DI164">
        <v>-1.8770999999999987</v>
      </c>
      <c r="DK164">
        <v>14.823819999999998</v>
      </c>
      <c r="DM164">
        <v>13.340680000000006</v>
      </c>
      <c r="DO164">
        <v>22.592150000000004</v>
      </c>
      <c r="DQ164">
        <v>27.306730000000002</v>
      </c>
      <c r="DS164">
        <v>34.191180000000003</v>
      </c>
      <c r="DU164">
        <v>41.42259</v>
      </c>
      <c r="DW164">
        <v>44.426409999999997</v>
      </c>
      <c r="EA164" s="9">
        <f t="shared" si="19"/>
        <v>320182</v>
      </c>
      <c r="EB164">
        <v>5.3363666666666667</v>
      </c>
      <c r="ED164">
        <v>-2.1173000000000002</v>
      </c>
      <c r="EF164">
        <v>10.04016</v>
      </c>
      <c r="EH164">
        <v>7.945210000000003</v>
      </c>
      <c r="EJ164">
        <v>18.247299999999996</v>
      </c>
      <c r="EL164">
        <v>18.91892</v>
      </c>
      <c r="EN164">
        <v>21.906120000000001</v>
      </c>
      <c r="EP164">
        <v>30.279499999999999</v>
      </c>
      <c r="ER164">
        <v>33.762519999999995</v>
      </c>
      <c r="ET164">
        <v>33.073319999999995</v>
      </c>
    </row>
    <row r="165" spans="15:150" x14ac:dyDescent="0.25">
      <c r="O165" s="9">
        <v>371509</v>
      </c>
      <c r="P165">
        <f t="shared" si="15"/>
        <v>6.191816666666667</v>
      </c>
      <c r="R165" s="9">
        <v>3.2287800000000004</v>
      </c>
      <c r="T165">
        <v>10.883719999999997</v>
      </c>
      <c r="V165">
        <v>9.7389600000000058</v>
      </c>
      <c r="X165">
        <v>17.171719999999993</v>
      </c>
      <c r="Z165" s="9">
        <v>20.038539999999998</v>
      </c>
      <c r="AB165">
        <v>20.21696</v>
      </c>
      <c r="AD165">
        <v>36.434869999999997</v>
      </c>
      <c r="AF165">
        <v>45.870649999999998</v>
      </c>
      <c r="AH165" s="9">
        <v>50.469479999999997</v>
      </c>
      <c r="AL165" s="9">
        <v>320134</v>
      </c>
      <c r="AM165">
        <f t="shared" si="14"/>
        <v>5.3355666666666668</v>
      </c>
      <c r="AO165">
        <v>3.5394299999999959</v>
      </c>
      <c r="AQ165">
        <v>10.384420000000006</v>
      </c>
      <c r="AS165">
        <v>16.90455</v>
      </c>
      <c r="AU165">
        <v>18.677539999999993</v>
      </c>
      <c r="AW165">
        <v>24.345929999999996</v>
      </c>
      <c r="AY165">
        <v>26.843950000000007</v>
      </c>
      <c r="BA165">
        <v>33.197199999999995</v>
      </c>
      <c r="BC165">
        <v>43.395099999999999</v>
      </c>
      <c r="BE165">
        <v>44.805190000000003</v>
      </c>
      <c r="BI165" s="9">
        <v>322759</v>
      </c>
      <c r="BJ165">
        <f t="shared" si="16"/>
        <v>5.379316666666667</v>
      </c>
      <c r="BL165">
        <v>-0.61730000000000018</v>
      </c>
      <c r="BP165">
        <v>11.358310000000003</v>
      </c>
      <c r="BR165">
        <v>12.980270000000004</v>
      </c>
      <c r="BT165">
        <v>11.771699999999996</v>
      </c>
      <c r="BV165">
        <v>19.587630000000004</v>
      </c>
      <c r="BX165">
        <v>29.140129999999999</v>
      </c>
      <c r="BZ165">
        <v>33.243970000000004</v>
      </c>
      <c r="CC165">
        <v>38.562869999999997</v>
      </c>
      <c r="CG165" s="9">
        <v>314643</v>
      </c>
      <c r="CH165">
        <f t="shared" si="17"/>
        <v>5.2440499999999997</v>
      </c>
      <c r="CJ165">
        <v>3.8461499999999944</v>
      </c>
      <c r="CL165">
        <v>6.7532499999999942</v>
      </c>
      <c r="CN165">
        <v>9.2715199999999953</v>
      </c>
      <c r="CP165">
        <v>10.475030000000004</v>
      </c>
      <c r="CR165">
        <v>15.01182</v>
      </c>
      <c r="CT165">
        <v>20.233459999999994</v>
      </c>
      <c r="CV165">
        <v>19.843339999999998</v>
      </c>
      <c r="CX165">
        <v>20.081410000000005</v>
      </c>
      <c r="CZ165">
        <v>37.015779999999999</v>
      </c>
      <c r="DD165" s="9">
        <v>289781</v>
      </c>
      <c r="DE165">
        <f t="shared" si="18"/>
        <v>4.8296833333333336</v>
      </c>
      <c r="DG165">
        <v>5.5555599999999998</v>
      </c>
      <c r="DI165">
        <v>2.5597300000000018</v>
      </c>
      <c r="DK165">
        <v>14.823819999999998</v>
      </c>
      <c r="DM165">
        <v>16.207279999999997</v>
      </c>
      <c r="DO165">
        <v>21.640900000000002</v>
      </c>
      <c r="DQ165">
        <v>26.68329</v>
      </c>
      <c r="DS165">
        <v>34.926469999999995</v>
      </c>
      <c r="DU165">
        <v>43.395099999999999</v>
      </c>
      <c r="DW165">
        <v>44.805190000000003</v>
      </c>
      <c r="EA165" s="9">
        <f t="shared" si="19"/>
        <v>322202</v>
      </c>
      <c r="EB165">
        <v>5.3700333333333337</v>
      </c>
      <c r="ED165">
        <v>-0.81430000000000291</v>
      </c>
      <c r="EF165">
        <v>9.5046899999999965</v>
      </c>
      <c r="EH165">
        <v>5.6164399999999972</v>
      </c>
      <c r="EJ165">
        <v>20.528210000000001</v>
      </c>
      <c r="EL165">
        <v>21.621619999999993</v>
      </c>
      <c r="EN165">
        <v>22.190610000000007</v>
      </c>
      <c r="EP165">
        <v>30.745339999999999</v>
      </c>
      <c r="ER165">
        <v>32.618030000000005</v>
      </c>
      <c r="ET165">
        <v>30.265209999999996</v>
      </c>
    </row>
    <row r="166" spans="15:150" x14ac:dyDescent="0.25">
      <c r="O166" s="9">
        <v>373847</v>
      </c>
      <c r="P166">
        <f t="shared" si="15"/>
        <v>6.2307833333333331</v>
      </c>
      <c r="R166" s="9">
        <v>8.1180800000000062</v>
      </c>
      <c r="T166">
        <v>10.976740000000007</v>
      </c>
      <c r="V166">
        <v>11.244979999999998</v>
      </c>
      <c r="X166">
        <v>13.030299999999997</v>
      </c>
      <c r="Z166" s="9">
        <v>20.231210000000004</v>
      </c>
      <c r="AB166">
        <v>23.471400000000003</v>
      </c>
      <c r="AD166">
        <v>37.414299999999997</v>
      </c>
      <c r="AF166">
        <v>42.189050000000002</v>
      </c>
      <c r="AH166" s="9">
        <v>48.943660000000001</v>
      </c>
      <c r="AL166" s="9">
        <v>321985</v>
      </c>
      <c r="AM166">
        <f t="shared" si="14"/>
        <v>5.3664166666666668</v>
      </c>
      <c r="AO166">
        <v>5.376339999999999</v>
      </c>
      <c r="AQ166">
        <v>10.983519999999999</v>
      </c>
      <c r="AS166">
        <v>15.343440000000001</v>
      </c>
      <c r="AU166">
        <v>18.591669999999993</v>
      </c>
      <c r="AW166">
        <v>28.125</v>
      </c>
      <c r="AY166">
        <v>28.54992</v>
      </c>
      <c r="BA166">
        <v>34.597430000000003</v>
      </c>
      <c r="BC166">
        <v>44.351460000000003</v>
      </c>
      <c r="BE166">
        <v>45.40043</v>
      </c>
      <c r="BI166" s="9">
        <v>324799</v>
      </c>
      <c r="BJ166">
        <f t="shared" si="16"/>
        <v>5.4133166666666668</v>
      </c>
      <c r="BL166">
        <v>-0.61730000000000018</v>
      </c>
      <c r="BP166">
        <v>12.997659999999996</v>
      </c>
      <c r="BR166">
        <v>16.199380000000005</v>
      </c>
      <c r="BT166">
        <v>15.576689999999999</v>
      </c>
      <c r="BV166">
        <v>23.067009999999996</v>
      </c>
      <c r="BX166">
        <v>28.662419999999997</v>
      </c>
      <c r="BZ166">
        <v>30.831100000000006</v>
      </c>
      <c r="CC166">
        <v>38.922159999999998</v>
      </c>
      <c r="CG166" s="9">
        <v>316624</v>
      </c>
      <c r="CH166">
        <f t="shared" si="17"/>
        <v>5.2770666666666664</v>
      </c>
      <c r="CJ166">
        <v>3.0219799999999992</v>
      </c>
      <c r="CL166">
        <v>6.7532499999999942</v>
      </c>
      <c r="CN166">
        <v>9.5364200000000068</v>
      </c>
      <c r="CP166">
        <v>11.327650000000006</v>
      </c>
      <c r="CR166">
        <v>18.08511</v>
      </c>
      <c r="CT166">
        <v>17.639430000000004</v>
      </c>
      <c r="CV166">
        <v>19.451700000000002</v>
      </c>
      <c r="CX166">
        <v>22.388059999999996</v>
      </c>
      <c r="CZ166">
        <v>36.441890000000001</v>
      </c>
      <c r="DD166" s="9">
        <v>291605</v>
      </c>
      <c r="DE166">
        <f t="shared" si="18"/>
        <v>4.8600833333333338</v>
      </c>
      <c r="DG166">
        <v>-0.16840000000000543</v>
      </c>
      <c r="DI166">
        <v>3.4129700000000014</v>
      </c>
      <c r="DK166">
        <v>13.608750000000001</v>
      </c>
      <c r="DM166">
        <v>14.994489999999999</v>
      </c>
      <c r="DO166">
        <v>20.689660000000003</v>
      </c>
      <c r="DQ166">
        <v>27.556110000000004</v>
      </c>
      <c r="DS166">
        <v>34.926469999999995</v>
      </c>
      <c r="DU166">
        <v>44.351460000000003</v>
      </c>
      <c r="DW166">
        <v>45.40043</v>
      </c>
      <c r="EA166" s="9">
        <f t="shared" si="19"/>
        <v>324232</v>
      </c>
      <c r="EB166">
        <v>5.4038666666666666</v>
      </c>
      <c r="ED166">
        <v>3.094459999999998</v>
      </c>
      <c r="EF166">
        <v>10.307900000000004</v>
      </c>
      <c r="EH166">
        <v>8.9041100000000029</v>
      </c>
      <c r="EJ166">
        <v>23.169269999999997</v>
      </c>
      <c r="EL166">
        <v>15.540539999999993</v>
      </c>
      <c r="EN166">
        <v>24.89331</v>
      </c>
      <c r="EP166">
        <v>29.503110000000007</v>
      </c>
      <c r="ER166">
        <v>33.90558</v>
      </c>
      <c r="ET166">
        <v>31.045240000000007</v>
      </c>
    </row>
    <row r="167" spans="15:150" x14ac:dyDescent="0.25">
      <c r="O167" s="9">
        <v>376188</v>
      </c>
      <c r="P167">
        <f t="shared" si="15"/>
        <v>6.2698</v>
      </c>
      <c r="R167" s="9">
        <v>5.1660499999999985</v>
      </c>
      <c r="T167">
        <v>8</v>
      </c>
      <c r="V167">
        <v>9.2369499999999931</v>
      </c>
      <c r="X167">
        <v>17.676770000000005</v>
      </c>
      <c r="Z167" s="9">
        <v>21.483620000000002</v>
      </c>
      <c r="AB167">
        <v>26.725840000000005</v>
      </c>
      <c r="AD167">
        <v>38.295789999999997</v>
      </c>
      <c r="AF167">
        <v>44.67662</v>
      </c>
      <c r="AH167" s="9">
        <v>52.34742</v>
      </c>
      <c r="AL167" s="9">
        <v>323834</v>
      </c>
      <c r="AM167">
        <f t="shared" si="14"/>
        <v>5.3972333333333333</v>
      </c>
      <c r="AO167">
        <v>5.1523300000000063</v>
      </c>
      <c r="AQ167">
        <v>10.584119999999999</v>
      </c>
      <c r="AS167">
        <v>17.127560000000003</v>
      </c>
      <c r="AU167">
        <v>20.910259999999994</v>
      </c>
      <c r="AW167">
        <v>25.799419999999998</v>
      </c>
      <c r="AY167">
        <v>27.847470000000001</v>
      </c>
      <c r="BA167">
        <v>33.255539999999996</v>
      </c>
      <c r="BC167">
        <v>41.960549999999998</v>
      </c>
      <c r="BE167">
        <v>43.290039999999998</v>
      </c>
      <c r="BI167" s="9">
        <v>326825</v>
      </c>
      <c r="BJ167">
        <f t="shared" si="16"/>
        <v>5.4470833333333335</v>
      </c>
      <c r="BL167">
        <v>-2.5720000000000027</v>
      </c>
      <c r="BP167">
        <v>11.241219999999998</v>
      </c>
      <c r="BR167">
        <v>11.526480000000006</v>
      </c>
      <c r="BT167">
        <v>12.604039999999998</v>
      </c>
      <c r="BV167">
        <v>20.876289999999997</v>
      </c>
      <c r="BX167">
        <v>25.477710000000002</v>
      </c>
      <c r="BZ167">
        <v>34.450400000000002</v>
      </c>
      <c r="CC167">
        <v>39.880240000000001</v>
      </c>
      <c r="CG167" s="9">
        <v>318602</v>
      </c>
      <c r="CH167">
        <f t="shared" si="17"/>
        <v>5.3100333333333332</v>
      </c>
      <c r="CJ167">
        <v>4.5329700000000059</v>
      </c>
      <c r="CL167">
        <v>8.7013000000000034</v>
      </c>
      <c r="CN167">
        <v>9.5364200000000068</v>
      </c>
      <c r="CP167">
        <v>10.475030000000004</v>
      </c>
      <c r="CR167">
        <v>20.56738</v>
      </c>
      <c r="CT167">
        <v>19.714659999999995</v>
      </c>
      <c r="CV167">
        <v>20.365539999999996</v>
      </c>
      <c r="CX167">
        <v>21.709630000000004</v>
      </c>
      <c r="CZ167">
        <v>39.454810000000002</v>
      </c>
      <c r="DD167" s="9">
        <v>293428</v>
      </c>
      <c r="DE167">
        <f t="shared" si="18"/>
        <v>4.8904666666666667</v>
      </c>
      <c r="DG167">
        <v>5.0505100000000027</v>
      </c>
      <c r="DI167">
        <v>3.4129700000000014</v>
      </c>
      <c r="DK167">
        <v>16.646420000000006</v>
      </c>
      <c r="DM167">
        <v>15.21499</v>
      </c>
      <c r="DO167">
        <v>21.403090000000006</v>
      </c>
      <c r="DQ167">
        <v>26.309229999999999</v>
      </c>
      <c r="DS167">
        <v>33.823530000000005</v>
      </c>
      <c r="DU167">
        <v>41.960549999999998</v>
      </c>
      <c r="DW167">
        <v>43.290039999999998</v>
      </c>
      <c r="EA167" s="9">
        <f t="shared" si="19"/>
        <v>326249</v>
      </c>
      <c r="EB167">
        <v>5.4374833333333337</v>
      </c>
      <c r="ED167">
        <v>0.16286999999999807</v>
      </c>
      <c r="EF167">
        <v>10.843369999999993</v>
      </c>
      <c r="EH167">
        <v>9.3150700000000057</v>
      </c>
      <c r="EJ167">
        <v>21.72869</v>
      </c>
      <c r="EL167">
        <v>19.594589999999997</v>
      </c>
      <c r="EN167">
        <v>22.759600000000006</v>
      </c>
      <c r="EP167">
        <v>30.434780000000003</v>
      </c>
      <c r="ER167">
        <v>34.334760000000003</v>
      </c>
      <c r="ET167">
        <v>31.045240000000007</v>
      </c>
    </row>
    <row r="168" spans="15:150" x14ac:dyDescent="0.25">
      <c r="O168" s="9">
        <v>378516</v>
      </c>
      <c r="P168">
        <f t="shared" si="15"/>
        <v>6.3086000000000002</v>
      </c>
      <c r="R168" s="9">
        <v>4.151290000000003</v>
      </c>
      <c r="T168">
        <v>10.139529999999993</v>
      </c>
      <c r="V168">
        <v>11.947789999999998</v>
      </c>
      <c r="X168">
        <v>16.161619999999999</v>
      </c>
      <c r="Z168" s="9">
        <v>22.447010000000006</v>
      </c>
      <c r="AB168">
        <v>25.936880000000002</v>
      </c>
      <c r="AD168">
        <v>41.234079999999999</v>
      </c>
      <c r="AF168">
        <v>44.776119999999999</v>
      </c>
      <c r="AH168" s="9">
        <v>49.882629999999999</v>
      </c>
      <c r="AL168" s="9">
        <v>325686</v>
      </c>
      <c r="AM168">
        <f t="shared" si="14"/>
        <v>5.4280999999999997</v>
      </c>
      <c r="AO168">
        <v>6.1828000000000003</v>
      </c>
      <c r="AQ168">
        <v>11.083370000000002</v>
      </c>
      <c r="AS168">
        <v>16.815340000000006</v>
      </c>
      <c r="AU168">
        <v>18.419920000000005</v>
      </c>
      <c r="AW168">
        <v>26.017439999999993</v>
      </c>
      <c r="AY168">
        <v>28.600099999999998</v>
      </c>
      <c r="BA168">
        <v>35.589259999999996</v>
      </c>
      <c r="BC168">
        <v>42.797370000000001</v>
      </c>
      <c r="BE168">
        <v>44.155839999999998</v>
      </c>
      <c r="BI168" s="9">
        <v>328857</v>
      </c>
      <c r="BJ168">
        <f t="shared" si="16"/>
        <v>5.48095</v>
      </c>
      <c r="BL168">
        <v>0.72016000000000702</v>
      </c>
      <c r="BP168">
        <v>9.3676799999999929</v>
      </c>
      <c r="BR168">
        <v>14.330219999999997</v>
      </c>
      <c r="BT168">
        <v>9.7502999999999957</v>
      </c>
      <c r="BV168">
        <v>18.943299999999994</v>
      </c>
      <c r="BX168">
        <v>29.936310000000006</v>
      </c>
      <c r="BZ168">
        <v>33.512060000000005</v>
      </c>
      <c r="CC168">
        <v>40.119759999999999</v>
      </c>
      <c r="CG168" s="9">
        <v>320598</v>
      </c>
      <c r="CH168">
        <f t="shared" si="17"/>
        <v>5.3433000000000002</v>
      </c>
      <c r="CJ168">
        <v>0</v>
      </c>
      <c r="CL168">
        <v>11.16883</v>
      </c>
      <c r="CN168">
        <v>7.0198699999999974</v>
      </c>
      <c r="CP168">
        <v>10.109620000000007</v>
      </c>
      <c r="CR168">
        <v>18.08511</v>
      </c>
      <c r="CT168">
        <v>18.936449999999994</v>
      </c>
      <c r="CV168">
        <v>17.754570000000001</v>
      </c>
      <c r="CX168">
        <v>26.051559999999995</v>
      </c>
      <c r="CZ168">
        <v>38.593969999999999</v>
      </c>
      <c r="DD168" s="9">
        <v>295256</v>
      </c>
      <c r="DE168">
        <f t="shared" si="18"/>
        <v>4.9209333333333332</v>
      </c>
      <c r="DG168">
        <v>5.2188600000000065</v>
      </c>
      <c r="DI168">
        <v>4.6075100000000049</v>
      </c>
      <c r="DK168">
        <v>18.46902</v>
      </c>
      <c r="DM168">
        <v>16.868799999999993</v>
      </c>
      <c r="DO168">
        <v>22.711060000000003</v>
      </c>
      <c r="DQ168">
        <v>28.179550000000006</v>
      </c>
      <c r="DS168">
        <v>33.823530000000005</v>
      </c>
      <c r="DU168">
        <v>42.797370000000001</v>
      </c>
      <c r="DW168">
        <v>44.155839999999998</v>
      </c>
      <c r="EA168" s="9">
        <f t="shared" si="19"/>
        <v>328280.00000000006</v>
      </c>
      <c r="EB168">
        <v>5.4713333333333338</v>
      </c>
      <c r="ED168">
        <v>0.81432999999999822</v>
      </c>
      <c r="EF168">
        <v>10.709500000000006</v>
      </c>
      <c r="EH168">
        <v>5.8904100000000028</v>
      </c>
      <c r="EJ168">
        <v>24.009600000000006</v>
      </c>
      <c r="EL168">
        <v>19.459460000000007</v>
      </c>
      <c r="EN168">
        <v>24.751069999999999</v>
      </c>
      <c r="EP168">
        <v>29.658389999999997</v>
      </c>
      <c r="ER168">
        <v>34.763949999999994</v>
      </c>
      <c r="ET168">
        <v>30.577219999999997</v>
      </c>
    </row>
    <row r="169" spans="15:150" x14ac:dyDescent="0.25">
      <c r="O169" s="9">
        <v>380844</v>
      </c>
      <c r="P169">
        <f t="shared" si="15"/>
        <v>6.3474000000000004</v>
      </c>
      <c r="R169" s="9">
        <v>5.3505499999999984</v>
      </c>
      <c r="T169">
        <v>12.186049999999994</v>
      </c>
      <c r="V169">
        <v>8.8353400000000022</v>
      </c>
      <c r="X169">
        <v>12.727270000000004</v>
      </c>
      <c r="Z169" s="9">
        <v>19.845860000000002</v>
      </c>
      <c r="AB169">
        <v>24.556209999999993</v>
      </c>
      <c r="AD169">
        <v>38.491669999999999</v>
      </c>
      <c r="AF169">
        <v>43.9801</v>
      </c>
      <c r="AH169" s="9">
        <v>51.525820000000003</v>
      </c>
      <c r="AL169" s="9">
        <v>327543</v>
      </c>
      <c r="AM169">
        <f t="shared" si="14"/>
        <v>5.4590500000000004</v>
      </c>
      <c r="AO169">
        <v>4.1666699999999963</v>
      </c>
      <c r="AQ169">
        <v>9.0863700000000023</v>
      </c>
      <c r="AS169">
        <v>18.019630000000006</v>
      </c>
      <c r="AU169">
        <v>18.720479999999995</v>
      </c>
      <c r="AW169">
        <v>26.962209999999999</v>
      </c>
      <c r="AY169">
        <v>25.940790000000007</v>
      </c>
      <c r="BA169">
        <v>33.488910000000004</v>
      </c>
      <c r="BC169">
        <v>43.693959999999997</v>
      </c>
      <c r="BE169">
        <v>44.101730000000003</v>
      </c>
      <c r="BI169" s="9">
        <v>330881</v>
      </c>
      <c r="BJ169">
        <f t="shared" si="16"/>
        <v>5.5146833333333332</v>
      </c>
      <c r="BL169">
        <v>0.41151999999999589</v>
      </c>
      <c r="BP169">
        <v>13.58314</v>
      </c>
      <c r="BR169">
        <v>13.811009999999996</v>
      </c>
      <c r="BT169">
        <v>13.793099999999995</v>
      </c>
      <c r="BV169">
        <v>23.711340000000007</v>
      </c>
      <c r="BX169">
        <v>23.726110000000006</v>
      </c>
      <c r="BZ169">
        <v>32.305629999999994</v>
      </c>
      <c r="CC169">
        <v>39.281440000000003</v>
      </c>
      <c r="CG169" s="9">
        <v>322568</v>
      </c>
      <c r="CH169">
        <f t="shared" si="17"/>
        <v>5.3761333333333337</v>
      </c>
      <c r="CJ169">
        <v>4.3956000000000017</v>
      </c>
      <c r="CL169">
        <v>8.8311700000000002</v>
      </c>
      <c r="CN169">
        <v>6.8874200000000059</v>
      </c>
      <c r="CP169">
        <v>13.7637</v>
      </c>
      <c r="CR169">
        <v>17.257679999999993</v>
      </c>
      <c r="CT169">
        <v>19.066149999999993</v>
      </c>
      <c r="CV169">
        <v>21.148830000000004</v>
      </c>
      <c r="CX169">
        <v>24.151970000000006</v>
      </c>
      <c r="CZ169">
        <v>35.150649999999999</v>
      </c>
      <c r="DD169" s="9">
        <v>297071</v>
      </c>
      <c r="DE169">
        <f t="shared" si="18"/>
        <v>4.9511833333333337</v>
      </c>
      <c r="DG169">
        <v>2.1885500000000064</v>
      </c>
      <c r="DI169">
        <v>5.8020499999999942</v>
      </c>
      <c r="DK169">
        <v>18.225999999999999</v>
      </c>
      <c r="DM169">
        <v>17.309809999999999</v>
      </c>
      <c r="DO169">
        <v>24.851370000000003</v>
      </c>
      <c r="DQ169">
        <v>28.678299999999993</v>
      </c>
      <c r="DS169">
        <v>34.436269999999993</v>
      </c>
      <c r="DU169">
        <v>43.693959999999997</v>
      </c>
      <c r="DW169">
        <v>44.101730000000003</v>
      </c>
      <c r="EA169" s="9">
        <f t="shared" si="19"/>
        <v>330314.00000000006</v>
      </c>
      <c r="EB169">
        <v>5.5052333333333339</v>
      </c>
      <c r="ED169">
        <v>1.4658000000000015</v>
      </c>
      <c r="EF169">
        <v>8.2998699999999985</v>
      </c>
      <c r="EH169">
        <v>7.2602700000000056</v>
      </c>
      <c r="EJ169">
        <v>20.888360000000006</v>
      </c>
      <c r="EL169">
        <v>18.648650000000004</v>
      </c>
      <c r="EN169">
        <v>20.768140000000002</v>
      </c>
      <c r="EP169">
        <v>31.211179999999999</v>
      </c>
      <c r="ER169">
        <v>32.045779999999993</v>
      </c>
      <c r="ET169">
        <v>31.513260000000002</v>
      </c>
    </row>
    <row r="170" spans="15:150" x14ac:dyDescent="0.25">
      <c r="O170" s="9">
        <v>383175</v>
      </c>
      <c r="P170">
        <f t="shared" si="15"/>
        <v>6.3862500000000004</v>
      </c>
      <c r="R170" s="9">
        <v>6.8265700000000038</v>
      </c>
      <c r="T170">
        <v>9.4883700000000033</v>
      </c>
      <c r="V170">
        <v>10.341369999999998</v>
      </c>
      <c r="X170">
        <v>16.868690000000001</v>
      </c>
      <c r="Z170" s="9">
        <v>21.676299999999998</v>
      </c>
      <c r="AB170">
        <v>26.134119999999996</v>
      </c>
      <c r="AD170">
        <v>39.373159999999999</v>
      </c>
      <c r="AF170">
        <v>46.567160000000001</v>
      </c>
      <c r="AH170" s="9">
        <v>51.877929999999999</v>
      </c>
      <c r="AL170" s="9">
        <v>329406</v>
      </c>
      <c r="AM170">
        <f t="shared" si="14"/>
        <v>5.4901</v>
      </c>
      <c r="AO170">
        <v>6.7204299999999932</v>
      </c>
      <c r="AQ170">
        <v>13.329999999999998</v>
      </c>
      <c r="AS170">
        <v>19.179299999999998</v>
      </c>
      <c r="AU170">
        <v>20.223269999999999</v>
      </c>
      <c r="AW170">
        <v>28.924419999999998</v>
      </c>
      <c r="AY170">
        <v>26.743600000000001</v>
      </c>
      <c r="BA170">
        <v>34.83081</v>
      </c>
      <c r="BC170">
        <v>43.096229999999998</v>
      </c>
      <c r="BE170">
        <v>46.212119999999999</v>
      </c>
      <c r="BI170" s="9">
        <v>332925</v>
      </c>
      <c r="BJ170">
        <f t="shared" si="16"/>
        <v>5.5487500000000001</v>
      </c>
      <c r="BL170">
        <v>4.3209899999999948</v>
      </c>
      <c r="BP170">
        <v>11.241219999999998</v>
      </c>
      <c r="BR170">
        <v>15.057109999999994</v>
      </c>
      <c r="BT170">
        <v>12.960759999999993</v>
      </c>
      <c r="BV170">
        <v>21.520619999999994</v>
      </c>
      <c r="BX170">
        <v>26.910830000000004</v>
      </c>
      <c r="BZ170">
        <v>29.624660000000006</v>
      </c>
      <c r="CC170">
        <v>40</v>
      </c>
      <c r="CG170" s="9">
        <v>324551</v>
      </c>
      <c r="CH170">
        <f t="shared" si="17"/>
        <v>5.409183333333333</v>
      </c>
      <c r="CJ170">
        <v>4.3956000000000017</v>
      </c>
      <c r="CL170">
        <v>9.6103899999999953</v>
      </c>
      <c r="CN170">
        <v>6.7549700000000001</v>
      </c>
      <c r="CP170">
        <v>10.231430000000003</v>
      </c>
      <c r="CR170">
        <v>18.794330000000002</v>
      </c>
      <c r="CT170">
        <v>16.990920000000003</v>
      </c>
      <c r="CV170">
        <v>21.932109999999994</v>
      </c>
      <c r="CX170">
        <v>21.845320000000001</v>
      </c>
      <c r="CZ170">
        <v>36.872309999999999</v>
      </c>
      <c r="DD170" s="9">
        <v>298895</v>
      </c>
      <c r="DE170">
        <f t="shared" si="18"/>
        <v>4.981583333333333</v>
      </c>
      <c r="DG170">
        <v>7.4074099999999987</v>
      </c>
      <c r="DI170">
        <v>0.34130000000000393</v>
      </c>
      <c r="DK170">
        <v>13.365740000000002</v>
      </c>
      <c r="DM170">
        <v>17.089309999999998</v>
      </c>
      <c r="DO170">
        <v>20.80856</v>
      </c>
      <c r="DQ170">
        <v>29.925190000000001</v>
      </c>
      <c r="DS170">
        <v>33.578429999999997</v>
      </c>
      <c r="DU170">
        <v>43.096229999999998</v>
      </c>
      <c r="DW170">
        <v>46.212119999999999</v>
      </c>
      <c r="EA170" s="9">
        <f t="shared" si="19"/>
        <v>332343</v>
      </c>
      <c r="EB170">
        <v>5.5390500000000005</v>
      </c>
      <c r="ED170">
        <v>0.32572999999999297</v>
      </c>
      <c r="EF170">
        <v>10.04016</v>
      </c>
      <c r="EH170">
        <v>8.0821899999999971</v>
      </c>
      <c r="EJ170">
        <v>22.32893</v>
      </c>
      <c r="EL170">
        <v>18.108109999999996</v>
      </c>
      <c r="EN170">
        <v>22.190610000000007</v>
      </c>
      <c r="EP170">
        <v>27.018630000000002</v>
      </c>
      <c r="ER170">
        <v>34.763949999999994</v>
      </c>
      <c r="ET170">
        <v>28.237129999999993</v>
      </c>
    </row>
    <row r="171" spans="15:150" x14ac:dyDescent="0.25">
      <c r="O171" s="9">
        <v>385512</v>
      </c>
      <c r="P171">
        <f t="shared" si="15"/>
        <v>6.4252000000000002</v>
      </c>
      <c r="R171" s="9">
        <v>8.210329999999999</v>
      </c>
      <c r="T171">
        <v>10.325580000000002</v>
      </c>
      <c r="V171">
        <v>11.244979999999998</v>
      </c>
      <c r="X171">
        <v>16.464650000000006</v>
      </c>
      <c r="Z171" s="9">
        <v>18.400769999999994</v>
      </c>
      <c r="AB171">
        <v>23.964500000000001</v>
      </c>
      <c r="AD171">
        <v>37.610190000000003</v>
      </c>
      <c r="AF171">
        <v>45.472639999999998</v>
      </c>
      <c r="AH171" s="9">
        <v>49.765259999999998</v>
      </c>
      <c r="AL171" s="9">
        <v>331243</v>
      </c>
      <c r="AM171">
        <f t="shared" si="14"/>
        <v>5.5207166666666669</v>
      </c>
      <c r="AO171">
        <v>5.7347699999999975</v>
      </c>
      <c r="AQ171">
        <v>10.933599999999998</v>
      </c>
      <c r="AS171">
        <v>15.477249999999998</v>
      </c>
      <c r="AU171">
        <v>18.505799999999994</v>
      </c>
      <c r="AW171">
        <v>26.962209999999999</v>
      </c>
      <c r="AY171">
        <v>28.750630000000001</v>
      </c>
      <c r="BA171">
        <v>35.122519999999994</v>
      </c>
      <c r="BC171">
        <v>43.574420000000003</v>
      </c>
      <c r="BE171">
        <v>45.508659999999999</v>
      </c>
      <c r="BI171" s="9">
        <v>334937</v>
      </c>
      <c r="BJ171">
        <f t="shared" si="16"/>
        <v>5.5822833333333337</v>
      </c>
      <c r="BL171">
        <v>1.7489699999999999</v>
      </c>
      <c r="BP171">
        <v>5.8547999999999973</v>
      </c>
      <c r="BR171">
        <v>12.876429999999999</v>
      </c>
      <c r="BT171">
        <v>13.198570000000004</v>
      </c>
      <c r="BV171">
        <v>21.134020000000007</v>
      </c>
      <c r="BX171">
        <v>29.936310000000006</v>
      </c>
      <c r="BZ171">
        <v>34.986599999999996</v>
      </c>
      <c r="CC171">
        <v>37.84431</v>
      </c>
      <c r="CG171" s="9">
        <v>326520</v>
      </c>
      <c r="CH171">
        <f t="shared" si="17"/>
        <v>5.4420000000000002</v>
      </c>
      <c r="CJ171">
        <v>2.3351600000000019</v>
      </c>
      <c r="CL171">
        <v>9.7402600000000064</v>
      </c>
      <c r="CN171">
        <v>9.4039700000000011</v>
      </c>
      <c r="CP171">
        <v>10.718639999999994</v>
      </c>
      <c r="CR171">
        <v>21.040189999999996</v>
      </c>
      <c r="CT171">
        <v>19.844359999999995</v>
      </c>
      <c r="CV171">
        <v>21.40992</v>
      </c>
      <c r="CX171">
        <v>22.795119999999997</v>
      </c>
      <c r="CZ171">
        <v>37.302729999999997</v>
      </c>
      <c r="DD171" s="9">
        <v>300712</v>
      </c>
      <c r="DE171">
        <f t="shared" si="18"/>
        <v>5.0118666666666662</v>
      </c>
      <c r="DG171">
        <v>2.6936000000000035</v>
      </c>
      <c r="DI171">
        <v>1.3651899999999983</v>
      </c>
      <c r="DK171">
        <v>15.795869999999994</v>
      </c>
      <c r="DM171">
        <v>16.538039999999995</v>
      </c>
      <c r="DO171">
        <v>21.640900000000002</v>
      </c>
      <c r="DQ171">
        <v>28.553619999999995</v>
      </c>
      <c r="DS171">
        <v>35.171570000000003</v>
      </c>
      <c r="DU171">
        <v>43.574420000000003</v>
      </c>
      <c r="DW171">
        <v>45.508659999999999</v>
      </c>
      <c r="EA171" s="9">
        <f t="shared" si="19"/>
        <v>334370</v>
      </c>
      <c r="EB171">
        <v>5.5728333333333335</v>
      </c>
      <c r="ED171">
        <v>0</v>
      </c>
      <c r="EF171">
        <v>8.7014700000000005</v>
      </c>
      <c r="EH171">
        <v>9.7260299999999944</v>
      </c>
      <c r="EJ171">
        <v>21.008399999999995</v>
      </c>
      <c r="EL171">
        <v>16.621619999999993</v>
      </c>
      <c r="EN171">
        <v>23.61309</v>
      </c>
      <c r="EP171">
        <v>31.521739999999994</v>
      </c>
      <c r="ER171">
        <v>31.044349999999994</v>
      </c>
      <c r="ET171">
        <v>29.173169999999999</v>
      </c>
    </row>
    <row r="172" spans="15:150" x14ac:dyDescent="0.25">
      <c r="O172" s="9">
        <v>387853</v>
      </c>
      <c r="P172">
        <f t="shared" si="15"/>
        <v>6.4642166666666663</v>
      </c>
      <c r="R172" s="9">
        <v>5.4428000000000054</v>
      </c>
      <c r="T172">
        <v>11.069770000000005</v>
      </c>
      <c r="V172">
        <v>10.843369999999993</v>
      </c>
      <c r="X172">
        <v>14.848479999999995</v>
      </c>
      <c r="Z172" s="9">
        <v>20.616569999999996</v>
      </c>
      <c r="AB172">
        <v>25.838260000000005</v>
      </c>
      <c r="AD172">
        <v>36.728700000000003</v>
      </c>
      <c r="AF172">
        <v>44.079599999999999</v>
      </c>
      <c r="AH172" s="9">
        <v>50.586849999999998</v>
      </c>
      <c r="AL172" s="9">
        <v>333103</v>
      </c>
      <c r="AM172">
        <f t="shared" si="14"/>
        <v>5.5517166666666666</v>
      </c>
      <c r="AO172">
        <v>4.6146999999999991</v>
      </c>
      <c r="AQ172">
        <v>12.331500000000005</v>
      </c>
      <c r="AS172">
        <v>18.064229999999995</v>
      </c>
      <c r="AU172">
        <v>18.935169999999999</v>
      </c>
      <c r="AW172">
        <v>28.851740000000007</v>
      </c>
      <c r="AY172">
        <v>28.600099999999998</v>
      </c>
      <c r="BA172">
        <v>33.197199999999995</v>
      </c>
      <c r="BC172">
        <v>43.873280000000001</v>
      </c>
      <c r="BE172">
        <v>45.779220000000002</v>
      </c>
      <c r="BI172" s="9">
        <v>336971</v>
      </c>
      <c r="BJ172">
        <f t="shared" si="16"/>
        <v>5.6161833333333337</v>
      </c>
      <c r="BL172">
        <v>3.1893000000000029</v>
      </c>
      <c r="BP172">
        <v>10.187349999999995</v>
      </c>
      <c r="BR172">
        <v>15.057109999999994</v>
      </c>
      <c r="BT172">
        <v>10.344830000000002</v>
      </c>
      <c r="BV172">
        <v>19.587630000000004</v>
      </c>
      <c r="BX172">
        <v>28.025480000000002</v>
      </c>
      <c r="BZ172">
        <v>30.831100000000006</v>
      </c>
      <c r="CC172">
        <v>38.802399999999999</v>
      </c>
      <c r="CG172" s="9">
        <v>328494</v>
      </c>
      <c r="CH172">
        <f t="shared" si="17"/>
        <v>5.4748999999999999</v>
      </c>
      <c r="CJ172">
        <v>3.2967000000000013</v>
      </c>
      <c r="CL172">
        <v>10.259739999999994</v>
      </c>
      <c r="CN172">
        <v>8.8741700000000066</v>
      </c>
      <c r="CP172">
        <v>8.4043800000000033</v>
      </c>
      <c r="CR172">
        <v>19.503550000000004</v>
      </c>
      <c r="CT172">
        <v>17.509730000000005</v>
      </c>
      <c r="CV172">
        <v>21.148830000000004</v>
      </c>
      <c r="CX172">
        <v>21.302580000000006</v>
      </c>
      <c r="CZ172">
        <v>37.015779999999999</v>
      </c>
      <c r="DD172" s="9">
        <v>302534</v>
      </c>
      <c r="DE172">
        <f t="shared" si="18"/>
        <v>5.0422333333333329</v>
      </c>
      <c r="DG172">
        <v>1.3468000000000018</v>
      </c>
      <c r="DI172">
        <v>4.0955600000000061</v>
      </c>
      <c r="DK172">
        <v>11.786150000000006</v>
      </c>
      <c r="DM172">
        <v>14.443219999999997</v>
      </c>
      <c r="DO172">
        <v>23.305589999999995</v>
      </c>
      <c r="DQ172">
        <v>30.049880000000002</v>
      </c>
      <c r="DS172">
        <v>36.151960000000003</v>
      </c>
      <c r="DU172">
        <v>43.873280000000001</v>
      </c>
      <c r="DW172">
        <v>45.779220000000002</v>
      </c>
      <c r="EA172" s="9">
        <f t="shared" si="19"/>
        <v>336402</v>
      </c>
      <c r="EB172">
        <v>5.6067</v>
      </c>
      <c r="ED172">
        <v>1.3029300000000035</v>
      </c>
      <c r="EF172">
        <v>7.7643900000000059</v>
      </c>
      <c r="EH172">
        <v>9.8630100000000027</v>
      </c>
      <c r="EJ172">
        <v>20.16807</v>
      </c>
      <c r="EL172">
        <v>19.054050000000004</v>
      </c>
      <c r="EN172">
        <v>22.475110000000001</v>
      </c>
      <c r="EP172">
        <v>31.055899999999994</v>
      </c>
      <c r="ER172">
        <v>34.191699999999997</v>
      </c>
      <c r="ET172">
        <v>31.669269999999997</v>
      </c>
    </row>
    <row r="173" spans="15:150" x14ac:dyDescent="0.25">
      <c r="O173" s="9">
        <v>390185</v>
      </c>
      <c r="P173">
        <f t="shared" si="15"/>
        <v>6.5030833333333335</v>
      </c>
      <c r="R173" s="9">
        <v>3.5977900000000034</v>
      </c>
      <c r="T173">
        <v>7.2558099999999968</v>
      </c>
      <c r="V173">
        <v>10.843369999999993</v>
      </c>
      <c r="X173">
        <v>14.242419999999996</v>
      </c>
      <c r="Z173" s="9">
        <v>25.048169999999999</v>
      </c>
      <c r="AB173">
        <v>25.936880000000002</v>
      </c>
      <c r="AD173">
        <v>41.429969999999997</v>
      </c>
      <c r="AF173">
        <v>48.059699999999999</v>
      </c>
      <c r="AH173" s="9">
        <v>51.760559999999998</v>
      </c>
      <c r="AL173" s="9">
        <v>334959</v>
      </c>
      <c r="AM173">
        <f t="shared" si="14"/>
        <v>5.5826500000000001</v>
      </c>
      <c r="AO173">
        <v>3.7186399999999935</v>
      </c>
      <c r="AQ173">
        <v>9.9850200000000058</v>
      </c>
      <c r="AS173">
        <v>16.369309999999999</v>
      </c>
      <c r="AU173">
        <v>18.591669999999993</v>
      </c>
      <c r="AW173">
        <v>27.906980000000004</v>
      </c>
      <c r="AY173">
        <v>27.245360000000005</v>
      </c>
      <c r="BA173">
        <v>34.539090000000002</v>
      </c>
      <c r="BC173">
        <v>43.933050000000001</v>
      </c>
      <c r="BE173">
        <v>45.941560000000003</v>
      </c>
      <c r="BI173" s="9">
        <v>339001</v>
      </c>
      <c r="BJ173">
        <f t="shared" si="16"/>
        <v>5.6500166666666667</v>
      </c>
      <c r="BL173">
        <v>-1.2346000000000004</v>
      </c>
      <c r="BP173">
        <v>8.1967199999999991</v>
      </c>
      <c r="BR173">
        <v>16.303219999999996</v>
      </c>
      <c r="BT173">
        <v>12.841849999999994</v>
      </c>
      <c r="BV173">
        <v>21.391750000000002</v>
      </c>
      <c r="BX173">
        <v>27.866240000000005</v>
      </c>
      <c r="BZ173">
        <v>32.439679999999996</v>
      </c>
      <c r="CC173">
        <v>39.520960000000002</v>
      </c>
      <c r="CG173" s="9">
        <v>330471</v>
      </c>
      <c r="CH173">
        <f t="shared" si="17"/>
        <v>5.5078500000000004</v>
      </c>
      <c r="CJ173">
        <v>3.2967000000000013</v>
      </c>
      <c r="CL173">
        <v>9.0909099999999938</v>
      </c>
      <c r="CN173">
        <v>10.066230000000004</v>
      </c>
      <c r="CP173">
        <v>9.7442099999999954</v>
      </c>
      <c r="CR173">
        <v>20.212770000000006</v>
      </c>
      <c r="CT173">
        <v>19.195849999999993</v>
      </c>
      <c r="CV173">
        <v>20.757180000000005</v>
      </c>
      <c r="CX173">
        <v>22.65943</v>
      </c>
      <c r="CZ173">
        <v>38.307029999999997</v>
      </c>
      <c r="DD173" s="9">
        <v>304356</v>
      </c>
      <c r="DE173">
        <f t="shared" si="18"/>
        <v>5.0726000000000004</v>
      </c>
      <c r="DG173">
        <v>5.5555599999999998</v>
      </c>
      <c r="DI173">
        <v>1.3651899999999983</v>
      </c>
      <c r="DK173">
        <v>17.253950000000003</v>
      </c>
      <c r="DM173">
        <v>15.986770000000007</v>
      </c>
      <c r="DO173">
        <v>21.046369999999996</v>
      </c>
      <c r="DQ173">
        <v>27.431420000000003</v>
      </c>
      <c r="DS173">
        <v>36.029409999999999</v>
      </c>
      <c r="DU173">
        <v>43.933050000000001</v>
      </c>
      <c r="DW173">
        <v>45.941560000000003</v>
      </c>
      <c r="EA173" s="9">
        <f t="shared" si="19"/>
        <v>338417</v>
      </c>
      <c r="EB173">
        <v>5.6402833333333335</v>
      </c>
      <c r="ED173">
        <v>0.97719999999999629</v>
      </c>
      <c r="EF173">
        <v>10.977239999999995</v>
      </c>
      <c r="EH173">
        <v>9.4520499999999998</v>
      </c>
      <c r="EJ173">
        <v>21.008399999999995</v>
      </c>
      <c r="EL173">
        <v>21.216220000000007</v>
      </c>
      <c r="EN173">
        <v>24.608819999999994</v>
      </c>
      <c r="EP173">
        <v>31.987579999999994</v>
      </c>
      <c r="ER173">
        <v>35.193129999999996</v>
      </c>
      <c r="ET173">
        <v>32.917320000000004</v>
      </c>
    </row>
    <row r="174" spans="15:150" x14ac:dyDescent="0.25">
      <c r="O174" s="9">
        <v>392521</v>
      </c>
      <c r="P174">
        <f t="shared" si="15"/>
        <v>6.542016666666667</v>
      </c>
      <c r="R174" s="9">
        <v>3.6900399999999962</v>
      </c>
      <c r="T174">
        <v>10.790700000000001</v>
      </c>
      <c r="V174">
        <v>10.140559999999994</v>
      </c>
      <c r="X174">
        <v>14.545450000000002</v>
      </c>
      <c r="Z174" s="9">
        <v>24.181120000000007</v>
      </c>
      <c r="AB174">
        <v>24.161739999999995</v>
      </c>
      <c r="AD174">
        <v>40.352600000000002</v>
      </c>
      <c r="AF174">
        <v>44.577109999999998</v>
      </c>
      <c r="AH174" s="9">
        <v>51.995310000000003</v>
      </c>
      <c r="AL174" s="9">
        <v>336825</v>
      </c>
      <c r="AM174">
        <f t="shared" si="14"/>
        <v>5.6137499999999996</v>
      </c>
      <c r="AO174">
        <v>6.1828000000000003</v>
      </c>
      <c r="AQ174">
        <v>9.4857700000000023</v>
      </c>
      <c r="AS174">
        <v>13.960750000000004</v>
      </c>
      <c r="AU174">
        <v>18.634609999999995</v>
      </c>
      <c r="AW174">
        <v>25.072670000000002</v>
      </c>
      <c r="AY174">
        <v>29.503259999999997</v>
      </c>
      <c r="BA174">
        <v>34.655779999999993</v>
      </c>
      <c r="BC174">
        <v>43.992829999999998</v>
      </c>
      <c r="BE174">
        <v>43.993510000000001</v>
      </c>
      <c r="BI174" s="9">
        <v>341033</v>
      </c>
      <c r="BJ174">
        <f t="shared" si="16"/>
        <v>5.6838833333333332</v>
      </c>
      <c r="BL174">
        <v>0.92592999999999392</v>
      </c>
      <c r="BP174">
        <v>10.187349999999995</v>
      </c>
      <c r="BR174">
        <v>17.030109999999993</v>
      </c>
      <c r="BT174">
        <v>12.604039999999998</v>
      </c>
      <c r="BV174">
        <v>24.355670000000003</v>
      </c>
      <c r="BX174">
        <v>28.343950000000007</v>
      </c>
      <c r="BZ174">
        <v>33.109920000000002</v>
      </c>
      <c r="CC174">
        <v>39.640720000000002</v>
      </c>
      <c r="CG174" s="9">
        <v>332459</v>
      </c>
      <c r="CH174">
        <f t="shared" si="17"/>
        <v>5.5409833333333331</v>
      </c>
      <c r="CJ174">
        <v>4.1208799999999997</v>
      </c>
      <c r="CL174">
        <v>11.558440000000004</v>
      </c>
      <c r="CN174">
        <v>8.7417200000000008</v>
      </c>
      <c r="CP174">
        <v>10.962239999999994</v>
      </c>
      <c r="CR174">
        <v>15.721040000000002</v>
      </c>
      <c r="CT174">
        <v>18.158240000000006</v>
      </c>
      <c r="CV174">
        <v>20.626630000000006</v>
      </c>
      <c r="CX174">
        <v>20.62415</v>
      </c>
      <c r="CZ174">
        <v>36.441890000000001</v>
      </c>
      <c r="DD174" s="9">
        <v>306177</v>
      </c>
      <c r="DE174">
        <f t="shared" si="18"/>
        <v>5.1029499999999999</v>
      </c>
      <c r="DG174">
        <v>6.5656599999999941</v>
      </c>
      <c r="DI174">
        <v>3.5836199999999963</v>
      </c>
      <c r="DK174">
        <v>16.038880000000006</v>
      </c>
      <c r="DM174">
        <v>18.302090000000007</v>
      </c>
      <c r="DO174">
        <v>22.235429999999994</v>
      </c>
      <c r="DQ174">
        <v>26.68329</v>
      </c>
      <c r="DS174">
        <v>34.436269999999993</v>
      </c>
      <c r="DU174">
        <v>43.992829999999998</v>
      </c>
      <c r="DW174">
        <v>43.993510000000001</v>
      </c>
      <c r="EA174" s="9">
        <f t="shared" si="19"/>
        <v>340442.00000000006</v>
      </c>
      <c r="EB174">
        <v>5.6740333333333339</v>
      </c>
      <c r="ED174">
        <v>5.5374599999999958</v>
      </c>
      <c r="EF174">
        <v>9.3708199999999948</v>
      </c>
      <c r="EH174">
        <v>10.273970000000006</v>
      </c>
      <c r="EJ174">
        <v>20.888360000000006</v>
      </c>
      <c r="EL174">
        <v>21.621619999999993</v>
      </c>
      <c r="EN174">
        <v>21.479370000000003</v>
      </c>
      <c r="EP174">
        <v>30.434780000000003</v>
      </c>
      <c r="ER174">
        <v>31.759659999999997</v>
      </c>
      <c r="ET174">
        <v>28.549139999999994</v>
      </c>
    </row>
    <row r="175" spans="15:150" x14ac:dyDescent="0.25">
      <c r="O175" s="9">
        <v>394853</v>
      </c>
      <c r="P175">
        <f t="shared" si="15"/>
        <v>6.5808833333333334</v>
      </c>
      <c r="R175" s="9">
        <v>6.1808099999999939</v>
      </c>
      <c r="T175">
        <v>10.511629999999997</v>
      </c>
      <c r="V175">
        <v>8.4337299999999971</v>
      </c>
      <c r="X175">
        <v>15.252529999999993</v>
      </c>
      <c r="Z175" s="9">
        <v>22.639690000000002</v>
      </c>
      <c r="AB175">
        <v>23.964500000000001</v>
      </c>
      <c r="AD175">
        <v>38.589619999999996</v>
      </c>
      <c r="AF175">
        <v>45.074629999999999</v>
      </c>
      <c r="AH175" s="9">
        <v>50.469479999999997</v>
      </c>
      <c r="AL175" s="9">
        <v>338663</v>
      </c>
      <c r="AM175">
        <f t="shared" si="14"/>
        <v>5.6443833333333338</v>
      </c>
      <c r="AO175">
        <v>6.8548399999999958</v>
      </c>
      <c r="AQ175">
        <v>11.432850000000002</v>
      </c>
      <c r="AS175">
        <v>16.503119999999996</v>
      </c>
      <c r="AU175">
        <v>19.665090000000006</v>
      </c>
      <c r="AW175">
        <v>26.816860000000005</v>
      </c>
      <c r="AY175">
        <v>28.349220000000003</v>
      </c>
      <c r="BA175">
        <v>33.605599999999995</v>
      </c>
      <c r="BC175">
        <v>43.693959999999997</v>
      </c>
      <c r="BE175">
        <v>45.075760000000002</v>
      </c>
      <c r="BI175" s="9">
        <v>343058</v>
      </c>
      <c r="BJ175">
        <f t="shared" si="16"/>
        <v>5.7176333333333336</v>
      </c>
      <c r="BL175">
        <v>0.51439999999999486</v>
      </c>
      <c r="BP175">
        <v>10.187349999999995</v>
      </c>
      <c r="BR175">
        <v>13.811009999999996</v>
      </c>
      <c r="BT175">
        <v>10.463729999999998</v>
      </c>
      <c r="BV175">
        <v>21.391750000000002</v>
      </c>
      <c r="BX175">
        <v>27.070059999999998</v>
      </c>
      <c r="BZ175">
        <v>31.635390000000001</v>
      </c>
      <c r="CC175">
        <v>39.880240000000001</v>
      </c>
      <c r="CG175" s="9">
        <v>334450</v>
      </c>
      <c r="CH175">
        <f t="shared" si="17"/>
        <v>5.5741666666666667</v>
      </c>
      <c r="CJ175">
        <v>3.2967000000000013</v>
      </c>
      <c r="CL175">
        <v>10</v>
      </c>
      <c r="CN175">
        <v>11.125829999999993</v>
      </c>
      <c r="CP175">
        <v>11.936660000000003</v>
      </c>
      <c r="CR175">
        <v>18.08511</v>
      </c>
      <c r="CT175">
        <v>18.287940000000006</v>
      </c>
      <c r="CV175">
        <v>21.801569999999998</v>
      </c>
      <c r="CX175">
        <v>21.845320000000001</v>
      </c>
      <c r="CZ175">
        <v>39.311329999999998</v>
      </c>
      <c r="DD175" s="9">
        <v>307994</v>
      </c>
      <c r="DE175">
        <f t="shared" si="18"/>
        <v>5.1332333333333331</v>
      </c>
      <c r="DG175">
        <v>6.5656599999999941</v>
      </c>
      <c r="DI175">
        <v>2.7303799999999967</v>
      </c>
      <c r="DK175">
        <v>16.524910000000006</v>
      </c>
      <c r="DM175">
        <v>16.538039999999995</v>
      </c>
      <c r="DO175">
        <v>22.711060000000003</v>
      </c>
      <c r="DQ175">
        <v>28.304239999999993</v>
      </c>
      <c r="DS175">
        <v>37.622549999999997</v>
      </c>
      <c r="DU175">
        <v>43.693959999999997</v>
      </c>
      <c r="DW175">
        <v>45.075760000000002</v>
      </c>
      <c r="EA175" s="9">
        <f t="shared" si="19"/>
        <v>342470</v>
      </c>
      <c r="EB175">
        <v>5.7078333333333333</v>
      </c>
      <c r="ED175">
        <v>3.4201999999999941</v>
      </c>
      <c r="EF175">
        <v>9.9062899999999985</v>
      </c>
      <c r="EH175">
        <v>7.1232899999999972</v>
      </c>
      <c r="EJ175">
        <v>20.648259999999993</v>
      </c>
      <c r="EL175">
        <v>20.945949999999996</v>
      </c>
      <c r="EN175">
        <v>22.475110000000001</v>
      </c>
      <c r="EP175">
        <v>32.608699999999999</v>
      </c>
      <c r="ER175">
        <v>34.191699999999997</v>
      </c>
      <c r="ET175">
        <v>31.513260000000002</v>
      </c>
    </row>
    <row r="176" spans="15:150" x14ac:dyDescent="0.25">
      <c r="O176" s="9">
        <v>397191</v>
      </c>
      <c r="P176">
        <f t="shared" si="15"/>
        <v>6.6198499999999996</v>
      </c>
      <c r="R176" s="9">
        <v>5.6273099999999943</v>
      </c>
      <c r="T176">
        <v>6.9767400000000066</v>
      </c>
      <c r="V176">
        <v>11.746989999999997</v>
      </c>
      <c r="X176">
        <v>15.252529999999993</v>
      </c>
      <c r="Z176" s="9">
        <v>19.9422</v>
      </c>
      <c r="AB176">
        <v>24.063119999999998</v>
      </c>
      <c r="AD176">
        <v>39.373159999999999</v>
      </c>
      <c r="AF176">
        <v>42.487560000000002</v>
      </c>
      <c r="AH176" s="9">
        <v>50.117370000000001</v>
      </c>
      <c r="AL176" s="9">
        <v>340515</v>
      </c>
      <c r="AM176">
        <f t="shared" si="14"/>
        <v>5.6752500000000001</v>
      </c>
      <c r="AO176">
        <v>5.1523300000000063</v>
      </c>
      <c r="AQ176">
        <v>11.183229999999995</v>
      </c>
      <c r="AS176">
        <v>18.108829999999998</v>
      </c>
      <c r="AU176">
        <v>19.536280000000005</v>
      </c>
      <c r="AW176">
        <v>25.944770000000005</v>
      </c>
      <c r="AY176">
        <v>27.546409999999995</v>
      </c>
      <c r="BA176">
        <v>34.655779999999993</v>
      </c>
      <c r="BC176">
        <v>45.367600000000003</v>
      </c>
      <c r="BE176">
        <v>46.374459999999999</v>
      </c>
      <c r="BI176" s="9">
        <v>345094</v>
      </c>
      <c r="BJ176">
        <f t="shared" si="16"/>
        <v>5.7515666666666663</v>
      </c>
      <c r="BL176">
        <v>-0.41150000000000375</v>
      </c>
      <c r="BP176">
        <v>9.6018700000000052</v>
      </c>
      <c r="BR176">
        <v>16.614750000000001</v>
      </c>
      <c r="BT176">
        <v>11.296080000000003</v>
      </c>
      <c r="BV176">
        <v>21.778350000000003</v>
      </c>
      <c r="BX176">
        <v>26.433120000000002</v>
      </c>
      <c r="BZ176">
        <v>32.707769999999996</v>
      </c>
      <c r="CC176">
        <v>38.203589999999998</v>
      </c>
      <c r="CG176" s="9">
        <v>336435</v>
      </c>
      <c r="CH176">
        <f t="shared" si="17"/>
        <v>5.6072499999999996</v>
      </c>
      <c r="CJ176">
        <v>5.9065899999999942</v>
      </c>
      <c r="CL176">
        <v>8.051950000000005</v>
      </c>
      <c r="CN176">
        <v>9.5364200000000068</v>
      </c>
      <c r="CP176">
        <v>9.9878199999999993</v>
      </c>
      <c r="CR176">
        <v>16.784869999999998</v>
      </c>
      <c r="CT176">
        <v>17.898830000000004</v>
      </c>
      <c r="CV176">
        <v>20.757180000000005</v>
      </c>
      <c r="CX176">
        <v>26.322929999999999</v>
      </c>
      <c r="CZ176">
        <v>36.728839999999998</v>
      </c>
      <c r="DD176" s="9">
        <v>309828</v>
      </c>
      <c r="DE176">
        <f t="shared" si="18"/>
        <v>5.1638000000000002</v>
      </c>
      <c r="DG176">
        <v>6.9023600000000016</v>
      </c>
      <c r="DI176">
        <v>0.34130000000000393</v>
      </c>
      <c r="DK176">
        <v>13.608750000000001</v>
      </c>
      <c r="DM176">
        <v>16.758539999999996</v>
      </c>
      <c r="DO176">
        <v>22.82996</v>
      </c>
      <c r="DQ176">
        <v>27.182040000000001</v>
      </c>
      <c r="DS176">
        <v>34.803920000000005</v>
      </c>
      <c r="DU176">
        <v>45.367600000000003</v>
      </c>
      <c r="DW176">
        <v>46.374459999999999</v>
      </c>
      <c r="EA176" s="9">
        <f t="shared" si="19"/>
        <v>344505.00000000006</v>
      </c>
      <c r="EB176">
        <v>5.7417500000000006</v>
      </c>
      <c r="ED176">
        <v>1.3029300000000035</v>
      </c>
      <c r="EF176">
        <v>9.1030800000000056</v>
      </c>
      <c r="EH176">
        <v>8.7671200000000056</v>
      </c>
      <c r="EJ176">
        <v>21.368549999999999</v>
      </c>
      <c r="EL176">
        <v>18.648650000000004</v>
      </c>
      <c r="EN176">
        <v>23.0441</v>
      </c>
      <c r="EP176">
        <v>31.832300000000004</v>
      </c>
      <c r="ER176">
        <v>35.479259999999996</v>
      </c>
      <c r="ET176">
        <v>33.229330000000004</v>
      </c>
    </row>
    <row r="177" spans="15:150" x14ac:dyDescent="0.25">
      <c r="O177" s="9">
        <v>399525</v>
      </c>
      <c r="P177">
        <f t="shared" si="15"/>
        <v>6.6587500000000004</v>
      </c>
      <c r="R177" s="9">
        <v>6.1808099999999939</v>
      </c>
      <c r="T177">
        <v>10.511629999999997</v>
      </c>
      <c r="V177">
        <v>11.244979999999998</v>
      </c>
      <c r="X177">
        <v>15.252529999999993</v>
      </c>
      <c r="Z177" s="9">
        <v>20.42389</v>
      </c>
      <c r="AB177">
        <v>26.134119999999996</v>
      </c>
      <c r="AD177">
        <v>38.295789999999997</v>
      </c>
      <c r="AF177">
        <v>44.975119999999997</v>
      </c>
      <c r="AH177" s="9">
        <v>52.230049999999999</v>
      </c>
      <c r="AL177" s="9">
        <v>342365</v>
      </c>
      <c r="AM177">
        <f t="shared" si="14"/>
        <v>5.706083333333333</v>
      </c>
      <c r="AO177">
        <v>8.5125400000000013</v>
      </c>
      <c r="AQ177">
        <v>12.281580000000005</v>
      </c>
      <c r="AS177">
        <v>17.484390000000005</v>
      </c>
      <c r="AU177">
        <v>17.732929999999996</v>
      </c>
      <c r="AW177">
        <v>26.235470000000007</v>
      </c>
      <c r="AY177">
        <v>27.195179999999993</v>
      </c>
      <c r="BA177">
        <v>35.005830000000003</v>
      </c>
      <c r="BC177">
        <v>44.172150000000002</v>
      </c>
      <c r="BE177">
        <v>45.129869999999997</v>
      </c>
      <c r="BI177" s="9">
        <v>347119</v>
      </c>
      <c r="BJ177">
        <f t="shared" si="16"/>
        <v>5.7853166666666667</v>
      </c>
      <c r="BL177">
        <v>0.10287999999999897</v>
      </c>
      <c r="BP177">
        <v>9.7189699999999988</v>
      </c>
      <c r="BR177">
        <v>12.876429999999999</v>
      </c>
      <c r="BT177">
        <v>11.177170000000004</v>
      </c>
      <c r="BV177">
        <v>26.804119999999998</v>
      </c>
      <c r="BX177">
        <v>32.006370000000004</v>
      </c>
      <c r="BZ177">
        <v>34.852549999999994</v>
      </c>
      <c r="CC177">
        <v>40.239519999999999</v>
      </c>
      <c r="CG177" s="9">
        <v>338403</v>
      </c>
      <c r="CH177">
        <f t="shared" si="17"/>
        <v>5.6400499999999996</v>
      </c>
      <c r="CJ177">
        <v>3.8461499999999944</v>
      </c>
      <c r="CL177">
        <v>7.5324700000000036</v>
      </c>
      <c r="CN177">
        <v>11.258279999999999</v>
      </c>
      <c r="CP177">
        <v>13.276489999999995</v>
      </c>
      <c r="CR177">
        <v>19.267139999999998</v>
      </c>
      <c r="CT177">
        <v>20.622569999999996</v>
      </c>
      <c r="CV177">
        <v>21.27937</v>
      </c>
      <c r="CX177">
        <v>26.458619999999996</v>
      </c>
      <c r="CZ177">
        <v>38.737450000000003</v>
      </c>
      <c r="DD177" s="9">
        <v>311644</v>
      </c>
      <c r="DE177">
        <f t="shared" si="18"/>
        <v>5.1940666666666671</v>
      </c>
      <c r="DG177">
        <v>4.2087499999999949</v>
      </c>
      <c r="DI177">
        <v>2.5597300000000018</v>
      </c>
      <c r="DK177">
        <v>13.001220000000004</v>
      </c>
      <c r="DM177">
        <v>16.538039999999995</v>
      </c>
      <c r="DO177">
        <v>22.711060000000003</v>
      </c>
      <c r="DQ177">
        <v>29.551119999999997</v>
      </c>
      <c r="DS177">
        <v>34.926469999999995</v>
      </c>
      <c r="DU177">
        <v>44.172150000000002</v>
      </c>
      <c r="DW177">
        <v>45.129869999999997</v>
      </c>
      <c r="EA177" s="9">
        <f t="shared" si="19"/>
        <v>346525</v>
      </c>
      <c r="EB177">
        <v>5.7754166666666666</v>
      </c>
      <c r="ED177">
        <v>1.9544000000000068</v>
      </c>
      <c r="EF177">
        <v>7.6305200000000042</v>
      </c>
      <c r="EH177">
        <v>6.3013700000000057</v>
      </c>
      <c r="EJ177">
        <v>22.569029999999998</v>
      </c>
      <c r="EL177">
        <v>20.67568</v>
      </c>
      <c r="EN177">
        <v>23.470839999999995</v>
      </c>
      <c r="EP177">
        <v>29.503110000000007</v>
      </c>
      <c r="ER177">
        <v>34.763949999999994</v>
      </c>
      <c r="ET177">
        <v>32.761309999999995</v>
      </c>
    </row>
    <row r="178" spans="15:150" x14ac:dyDescent="0.25">
      <c r="O178" s="9">
        <v>401863</v>
      </c>
      <c r="P178">
        <f t="shared" si="15"/>
        <v>6.6977166666666665</v>
      </c>
      <c r="R178" s="9">
        <v>5.996309999999994</v>
      </c>
      <c r="T178">
        <v>10.232560000000007</v>
      </c>
      <c r="V178">
        <v>9.3373500000000007</v>
      </c>
      <c r="X178">
        <v>14.949489999999997</v>
      </c>
      <c r="Z178" s="9">
        <v>20.42389</v>
      </c>
      <c r="AB178">
        <v>24.753450000000001</v>
      </c>
      <c r="AD178">
        <v>39.275219999999997</v>
      </c>
      <c r="AF178">
        <v>44.37811</v>
      </c>
      <c r="AH178" s="9">
        <v>51.877929999999999</v>
      </c>
      <c r="AL178" s="9">
        <v>344217</v>
      </c>
      <c r="AM178">
        <f t="shared" si="14"/>
        <v>5.7369500000000002</v>
      </c>
      <c r="AO178">
        <v>7.3028699999999986</v>
      </c>
      <c r="AQ178">
        <v>11.382930000000002</v>
      </c>
      <c r="AS178">
        <v>18.064229999999995</v>
      </c>
      <c r="AU178">
        <v>18.763419999999996</v>
      </c>
      <c r="AW178">
        <v>28.851740000000007</v>
      </c>
      <c r="AY178">
        <v>29.30256</v>
      </c>
      <c r="BA178">
        <v>35.472579999999994</v>
      </c>
      <c r="BC178">
        <v>44.112369999999999</v>
      </c>
      <c r="BE178">
        <v>47.294370000000001</v>
      </c>
      <c r="BI178" s="9">
        <v>349159</v>
      </c>
      <c r="BJ178">
        <f t="shared" si="16"/>
        <v>5.8193166666666665</v>
      </c>
      <c r="BL178">
        <v>1.440330000000003</v>
      </c>
      <c r="BP178">
        <v>8.0796299999999945</v>
      </c>
      <c r="BR178">
        <v>13.499480000000005</v>
      </c>
      <c r="BT178">
        <v>14.149820000000005</v>
      </c>
      <c r="BV178">
        <v>21.520619999999994</v>
      </c>
      <c r="BX178">
        <v>26.433120000000002</v>
      </c>
      <c r="BZ178">
        <v>30.965149999999994</v>
      </c>
      <c r="CC178">
        <v>38.802399999999999</v>
      </c>
      <c r="CG178" s="9">
        <v>340379</v>
      </c>
      <c r="CH178">
        <f t="shared" si="17"/>
        <v>5.6729833333333337</v>
      </c>
      <c r="CJ178">
        <v>2.4725300000000061</v>
      </c>
      <c r="CL178">
        <v>8.3116899999999987</v>
      </c>
      <c r="CN178">
        <v>9.1390700000000038</v>
      </c>
      <c r="CP178">
        <v>8.8915999999999968</v>
      </c>
      <c r="CR178">
        <v>18.676119999999997</v>
      </c>
      <c r="CT178">
        <v>18.547340000000005</v>
      </c>
      <c r="CV178">
        <v>21.27937</v>
      </c>
      <c r="CX178">
        <v>23.202169999999995</v>
      </c>
      <c r="CZ178">
        <v>36.728839999999998</v>
      </c>
      <c r="DD178" s="9">
        <v>313463</v>
      </c>
      <c r="DE178">
        <f t="shared" si="18"/>
        <v>5.2243833333333329</v>
      </c>
      <c r="DG178">
        <v>6.0606099999999969</v>
      </c>
      <c r="DI178">
        <v>1.0238899999999944</v>
      </c>
      <c r="DK178">
        <v>13.365740000000002</v>
      </c>
      <c r="DM178">
        <v>17.861080000000001</v>
      </c>
      <c r="DO178">
        <v>20.214029999999994</v>
      </c>
      <c r="DQ178">
        <v>30.423940000000002</v>
      </c>
      <c r="DS178">
        <v>36.274509999999999</v>
      </c>
      <c r="DU178">
        <v>44.112369999999999</v>
      </c>
      <c r="DW178">
        <v>47.294370000000001</v>
      </c>
      <c r="EA178" s="9">
        <f t="shared" si="19"/>
        <v>348553</v>
      </c>
      <c r="EB178">
        <v>5.8092166666666669</v>
      </c>
      <c r="ED178">
        <v>5.0488600000000048</v>
      </c>
      <c r="EF178">
        <v>8.7014700000000005</v>
      </c>
      <c r="EH178">
        <v>7.3972600000000028</v>
      </c>
      <c r="EJ178">
        <v>18.727490000000003</v>
      </c>
      <c r="EL178">
        <v>18.108109999999996</v>
      </c>
      <c r="EN178">
        <v>21.337130000000002</v>
      </c>
      <c r="EP178">
        <v>30.590059999999994</v>
      </c>
      <c r="ER178">
        <v>34.191699999999997</v>
      </c>
      <c r="ET178">
        <v>31.513260000000002</v>
      </c>
    </row>
    <row r="179" spans="15:150" x14ac:dyDescent="0.25">
      <c r="O179" s="9">
        <v>404205</v>
      </c>
      <c r="P179">
        <f t="shared" si="15"/>
        <v>6.7367499999999998</v>
      </c>
      <c r="R179" s="9">
        <v>7.1955700000000036</v>
      </c>
      <c r="T179">
        <v>8.0930199999999957</v>
      </c>
      <c r="V179">
        <v>11.947789999999998</v>
      </c>
      <c r="X179">
        <v>15.252529999999993</v>
      </c>
      <c r="Z179" s="9">
        <v>23.025049999999993</v>
      </c>
      <c r="AB179">
        <v>26.035499999999999</v>
      </c>
      <c r="AD179">
        <v>40.352600000000002</v>
      </c>
      <c r="AF179">
        <v>44.975119999999997</v>
      </c>
      <c r="AH179" s="9">
        <v>52.699530000000003</v>
      </c>
      <c r="AL179" s="9">
        <v>346072</v>
      </c>
      <c r="AM179">
        <f t="shared" si="14"/>
        <v>5.7678666666666665</v>
      </c>
      <c r="AO179">
        <v>4.9731199999999944</v>
      </c>
      <c r="AQ179">
        <v>11.183229999999995</v>
      </c>
      <c r="AS179">
        <v>16.190899999999999</v>
      </c>
      <c r="AU179">
        <v>19.536280000000005</v>
      </c>
      <c r="AW179">
        <v>27.543599999999998</v>
      </c>
      <c r="AY179">
        <v>28.299049999999994</v>
      </c>
      <c r="BA179">
        <v>35.355890000000002</v>
      </c>
      <c r="BC179">
        <v>43.51464</v>
      </c>
      <c r="BE179">
        <v>46.969700000000003</v>
      </c>
      <c r="BI179" s="9">
        <v>351182</v>
      </c>
      <c r="BJ179">
        <f t="shared" si="16"/>
        <v>5.8530333333333333</v>
      </c>
      <c r="BL179">
        <v>-0.7202000000000055</v>
      </c>
      <c r="BP179">
        <v>12.646370000000005</v>
      </c>
      <c r="BR179">
        <v>11.838009999999997</v>
      </c>
      <c r="BT179">
        <v>12.247320000000002</v>
      </c>
      <c r="BV179">
        <v>21.262889999999999</v>
      </c>
      <c r="BX179">
        <v>28.184709999999995</v>
      </c>
      <c r="BZ179">
        <v>33.243970000000004</v>
      </c>
      <c r="CC179">
        <v>37.96407</v>
      </c>
      <c r="CG179" s="9">
        <v>342362</v>
      </c>
      <c r="CH179">
        <f t="shared" si="17"/>
        <v>5.7060333333333331</v>
      </c>
      <c r="CJ179">
        <v>3.7087899999999934</v>
      </c>
      <c r="CL179">
        <v>10.779219999999995</v>
      </c>
      <c r="CN179">
        <v>9.801320000000004</v>
      </c>
      <c r="CP179">
        <v>10.109620000000007</v>
      </c>
      <c r="CR179">
        <v>18.439719999999994</v>
      </c>
      <c r="CT179">
        <v>17.769130000000004</v>
      </c>
      <c r="CV179">
        <v>21.932109999999994</v>
      </c>
      <c r="CX179">
        <v>22.65943</v>
      </c>
      <c r="CZ179">
        <v>40.315640000000002</v>
      </c>
      <c r="DD179" s="9">
        <v>315289</v>
      </c>
      <c r="DE179">
        <f t="shared" si="18"/>
        <v>5.2548166666666667</v>
      </c>
      <c r="DG179">
        <v>8.2491600000000034</v>
      </c>
      <c r="DI179">
        <v>2.5597300000000018</v>
      </c>
      <c r="DK179">
        <v>16.281899999999993</v>
      </c>
      <c r="DM179">
        <v>16.758539999999996</v>
      </c>
      <c r="DO179">
        <v>21.997619999999998</v>
      </c>
      <c r="DQ179">
        <v>27.805490000000006</v>
      </c>
      <c r="DS179">
        <v>36.887250000000002</v>
      </c>
      <c r="DU179">
        <v>43.51464</v>
      </c>
      <c r="DW179">
        <v>46.969700000000003</v>
      </c>
      <c r="EA179" s="9">
        <f t="shared" si="19"/>
        <v>350579</v>
      </c>
      <c r="EB179">
        <v>5.8429833333333336</v>
      </c>
      <c r="ED179">
        <v>-0.16289999999999338</v>
      </c>
      <c r="EF179">
        <v>11.512720000000002</v>
      </c>
      <c r="EH179">
        <v>8.9041100000000029</v>
      </c>
      <c r="EJ179">
        <v>19.447779999999995</v>
      </c>
      <c r="EL179">
        <v>18.513509999999997</v>
      </c>
      <c r="EN179">
        <v>22.475110000000001</v>
      </c>
      <c r="EP179">
        <v>29.658389999999997</v>
      </c>
      <c r="ER179">
        <v>32.188839999999999</v>
      </c>
      <c r="ET179">
        <v>32.761309999999995</v>
      </c>
    </row>
    <row r="180" spans="15:150" x14ac:dyDescent="0.25">
      <c r="O180" s="9">
        <v>406539</v>
      </c>
      <c r="P180">
        <f t="shared" si="15"/>
        <v>6.7756499999999997</v>
      </c>
      <c r="R180" s="9">
        <v>8.9483400000000017</v>
      </c>
      <c r="T180">
        <v>9.7674399999999935</v>
      </c>
      <c r="V180">
        <v>7.9317300000000017</v>
      </c>
      <c r="X180">
        <v>19.898989999999998</v>
      </c>
      <c r="Z180" s="9">
        <v>20.134870000000006</v>
      </c>
      <c r="AB180">
        <v>25.246549999999999</v>
      </c>
      <c r="AD180">
        <v>38.981389999999998</v>
      </c>
      <c r="AF180">
        <v>46.965170000000001</v>
      </c>
      <c r="AH180" s="9">
        <v>50.234740000000002</v>
      </c>
      <c r="AL180" s="9">
        <v>347920</v>
      </c>
      <c r="AM180">
        <f t="shared" si="14"/>
        <v>5.7986666666666666</v>
      </c>
      <c r="AO180">
        <v>8.154120000000006</v>
      </c>
      <c r="AQ180">
        <v>9.0364500000000021</v>
      </c>
      <c r="AS180">
        <v>15.923280000000005</v>
      </c>
      <c r="AU180">
        <v>18.03349</v>
      </c>
      <c r="AW180">
        <v>27.325580000000002</v>
      </c>
      <c r="AY180">
        <v>28.54992</v>
      </c>
      <c r="BA180">
        <v>36.697780000000002</v>
      </c>
      <c r="BC180">
        <v>43.693959999999997</v>
      </c>
      <c r="BE180">
        <v>45.56277</v>
      </c>
      <c r="BI180" s="9">
        <v>353221</v>
      </c>
      <c r="BJ180">
        <f t="shared" si="16"/>
        <v>5.8870166666666668</v>
      </c>
      <c r="BL180">
        <v>-3.0863999999999976</v>
      </c>
      <c r="BP180">
        <v>10.421549999999996</v>
      </c>
      <c r="BR180">
        <v>14.745590000000007</v>
      </c>
      <c r="BT180">
        <v>9.39358</v>
      </c>
      <c r="BV180">
        <v>19.716489999999993</v>
      </c>
      <c r="BX180">
        <v>26.114649999999997</v>
      </c>
      <c r="BZ180">
        <v>32.171580000000006</v>
      </c>
      <c r="CC180">
        <v>40.718559999999997</v>
      </c>
      <c r="CG180" s="9">
        <v>344357</v>
      </c>
      <c r="CH180">
        <f t="shared" si="17"/>
        <v>5.7392833333333337</v>
      </c>
      <c r="CJ180">
        <v>2.6098899999999929</v>
      </c>
      <c r="CL180">
        <v>8.1818200000000019</v>
      </c>
      <c r="CN180">
        <v>13.774829999999994</v>
      </c>
      <c r="CP180">
        <v>11.449449999999999</v>
      </c>
      <c r="CR180">
        <v>20.449169999999995</v>
      </c>
      <c r="CT180">
        <v>18.936449999999994</v>
      </c>
      <c r="CV180">
        <v>24.934730000000002</v>
      </c>
      <c r="CX180">
        <v>25.50882</v>
      </c>
      <c r="CZ180">
        <v>36.872309999999999</v>
      </c>
      <c r="DD180" s="9">
        <v>317114</v>
      </c>
      <c r="DE180">
        <f t="shared" si="18"/>
        <v>5.2852333333333332</v>
      </c>
      <c r="DG180">
        <v>5.7239100000000036</v>
      </c>
      <c r="DI180">
        <v>5.2900999999999954</v>
      </c>
      <c r="DK180">
        <v>16.038880000000006</v>
      </c>
      <c r="DM180">
        <v>15.766260000000003</v>
      </c>
      <c r="DO180">
        <v>22.235429999999994</v>
      </c>
      <c r="DQ180">
        <v>30.299250000000001</v>
      </c>
      <c r="DS180">
        <v>37.990200000000002</v>
      </c>
      <c r="DU180">
        <v>43.693959999999997</v>
      </c>
      <c r="DW180">
        <v>45.56277</v>
      </c>
      <c r="EA180" s="9">
        <f t="shared" si="19"/>
        <v>352605</v>
      </c>
      <c r="EB180">
        <v>5.8767500000000004</v>
      </c>
      <c r="ED180">
        <v>1.3029300000000035</v>
      </c>
      <c r="EF180">
        <v>10.977239999999995</v>
      </c>
      <c r="EH180">
        <v>10</v>
      </c>
      <c r="EJ180">
        <v>22.569029999999998</v>
      </c>
      <c r="EL180">
        <v>19.864859999999993</v>
      </c>
      <c r="EN180">
        <v>24.039829999999995</v>
      </c>
      <c r="EP180">
        <v>30.434780000000003</v>
      </c>
      <c r="ER180">
        <v>34.334760000000003</v>
      </c>
      <c r="ET180">
        <v>32.293289999999999</v>
      </c>
    </row>
    <row r="181" spans="15:150" x14ac:dyDescent="0.25">
      <c r="O181" s="9">
        <v>408877</v>
      </c>
      <c r="P181">
        <f t="shared" si="15"/>
        <v>6.8146166666666668</v>
      </c>
      <c r="R181" s="9">
        <v>5.2583000000000055</v>
      </c>
      <c r="T181">
        <v>10.511629999999997</v>
      </c>
      <c r="V181">
        <v>12.449799999999996</v>
      </c>
      <c r="X181">
        <v>14.343429999999998</v>
      </c>
      <c r="Z181" s="9">
        <v>23.699420000000003</v>
      </c>
      <c r="AB181">
        <v>23.668639999999996</v>
      </c>
      <c r="AD181">
        <v>39.471110000000003</v>
      </c>
      <c r="AF181">
        <v>46.368160000000003</v>
      </c>
      <c r="AH181" s="9">
        <v>52.112679999999997</v>
      </c>
      <c r="AL181" s="9">
        <v>349772</v>
      </c>
      <c r="AM181">
        <f t="shared" si="14"/>
        <v>5.829533333333333</v>
      </c>
      <c r="AO181">
        <v>6.2275999999999954</v>
      </c>
      <c r="AQ181">
        <v>10.833749999999995</v>
      </c>
      <c r="AS181">
        <v>18.331850000000003</v>
      </c>
      <c r="AU181">
        <v>19.149850000000001</v>
      </c>
      <c r="AW181">
        <v>26.380809999999997</v>
      </c>
      <c r="AY181">
        <v>28.650279999999995</v>
      </c>
      <c r="BA181">
        <v>34.772459999999995</v>
      </c>
      <c r="BC181">
        <v>44.590560000000004</v>
      </c>
      <c r="BE181">
        <v>47.023809999999997</v>
      </c>
      <c r="BI181" s="9">
        <v>355253</v>
      </c>
      <c r="BJ181">
        <f t="shared" si="16"/>
        <v>5.9208833333333333</v>
      </c>
      <c r="BL181">
        <v>1.337450000000004</v>
      </c>
      <c r="BP181">
        <v>10.070260000000005</v>
      </c>
      <c r="BR181">
        <v>15.264799999999994</v>
      </c>
      <c r="BT181">
        <v>13.198570000000004</v>
      </c>
      <c r="BV181">
        <v>23.453609999999998</v>
      </c>
      <c r="BX181">
        <v>27.866240000000005</v>
      </c>
      <c r="BZ181">
        <v>32.439679999999996</v>
      </c>
      <c r="CC181">
        <v>39.880240000000001</v>
      </c>
      <c r="CG181" s="9">
        <v>346325</v>
      </c>
      <c r="CH181">
        <f t="shared" si="17"/>
        <v>5.7720833333333337</v>
      </c>
      <c r="CJ181">
        <v>0</v>
      </c>
      <c r="CL181">
        <v>6.7532499999999942</v>
      </c>
      <c r="CN181">
        <v>10.066230000000004</v>
      </c>
      <c r="CP181">
        <v>13.032889999999995</v>
      </c>
      <c r="CR181">
        <v>18.439719999999994</v>
      </c>
      <c r="CT181">
        <v>20.103759999999994</v>
      </c>
      <c r="CV181">
        <v>21.018280000000004</v>
      </c>
      <c r="CX181">
        <v>24.559020000000004</v>
      </c>
      <c r="CZ181">
        <v>38.450499999999998</v>
      </c>
      <c r="DD181" s="9">
        <v>318934</v>
      </c>
      <c r="DE181">
        <f t="shared" si="18"/>
        <v>5.3155666666666663</v>
      </c>
      <c r="DG181">
        <v>6.7340099999999978</v>
      </c>
      <c r="DI181">
        <v>1.3651899999999983</v>
      </c>
      <c r="DK181">
        <v>14.09478</v>
      </c>
      <c r="DM181">
        <v>17.309809999999999</v>
      </c>
      <c r="DO181">
        <v>22.473249999999993</v>
      </c>
      <c r="DQ181">
        <v>27.306730000000002</v>
      </c>
      <c r="DS181">
        <v>37.622549999999997</v>
      </c>
      <c r="DU181">
        <v>44.590560000000004</v>
      </c>
      <c r="DW181">
        <v>47.023809999999997</v>
      </c>
      <c r="EA181" s="9">
        <f t="shared" si="19"/>
        <v>354627</v>
      </c>
      <c r="EB181">
        <v>5.91045</v>
      </c>
      <c r="ED181">
        <v>1.1400699999999944</v>
      </c>
      <c r="EF181">
        <v>8.1659999999999968</v>
      </c>
      <c r="EH181">
        <v>8.3561600000000027</v>
      </c>
      <c r="EJ181">
        <v>21.248500000000007</v>
      </c>
      <c r="EL181">
        <v>16.621619999999993</v>
      </c>
      <c r="EN181">
        <v>22.901849999999996</v>
      </c>
      <c r="EP181">
        <v>31.677019999999999</v>
      </c>
      <c r="ER181">
        <v>34.620890000000003</v>
      </c>
      <c r="ET181">
        <v>30.733230000000006</v>
      </c>
    </row>
    <row r="182" spans="15:150" x14ac:dyDescent="0.25">
      <c r="O182" s="9">
        <v>411235</v>
      </c>
      <c r="P182">
        <f t="shared" si="15"/>
        <v>6.8539166666666667</v>
      </c>
      <c r="R182" s="9">
        <v>6.9188199999999966</v>
      </c>
      <c r="T182">
        <v>11.534880000000001</v>
      </c>
      <c r="V182">
        <v>10.240960000000001</v>
      </c>
      <c r="X182">
        <v>18.989900000000006</v>
      </c>
      <c r="Z182" s="9">
        <v>24.470129999999997</v>
      </c>
      <c r="AB182">
        <v>26.232740000000007</v>
      </c>
      <c r="AD182">
        <v>38.491669999999999</v>
      </c>
      <c r="AF182">
        <v>47.761189999999999</v>
      </c>
      <c r="AH182" s="9">
        <v>52.582160000000002</v>
      </c>
      <c r="AL182" s="9">
        <v>351632</v>
      </c>
      <c r="AM182">
        <f t="shared" si="14"/>
        <v>5.8605333333333336</v>
      </c>
      <c r="AO182">
        <v>5.3315400000000039</v>
      </c>
      <c r="AQ182">
        <v>11.532700000000006</v>
      </c>
      <c r="AS182">
        <v>17.885819999999995</v>
      </c>
      <c r="AU182">
        <v>19.364530000000002</v>
      </c>
      <c r="AW182">
        <v>26.816860000000005</v>
      </c>
      <c r="AY182">
        <v>28.54992</v>
      </c>
      <c r="BA182">
        <v>37.339559999999999</v>
      </c>
      <c r="BC182">
        <v>45.845790000000001</v>
      </c>
      <c r="BE182">
        <v>46.212119999999999</v>
      </c>
      <c r="BI182" s="9">
        <v>357284</v>
      </c>
      <c r="BJ182">
        <f t="shared" si="16"/>
        <v>5.9547333333333334</v>
      </c>
      <c r="BL182">
        <v>-0.20579999999999643</v>
      </c>
      <c r="BP182">
        <v>11.943790000000007</v>
      </c>
      <c r="BR182">
        <v>11.214950000000002</v>
      </c>
      <c r="BT182">
        <v>13.555289999999999</v>
      </c>
      <c r="BV182">
        <v>21.907219999999995</v>
      </c>
      <c r="BX182">
        <v>27.866240000000005</v>
      </c>
      <c r="BZ182">
        <v>35.120639999999995</v>
      </c>
      <c r="CC182">
        <v>40.598799999999997</v>
      </c>
      <c r="CG182" s="9">
        <v>348300</v>
      </c>
      <c r="CH182">
        <f t="shared" si="17"/>
        <v>5.8049999999999997</v>
      </c>
      <c r="CJ182">
        <v>4.9450499999999948</v>
      </c>
      <c r="CL182">
        <v>11.558440000000004</v>
      </c>
      <c r="CN182">
        <v>11.523179999999996</v>
      </c>
      <c r="CP182">
        <v>9.3788100000000014</v>
      </c>
      <c r="CR182">
        <v>19.858159999999998</v>
      </c>
      <c r="CT182">
        <v>19.066149999999993</v>
      </c>
      <c r="CV182">
        <v>21.932109999999994</v>
      </c>
      <c r="CX182">
        <v>23.337860000000006</v>
      </c>
      <c r="CZ182">
        <v>37.876609999999999</v>
      </c>
      <c r="DD182" s="9">
        <v>320754</v>
      </c>
      <c r="DE182">
        <f t="shared" si="18"/>
        <v>5.3459000000000003</v>
      </c>
      <c r="DG182">
        <v>5.7239100000000036</v>
      </c>
      <c r="DI182">
        <v>5.6313999999999993</v>
      </c>
      <c r="DK182">
        <v>17.982990000000001</v>
      </c>
      <c r="DM182">
        <v>17.750829999999993</v>
      </c>
      <c r="DO182">
        <v>21.165279999999996</v>
      </c>
      <c r="DQ182">
        <v>29.052369999999996</v>
      </c>
      <c r="DS182">
        <v>35.171570000000003</v>
      </c>
      <c r="DU182">
        <v>45.845790000000001</v>
      </c>
      <c r="DW182">
        <v>46.212119999999999</v>
      </c>
      <c r="EA182" s="9">
        <f t="shared" si="19"/>
        <v>356654.00000000006</v>
      </c>
      <c r="EB182">
        <v>5.9442333333333339</v>
      </c>
      <c r="ED182">
        <v>0.65147000000000332</v>
      </c>
      <c r="EF182">
        <v>9.7724199999999968</v>
      </c>
      <c r="EH182">
        <v>9.1780799999999942</v>
      </c>
      <c r="EJ182">
        <v>22.569029999999998</v>
      </c>
      <c r="EL182">
        <v>20</v>
      </c>
      <c r="EN182">
        <v>23.61309</v>
      </c>
      <c r="EP182">
        <v>28.260869999999997</v>
      </c>
      <c r="ER182">
        <v>34.90701</v>
      </c>
      <c r="ET182">
        <v>32.293289999999999</v>
      </c>
    </row>
    <row r="183" spans="15:150" x14ac:dyDescent="0.25">
      <c r="O183" s="9">
        <v>413547</v>
      </c>
      <c r="P183">
        <f t="shared" si="15"/>
        <v>6.8924500000000002</v>
      </c>
      <c r="R183" s="9">
        <v>6.7343199999999968</v>
      </c>
      <c r="T183">
        <v>9.6744199999999978</v>
      </c>
      <c r="V183">
        <v>10.843369999999993</v>
      </c>
      <c r="X183">
        <v>17.171719999999993</v>
      </c>
      <c r="Z183" s="9">
        <v>20.038539999999998</v>
      </c>
      <c r="AB183">
        <v>25.739639999999994</v>
      </c>
      <c r="AD183">
        <v>40.548479999999998</v>
      </c>
      <c r="AF183">
        <v>47.761189999999999</v>
      </c>
      <c r="AH183" s="9">
        <v>52.34742</v>
      </c>
      <c r="AL183" s="9">
        <v>353485</v>
      </c>
      <c r="AM183">
        <f t="shared" si="14"/>
        <v>5.8914166666666663</v>
      </c>
      <c r="AO183">
        <v>6.1828000000000003</v>
      </c>
      <c r="AQ183">
        <v>10.883669999999995</v>
      </c>
      <c r="AS183">
        <v>17.662800000000004</v>
      </c>
      <c r="AU183">
        <v>19.622159999999994</v>
      </c>
      <c r="AW183">
        <v>26.017439999999993</v>
      </c>
      <c r="AY183">
        <v>27.295529999999999</v>
      </c>
      <c r="BA183">
        <v>35.939319999999995</v>
      </c>
      <c r="BC183">
        <v>44.351460000000003</v>
      </c>
      <c r="BE183">
        <v>46.969700000000003</v>
      </c>
      <c r="BI183" s="9">
        <v>359303</v>
      </c>
      <c r="BJ183">
        <f t="shared" si="16"/>
        <v>5.9883833333333332</v>
      </c>
      <c r="BL183">
        <v>1.6460900000000009</v>
      </c>
      <c r="BP183">
        <v>10.538640000000001</v>
      </c>
      <c r="BR183">
        <v>14.641739999999999</v>
      </c>
      <c r="BT183">
        <v>14.387630000000001</v>
      </c>
      <c r="BV183">
        <v>24.097939999999994</v>
      </c>
      <c r="BX183">
        <v>25.318470000000005</v>
      </c>
      <c r="BZ183">
        <v>32.707769999999996</v>
      </c>
      <c r="CC183">
        <v>41.197600000000001</v>
      </c>
      <c r="CG183" s="9">
        <v>350271</v>
      </c>
      <c r="CH183">
        <f t="shared" si="17"/>
        <v>5.8378500000000004</v>
      </c>
      <c r="CJ183">
        <v>6.1813199999999995</v>
      </c>
      <c r="CL183">
        <v>9.4805199999999985</v>
      </c>
      <c r="CN183">
        <v>7.4172200000000004</v>
      </c>
      <c r="CP183">
        <v>13.276489999999995</v>
      </c>
      <c r="CR183">
        <v>19.385339999999999</v>
      </c>
      <c r="CT183">
        <v>19.584950000000006</v>
      </c>
      <c r="CV183">
        <v>21.801569999999998</v>
      </c>
      <c r="CX183">
        <v>26.458619999999996</v>
      </c>
      <c r="CZ183">
        <v>39.167859999999997</v>
      </c>
      <c r="DD183" s="9">
        <v>322567</v>
      </c>
      <c r="DE183">
        <f t="shared" si="18"/>
        <v>5.3761166666666664</v>
      </c>
      <c r="DG183">
        <v>5.7239100000000036</v>
      </c>
      <c r="DI183">
        <v>3.0716699999999975</v>
      </c>
      <c r="DK183">
        <v>12.879710000000003</v>
      </c>
      <c r="DM183">
        <v>14.773979999999995</v>
      </c>
      <c r="DO183">
        <v>22.473249999999993</v>
      </c>
      <c r="DQ183">
        <v>28.802989999999994</v>
      </c>
      <c r="DS183">
        <v>35.53922</v>
      </c>
      <c r="DU183">
        <v>44.351460000000003</v>
      </c>
      <c r="DW183">
        <v>46.969700000000003</v>
      </c>
      <c r="EA183" s="9">
        <f t="shared" si="19"/>
        <v>358685.00000000006</v>
      </c>
      <c r="EB183">
        <v>5.9780833333333341</v>
      </c>
      <c r="ED183">
        <v>1.1400699999999944</v>
      </c>
      <c r="EF183">
        <v>8.0321299999999951</v>
      </c>
      <c r="EH183">
        <v>9.8630100000000027</v>
      </c>
      <c r="EJ183">
        <v>21.008399999999995</v>
      </c>
      <c r="EL183">
        <v>18.378380000000007</v>
      </c>
      <c r="EN183">
        <v>25.320059999999998</v>
      </c>
      <c r="EP183">
        <v>31.677019999999999</v>
      </c>
      <c r="ER183">
        <v>34.90701</v>
      </c>
      <c r="ET183">
        <v>31.045240000000007</v>
      </c>
    </row>
    <row r="184" spans="15:150" x14ac:dyDescent="0.25">
      <c r="O184" s="9">
        <v>415880</v>
      </c>
      <c r="P184">
        <f t="shared" si="15"/>
        <v>6.9313333333333329</v>
      </c>
      <c r="R184" s="9">
        <v>3.4132800000000003</v>
      </c>
      <c r="T184">
        <v>7.7209299999999956</v>
      </c>
      <c r="V184">
        <v>9.5381500000000017</v>
      </c>
      <c r="X184">
        <v>17.373739999999998</v>
      </c>
      <c r="Z184" s="9">
        <v>21.965320000000006</v>
      </c>
      <c r="AB184">
        <v>27.21893</v>
      </c>
      <c r="AD184">
        <v>39.275219999999997</v>
      </c>
      <c r="AF184">
        <v>45.970149999999997</v>
      </c>
      <c r="AH184" s="9">
        <v>52.112679999999997</v>
      </c>
      <c r="AL184" s="9">
        <v>355341</v>
      </c>
      <c r="AM184">
        <f t="shared" si="14"/>
        <v>5.9223499999999998</v>
      </c>
      <c r="AO184">
        <v>6.8100400000000008</v>
      </c>
      <c r="AQ184">
        <v>13.979029999999995</v>
      </c>
      <c r="AS184">
        <v>16.726140000000001</v>
      </c>
      <c r="AU184">
        <v>17.389439999999993</v>
      </c>
      <c r="AW184">
        <v>28.488370000000003</v>
      </c>
      <c r="AY184">
        <v>29.904669999999996</v>
      </c>
      <c r="BA184">
        <v>36.581099999999999</v>
      </c>
      <c r="BC184">
        <v>46.025100000000002</v>
      </c>
      <c r="BE184">
        <v>46.320349999999998</v>
      </c>
      <c r="BI184" s="9">
        <v>361346</v>
      </c>
      <c r="BJ184">
        <f t="shared" si="16"/>
        <v>6.0224333333333337</v>
      </c>
      <c r="BL184">
        <v>-0.92589999999999861</v>
      </c>
      <c r="BP184">
        <v>10.889930000000007</v>
      </c>
      <c r="BR184">
        <v>12.253370000000004</v>
      </c>
      <c r="BT184">
        <v>11.296080000000003</v>
      </c>
      <c r="BV184">
        <v>22.036079999999998</v>
      </c>
      <c r="BX184">
        <v>27.229299999999995</v>
      </c>
      <c r="BZ184">
        <v>32.305629999999994</v>
      </c>
      <c r="CC184">
        <v>39.281440000000003</v>
      </c>
      <c r="CG184" s="9">
        <v>352250</v>
      </c>
      <c r="CH184">
        <f t="shared" si="17"/>
        <v>5.8708333333333336</v>
      </c>
      <c r="CJ184">
        <v>5.9065899999999942</v>
      </c>
      <c r="CL184">
        <v>7.6623400000000004</v>
      </c>
      <c r="CN184">
        <v>8.6092699999999951</v>
      </c>
      <c r="CP184">
        <v>11.936660000000003</v>
      </c>
      <c r="CR184">
        <v>21.749409999999997</v>
      </c>
      <c r="CT184">
        <v>20.363159999999993</v>
      </c>
      <c r="CV184">
        <v>21.40992</v>
      </c>
      <c r="CX184">
        <v>26.458619999999996</v>
      </c>
      <c r="CZ184">
        <v>36.011479999999999</v>
      </c>
      <c r="DD184" s="9">
        <v>324394</v>
      </c>
      <c r="DE184">
        <f t="shared" si="18"/>
        <v>5.4065666666666665</v>
      </c>
      <c r="DG184">
        <v>6.0606099999999969</v>
      </c>
      <c r="DI184">
        <v>0.51194999999999879</v>
      </c>
      <c r="DK184">
        <v>15.431349999999995</v>
      </c>
      <c r="DM184">
        <v>17.420069999999996</v>
      </c>
      <c r="DO184">
        <v>22.592150000000004</v>
      </c>
      <c r="DQ184">
        <v>31.047380000000004</v>
      </c>
      <c r="DS184">
        <v>36.029409999999999</v>
      </c>
      <c r="DU184">
        <v>46.025100000000002</v>
      </c>
      <c r="DW184">
        <v>46.320349999999998</v>
      </c>
      <c r="EA184" s="9">
        <f t="shared" si="19"/>
        <v>360712</v>
      </c>
      <c r="EB184">
        <v>6.0118666666666671</v>
      </c>
      <c r="ED184">
        <v>4.0716599999999943</v>
      </c>
      <c r="EF184">
        <v>11.244979999999998</v>
      </c>
      <c r="EH184">
        <v>8.3561600000000027</v>
      </c>
      <c r="EJ184">
        <v>21.368549999999999</v>
      </c>
      <c r="EL184">
        <v>16.351349999999996</v>
      </c>
      <c r="EN184">
        <v>23.0441</v>
      </c>
      <c r="EP184">
        <v>33.074529999999996</v>
      </c>
      <c r="ER184">
        <v>34.477829999999997</v>
      </c>
      <c r="ET184">
        <v>33.69735</v>
      </c>
    </row>
    <row r="185" spans="15:150" x14ac:dyDescent="0.25">
      <c r="O185" s="9">
        <v>418219</v>
      </c>
      <c r="P185">
        <f t="shared" si="15"/>
        <v>6.9703166666666663</v>
      </c>
      <c r="R185" s="9">
        <v>5.7195600000000013</v>
      </c>
      <c r="T185">
        <v>9.6744199999999978</v>
      </c>
      <c r="V185">
        <v>10.943780000000004</v>
      </c>
      <c r="X185">
        <v>16.767679999999999</v>
      </c>
      <c r="Z185" s="9">
        <v>23.410399999999996</v>
      </c>
      <c r="AB185">
        <v>27.021699999999996</v>
      </c>
      <c r="AD185">
        <v>40.548479999999998</v>
      </c>
      <c r="AF185">
        <v>46.467660000000002</v>
      </c>
      <c r="AH185" s="9">
        <v>52.34742</v>
      </c>
      <c r="AL185" s="9">
        <v>357193</v>
      </c>
      <c r="AM185">
        <f t="shared" si="14"/>
        <v>5.953216666666667</v>
      </c>
      <c r="AO185">
        <v>7.3028699999999986</v>
      </c>
      <c r="AQ185">
        <v>12.381429999999995</v>
      </c>
      <c r="AS185">
        <v>17.127560000000003</v>
      </c>
      <c r="AU185">
        <v>20.1374</v>
      </c>
      <c r="AW185">
        <v>28.197670000000002</v>
      </c>
      <c r="AY185">
        <v>28.800799999999995</v>
      </c>
      <c r="BA185">
        <v>36.756129999999999</v>
      </c>
      <c r="BC185">
        <v>45.60669</v>
      </c>
      <c r="BE185">
        <v>46.807360000000003</v>
      </c>
      <c r="BI185" s="9">
        <v>363378</v>
      </c>
      <c r="BJ185">
        <f t="shared" si="16"/>
        <v>6.0563000000000002</v>
      </c>
      <c r="BL185">
        <v>3.6008199999999988</v>
      </c>
      <c r="BP185">
        <v>10.655739999999994</v>
      </c>
      <c r="BR185">
        <v>14.745590000000007</v>
      </c>
      <c r="BT185">
        <v>11.058260000000004</v>
      </c>
      <c r="BV185">
        <v>22.680409999999995</v>
      </c>
      <c r="BX185">
        <v>28.184709999999995</v>
      </c>
      <c r="BZ185">
        <v>35.120639999999995</v>
      </c>
      <c r="CC185">
        <v>36.526949999999999</v>
      </c>
      <c r="CG185" s="9">
        <v>354225</v>
      </c>
      <c r="CH185">
        <f t="shared" si="17"/>
        <v>5.9037499999999996</v>
      </c>
      <c r="CJ185">
        <v>7.2802199999999999</v>
      </c>
      <c r="CL185">
        <v>9.2207800000000049</v>
      </c>
      <c r="CN185">
        <v>7.0198699999999974</v>
      </c>
      <c r="CP185">
        <v>10.962239999999994</v>
      </c>
      <c r="CR185">
        <v>18.321510000000004</v>
      </c>
      <c r="CT185">
        <v>18.287940000000006</v>
      </c>
      <c r="CV185">
        <v>21.148830000000004</v>
      </c>
      <c r="CX185">
        <v>24.559020000000004</v>
      </c>
      <c r="CZ185">
        <v>38.163559999999997</v>
      </c>
      <c r="DD185" s="9">
        <v>326214</v>
      </c>
      <c r="DE185">
        <f t="shared" si="18"/>
        <v>5.4368999999999996</v>
      </c>
      <c r="DG185">
        <v>4.3770999999999987</v>
      </c>
      <c r="DI185">
        <v>2.7303799999999967</v>
      </c>
      <c r="DK185">
        <v>16.889430000000004</v>
      </c>
      <c r="DM185">
        <v>15.325249999999997</v>
      </c>
      <c r="DO185">
        <v>23.900120000000001</v>
      </c>
      <c r="DQ185">
        <v>27.556110000000004</v>
      </c>
      <c r="DS185">
        <v>37.745100000000001</v>
      </c>
      <c r="DU185">
        <v>45.60669</v>
      </c>
      <c r="DW185">
        <v>46.807360000000003</v>
      </c>
      <c r="EA185" s="9">
        <f t="shared" si="19"/>
        <v>362739.00000000006</v>
      </c>
      <c r="EB185">
        <v>6.0456500000000011</v>
      </c>
      <c r="ED185">
        <v>2.4429999999999978</v>
      </c>
      <c r="EF185">
        <v>9.7724199999999968</v>
      </c>
      <c r="EH185">
        <v>9.4520499999999998</v>
      </c>
      <c r="EJ185">
        <v>20.888360000000006</v>
      </c>
      <c r="EL185">
        <v>19.459460000000007</v>
      </c>
      <c r="EN185">
        <v>24.182079999999999</v>
      </c>
      <c r="EP185">
        <v>31.211179999999999</v>
      </c>
      <c r="ER185">
        <v>34.90701</v>
      </c>
      <c r="ET185">
        <v>32.917320000000004</v>
      </c>
    </row>
    <row r="186" spans="15:150" x14ac:dyDescent="0.25">
      <c r="O186" s="9">
        <v>420551</v>
      </c>
      <c r="P186">
        <f t="shared" si="15"/>
        <v>7.0091833333333335</v>
      </c>
      <c r="R186" s="9">
        <v>6.0885600000000011</v>
      </c>
      <c r="T186">
        <v>8.5581399999999945</v>
      </c>
      <c r="V186">
        <v>10.04016</v>
      </c>
      <c r="X186">
        <v>16.464650000000006</v>
      </c>
      <c r="Z186" s="9">
        <v>22.158000000000001</v>
      </c>
      <c r="AB186">
        <v>26.627219999999994</v>
      </c>
      <c r="AD186">
        <v>40.842309999999998</v>
      </c>
      <c r="AF186">
        <v>45.074629999999999</v>
      </c>
      <c r="AH186" s="9">
        <v>52.464790000000001</v>
      </c>
      <c r="AL186" s="9">
        <v>359056</v>
      </c>
      <c r="AM186">
        <f t="shared" si="14"/>
        <v>5.9842666666666666</v>
      </c>
      <c r="AO186">
        <v>7.5716800000000006</v>
      </c>
      <c r="AQ186">
        <v>11.133300000000006</v>
      </c>
      <c r="AS186">
        <v>16.369309999999999</v>
      </c>
      <c r="AU186">
        <v>17.174750000000003</v>
      </c>
      <c r="AW186">
        <v>27.325580000000002</v>
      </c>
      <c r="AY186">
        <v>27.997990000000001</v>
      </c>
      <c r="BA186">
        <v>35.064179999999993</v>
      </c>
      <c r="BC186">
        <v>45.427379999999999</v>
      </c>
      <c r="BE186">
        <v>47.889609999999998</v>
      </c>
      <c r="BI186" s="9">
        <v>365406</v>
      </c>
      <c r="BJ186">
        <f t="shared" si="16"/>
        <v>6.0900999999999996</v>
      </c>
      <c r="BL186">
        <v>-3.0863999999999976</v>
      </c>
      <c r="BP186">
        <v>8.1967199999999991</v>
      </c>
      <c r="BR186">
        <v>13.291799999999995</v>
      </c>
      <c r="BT186">
        <v>13.436390000000003</v>
      </c>
      <c r="BV186">
        <v>21.907219999999995</v>
      </c>
      <c r="BX186">
        <v>27.54777</v>
      </c>
      <c r="BZ186">
        <v>31.233239999999995</v>
      </c>
      <c r="CC186">
        <v>40</v>
      </c>
      <c r="CG186" s="9">
        <v>356211</v>
      </c>
      <c r="CH186">
        <f t="shared" si="17"/>
        <v>5.9368499999999997</v>
      </c>
      <c r="CJ186">
        <v>3.1593400000000003</v>
      </c>
      <c r="CL186">
        <v>7.7922099999999972</v>
      </c>
      <c r="CN186">
        <v>8.3443699999999978</v>
      </c>
      <c r="CP186">
        <v>12.423869999999994</v>
      </c>
      <c r="CR186">
        <v>17.375889999999998</v>
      </c>
      <c r="CT186">
        <v>21.789879999999997</v>
      </c>
      <c r="CV186">
        <v>23.759789999999995</v>
      </c>
      <c r="CX186">
        <v>26.729990000000001</v>
      </c>
      <c r="CZ186">
        <v>37.876609999999999</v>
      </c>
      <c r="DD186" s="9">
        <v>328041</v>
      </c>
      <c r="DE186">
        <f t="shared" si="18"/>
        <v>5.4673499999999997</v>
      </c>
      <c r="DG186">
        <v>6.9023600000000016</v>
      </c>
      <c r="DI186">
        <v>1.877129999999994</v>
      </c>
      <c r="DK186">
        <v>17.982990000000001</v>
      </c>
      <c r="DM186">
        <v>16.538039999999995</v>
      </c>
      <c r="DO186">
        <v>25.208089999999999</v>
      </c>
      <c r="DQ186">
        <v>30.049880000000002</v>
      </c>
      <c r="DS186">
        <v>37.990200000000002</v>
      </c>
      <c r="DU186">
        <v>45.427379999999999</v>
      </c>
      <c r="DW186">
        <v>47.889609999999998</v>
      </c>
      <c r="EA186" s="9">
        <f t="shared" si="19"/>
        <v>364772</v>
      </c>
      <c r="EB186">
        <v>6.079533333333333</v>
      </c>
      <c r="ED186">
        <v>0.32572999999999297</v>
      </c>
      <c r="EF186">
        <v>8.9692100000000039</v>
      </c>
      <c r="EH186">
        <v>10.273970000000006</v>
      </c>
      <c r="EJ186">
        <v>23.769509999999997</v>
      </c>
      <c r="EL186">
        <v>18.513509999999997</v>
      </c>
      <c r="EN186">
        <v>24.751069999999999</v>
      </c>
      <c r="EP186">
        <v>33.385090000000005</v>
      </c>
      <c r="ER186">
        <v>38.054360000000003</v>
      </c>
      <c r="ET186">
        <v>30.421220000000005</v>
      </c>
    </row>
    <row r="187" spans="15:150" x14ac:dyDescent="0.25">
      <c r="O187" s="9">
        <v>422877</v>
      </c>
      <c r="P187">
        <f t="shared" si="15"/>
        <v>7.0479500000000002</v>
      </c>
      <c r="R187" s="9">
        <v>6.8265700000000038</v>
      </c>
      <c r="T187">
        <v>6.4185999999999979</v>
      </c>
      <c r="V187">
        <v>9.3373500000000007</v>
      </c>
      <c r="X187">
        <v>16.969700000000003</v>
      </c>
      <c r="Z187" s="9">
        <v>20.520229999999998</v>
      </c>
      <c r="AB187">
        <v>27.514790000000005</v>
      </c>
      <c r="AD187">
        <v>41.527909999999999</v>
      </c>
      <c r="AF187">
        <v>45.870649999999998</v>
      </c>
      <c r="AH187" s="9">
        <v>53.990609999999997</v>
      </c>
      <c r="AL187" s="9">
        <v>360906</v>
      </c>
      <c r="AM187">
        <f t="shared" si="14"/>
        <v>6.0151000000000003</v>
      </c>
      <c r="AO187">
        <v>7.2132600000000053</v>
      </c>
      <c r="AQ187">
        <v>11.682479999999998</v>
      </c>
      <c r="AS187">
        <v>17.930419999999998</v>
      </c>
      <c r="AU187">
        <v>19.364530000000002</v>
      </c>
      <c r="AW187">
        <v>28.270349999999993</v>
      </c>
      <c r="AY187">
        <v>30.005020000000002</v>
      </c>
      <c r="BA187">
        <v>35.005830000000003</v>
      </c>
      <c r="BC187">
        <v>44.351460000000003</v>
      </c>
      <c r="BE187">
        <v>45.616880000000002</v>
      </c>
      <c r="BI187" s="9">
        <v>367440</v>
      </c>
      <c r="BJ187">
        <f t="shared" si="16"/>
        <v>6.1239999999999997</v>
      </c>
      <c r="BL187">
        <v>5.8641999999999967</v>
      </c>
      <c r="BP187">
        <v>12.880560000000003</v>
      </c>
      <c r="BR187">
        <v>14.434060000000002</v>
      </c>
      <c r="BT187">
        <v>12.247320000000002</v>
      </c>
      <c r="BV187">
        <v>24.097939999999994</v>
      </c>
      <c r="BX187">
        <v>25.636939999999996</v>
      </c>
      <c r="BZ187">
        <v>33.914209999999997</v>
      </c>
      <c r="CC187">
        <v>40.119759999999999</v>
      </c>
      <c r="CG187" s="9">
        <v>358192</v>
      </c>
      <c r="CH187">
        <f t="shared" si="17"/>
        <v>5.9698666666666664</v>
      </c>
      <c r="CJ187">
        <v>4.2582400000000007</v>
      </c>
      <c r="CL187">
        <v>7.2727299999999957</v>
      </c>
      <c r="CN187">
        <v>8.7417200000000008</v>
      </c>
      <c r="CP187">
        <v>12.911079999999998</v>
      </c>
      <c r="CR187">
        <v>19.385339999999999</v>
      </c>
      <c r="CT187">
        <v>21.141369999999995</v>
      </c>
      <c r="CV187">
        <v>20.104439999999997</v>
      </c>
      <c r="CX187">
        <v>24.016279999999995</v>
      </c>
      <c r="CZ187">
        <v>39.311329999999998</v>
      </c>
      <c r="DD187" s="9">
        <v>329859</v>
      </c>
      <c r="DE187">
        <f t="shared" si="18"/>
        <v>5.4976500000000001</v>
      </c>
      <c r="DG187">
        <v>2.5252499999999998</v>
      </c>
      <c r="DI187">
        <v>2.2184299999999979</v>
      </c>
      <c r="DK187">
        <v>14.945319999999995</v>
      </c>
      <c r="DM187">
        <v>18.853359999999995</v>
      </c>
      <c r="DO187">
        <v>21.997619999999998</v>
      </c>
      <c r="DQ187">
        <v>31.047380000000004</v>
      </c>
      <c r="DS187">
        <v>35.784310000000005</v>
      </c>
      <c r="DU187">
        <v>44.351460000000003</v>
      </c>
      <c r="DW187">
        <v>45.616880000000002</v>
      </c>
      <c r="EA187" s="9">
        <f t="shared" si="19"/>
        <v>366785</v>
      </c>
      <c r="EB187">
        <v>6.113083333333333</v>
      </c>
      <c r="ED187">
        <v>5.3745899999999978</v>
      </c>
      <c r="EF187">
        <v>10.174030000000002</v>
      </c>
      <c r="EH187">
        <v>5.0684899999999971</v>
      </c>
      <c r="EJ187">
        <v>21.608639999999994</v>
      </c>
      <c r="EL187">
        <v>18.513509999999997</v>
      </c>
      <c r="EN187">
        <v>24.039829999999995</v>
      </c>
      <c r="EP187">
        <v>34.161490000000001</v>
      </c>
      <c r="ER187">
        <v>32.045779999999993</v>
      </c>
      <c r="ET187">
        <v>31.201250000000002</v>
      </c>
    </row>
    <row r="188" spans="15:150" x14ac:dyDescent="0.25">
      <c r="O188" s="9">
        <v>425245</v>
      </c>
      <c r="P188">
        <f t="shared" si="15"/>
        <v>7.0874166666666669</v>
      </c>
      <c r="R188" s="9">
        <v>5.0738000000000056</v>
      </c>
      <c r="T188">
        <v>11.441860000000005</v>
      </c>
      <c r="V188">
        <v>11.345380000000006</v>
      </c>
      <c r="X188">
        <v>16.666669999999996</v>
      </c>
      <c r="Z188" s="9">
        <v>22.543350000000004</v>
      </c>
      <c r="AB188">
        <v>30.078900000000004</v>
      </c>
      <c r="AD188">
        <v>42.899120000000003</v>
      </c>
      <c r="AF188">
        <v>45.174129999999998</v>
      </c>
      <c r="AH188" s="9">
        <v>52.934269999999998</v>
      </c>
      <c r="AL188" s="9">
        <v>362762</v>
      </c>
      <c r="AM188">
        <f t="shared" si="14"/>
        <v>6.0460333333333329</v>
      </c>
      <c r="AO188">
        <v>5.5107500000000016</v>
      </c>
      <c r="AQ188">
        <v>11.582629999999995</v>
      </c>
      <c r="AS188">
        <v>17.439790000000002</v>
      </c>
      <c r="AU188">
        <v>17.561189999999996</v>
      </c>
      <c r="AW188">
        <v>27.688950000000006</v>
      </c>
      <c r="AY188">
        <v>27.446060000000003</v>
      </c>
      <c r="BA188">
        <v>36.347720000000002</v>
      </c>
      <c r="BC188">
        <v>46.56306</v>
      </c>
      <c r="BE188">
        <v>46.645020000000002</v>
      </c>
      <c r="BI188" s="9">
        <v>369469</v>
      </c>
      <c r="BJ188">
        <f t="shared" si="16"/>
        <v>6.1578166666666663</v>
      </c>
      <c r="BL188">
        <v>4.1152299999999968</v>
      </c>
      <c r="BP188">
        <v>8.0796299999999945</v>
      </c>
      <c r="BR188">
        <v>16.718590000000006</v>
      </c>
      <c r="BT188">
        <v>13.436390000000003</v>
      </c>
      <c r="BV188">
        <v>21.907219999999995</v>
      </c>
      <c r="BX188">
        <v>27.707009999999997</v>
      </c>
      <c r="BZ188">
        <v>32.305629999999994</v>
      </c>
      <c r="CC188">
        <v>37.96407</v>
      </c>
      <c r="CG188" s="9">
        <v>360180</v>
      </c>
      <c r="CH188">
        <f t="shared" si="17"/>
        <v>6.0030000000000001</v>
      </c>
      <c r="CJ188">
        <v>4.5329700000000059</v>
      </c>
      <c r="CL188">
        <v>8.7013000000000034</v>
      </c>
      <c r="CN188">
        <v>10.463579999999993</v>
      </c>
      <c r="CP188">
        <v>12.545680000000004</v>
      </c>
      <c r="CR188">
        <v>16.193849999999998</v>
      </c>
      <c r="CT188">
        <v>22.049289999999999</v>
      </c>
      <c r="CV188">
        <v>21.801569999999998</v>
      </c>
      <c r="CX188">
        <v>23.744910000000004</v>
      </c>
      <c r="CZ188">
        <v>37.589669999999998</v>
      </c>
      <c r="DD188" s="9">
        <v>331685</v>
      </c>
      <c r="DE188">
        <f t="shared" si="18"/>
        <v>5.528083333333333</v>
      </c>
      <c r="DG188">
        <v>7.2390599999999949</v>
      </c>
      <c r="DI188">
        <v>2.7303799999999967</v>
      </c>
      <c r="DK188">
        <v>15.431349999999995</v>
      </c>
      <c r="DM188">
        <v>17.309809999999999</v>
      </c>
      <c r="DO188">
        <v>25.208089999999999</v>
      </c>
      <c r="DQ188">
        <v>27.680800000000005</v>
      </c>
      <c r="DS188">
        <v>38.112749999999998</v>
      </c>
      <c r="DU188">
        <v>46.56306</v>
      </c>
      <c r="DW188">
        <v>46.645020000000002</v>
      </c>
      <c r="EA188" s="9">
        <f t="shared" si="19"/>
        <v>368812</v>
      </c>
      <c r="EB188">
        <v>6.1468666666666669</v>
      </c>
      <c r="ED188">
        <v>1.6286599999999964</v>
      </c>
      <c r="EF188">
        <v>8.2998699999999985</v>
      </c>
      <c r="EH188">
        <v>10.684929999999994</v>
      </c>
      <c r="EJ188">
        <v>23.649460000000005</v>
      </c>
      <c r="EL188">
        <v>20.945949999999996</v>
      </c>
      <c r="EN188">
        <v>24.608819999999994</v>
      </c>
      <c r="EP188">
        <v>31.832300000000004</v>
      </c>
      <c r="ER188">
        <v>34.763949999999994</v>
      </c>
      <c r="ET188">
        <v>32.293289999999999</v>
      </c>
    </row>
    <row r="189" spans="15:150" x14ac:dyDescent="0.25">
      <c r="O189" s="9">
        <v>427558</v>
      </c>
      <c r="P189">
        <f t="shared" si="15"/>
        <v>7.1259666666666668</v>
      </c>
      <c r="R189" s="9">
        <v>6.1808099999999939</v>
      </c>
      <c r="T189">
        <v>9.1162800000000033</v>
      </c>
      <c r="V189">
        <v>11.847390000000004</v>
      </c>
      <c r="X189">
        <v>16.363640000000004</v>
      </c>
      <c r="Z189" s="9">
        <v>24.277460000000005</v>
      </c>
      <c r="AB189">
        <v>27.021699999999996</v>
      </c>
      <c r="AD189">
        <v>39.569049999999997</v>
      </c>
      <c r="AF189">
        <v>45.870649999999998</v>
      </c>
      <c r="AH189" s="9">
        <v>52.816899999999997</v>
      </c>
      <c r="AL189" s="9">
        <v>364617</v>
      </c>
      <c r="AM189">
        <f t="shared" si="14"/>
        <v>6.0769500000000001</v>
      </c>
      <c r="AO189">
        <v>5.9139799999999951</v>
      </c>
      <c r="AQ189">
        <v>11.732399999999998</v>
      </c>
      <c r="AS189">
        <v>18.198040000000006</v>
      </c>
      <c r="AU189">
        <v>18.291110000000003</v>
      </c>
      <c r="AW189">
        <v>29.069770000000005</v>
      </c>
      <c r="AY189">
        <v>28.951329999999999</v>
      </c>
      <c r="BA189">
        <v>37.164529999999999</v>
      </c>
      <c r="BC189">
        <v>44.052599999999998</v>
      </c>
      <c r="BE189">
        <v>47.186149999999998</v>
      </c>
      <c r="BI189" s="9">
        <v>371499</v>
      </c>
      <c r="BJ189">
        <f t="shared" si="16"/>
        <v>6.1916500000000001</v>
      </c>
      <c r="BL189">
        <v>0.61727999999999383</v>
      </c>
      <c r="BP189">
        <v>6.791569999999993</v>
      </c>
      <c r="BR189">
        <v>15.472480000000004</v>
      </c>
      <c r="BT189">
        <v>13.555289999999999</v>
      </c>
      <c r="BV189">
        <v>23.969070000000002</v>
      </c>
      <c r="BX189">
        <v>25</v>
      </c>
      <c r="BZ189">
        <v>32.97587</v>
      </c>
      <c r="CC189">
        <v>40.239519999999999</v>
      </c>
      <c r="CG189" s="9">
        <v>362162</v>
      </c>
      <c r="CH189">
        <f t="shared" si="17"/>
        <v>6.0360333333333331</v>
      </c>
      <c r="CJ189">
        <v>7.1428599999999989</v>
      </c>
      <c r="CL189">
        <v>12.987009999999998</v>
      </c>
      <c r="CN189">
        <v>10.728480000000005</v>
      </c>
      <c r="CP189">
        <v>14.250910000000005</v>
      </c>
      <c r="CR189">
        <v>19.503550000000004</v>
      </c>
      <c r="CT189">
        <v>21.400779999999997</v>
      </c>
      <c r="CV189">
        <v>23.2376</v>
      </c>
      <c r="CX189">
        <v>24.016279999999995</v>
      </c>
      <c r="CZ189">
        <v>37.876609999999999</v>
      </c>
      <c r="DD189" s="9">
        <v>333509</v>
      </c>
      <c r="DE189">
        <f t="shared" si="18"/>
        <v>5.5584833333333332</v>
      </c>
      <c r="DG189">
        <v>4.0404000000000053</v>
      </c>
      <c r="DI189">
        <v>1.5358399999999932</v>
      </c>
      <c r="DK189">
        <v>14.337789999999998</v>
      </c>
      <c r="DM189">
        <v>17.640569999999997</v>
      </c>
      <c r="DO189">
        <v>22.473249999999993</v>
      </c>
      <c r="DQ189">
        <v>31.670820000000006</v>
      </c>
      <c r="DS189">
        <v>38.725490000000001</v>
      </c>
      <c r="DU189">
        <v>44.052599999999998</v>
      </c>
      <c r="DW189">
        <v>47.186149999999998</v>
      </c>
      <c r="EA189" s="9">
        <f t="shared" si="19"/>
        <v>370835</v>
      </c>
      <c r="EB189">
        <v>6.1805833333333338</v>
      </c>
      <c r="ED189">
        <v>4.5602599999999995</v>
      </c>
      <c r="EF189">
        <v>10.04016</v>
      </c>
      <c r="EH189">
        <v>8.49315</v>
      </c>
      <c r="EJ189">
        <v>21.008399999999995</v>
      </c>
      <c r="EL189">
        <v>20.945949999999996</v>
      </c>
      <c r="EN189">
        <v>23.470839999999995</v>
      </c>
      <c r="EP189">
        <v>32.453419999999994</v>
      </c>
      <c r="ER189">
        <v>33.90558</v>
      </c>
      <c r="ET189">
        <v>30.577219999999997</v>
      </c>
    </row>
    <row r="190" spans="15:150" x14ac:dyDescent="0.25">
      <c r="O190" s="9">
        <v>429901</v>
      </c>
      <c r="P190">
        <f t="shared" si="15"/>
        <v>7.1650166666666664</v>
      </c>
      <c r="R190" s="9">
        <v>7.8413299999999992</v>
      </c>
      <c r="T190">
        <v>10.232560000000007</v>
      </c>
      <c r="V190">
        <v>12.851410000000001</v>
      </c>
      <c r="X190">
        <v>16.363640000000004</v>
      </c>
      <c r="Z190" s="9">
        <v>22.447010000000006</v>
      </c>
      <c r="AB190">
        <v>26.134119999999996</v>
      </c>
      <c r="AD190">
        <v>38.883450000000003</v>
      </c>
      <c r="AF190">
        <v>47.36318</v>
      </c>
      <c r="AH190" s="9">
        <v>52.699530000000003</v>
      </c>
      <c r="AL190" s="9">
        <v>366475</v>
      </c>
      <c r="AM190">
        <f t="shared" si="14"/>
        <v>6.1079166666666671</v>
      </c>
      <c r="AO190">
        <v>9.3190000000000026</v>
      </c>
      <c r="AQ190">
        <v>13.629559999999998</v>
      </c>
      <c r="AS190">
        <v>19.402320000000003</v>
      </c>
      <c r="AU190">
        <v>19.622159999999994</v>
      </c>
      <c r="AW190">
        <v>27.616280000000003</v>
      </c>
      <c r="AY190">
        <v>27.797290000000004</v>
      </c>
      <c r="BA190">
        <v>36.40607</v>
      </c>
      <c r="BC190">
        <v>45.008969999999998</v>
      </c>
      <c r="BE190">
        <v>47.186149999999998</v>
      </c>
      <c r="BI190" s="9">
        <v>373530</v>
      </c>
      <c r="BJ190">
        <f t="shared" si="16"/>
        <v>6.2255000000000003</v>
      </c>
      <c r="BL190">
        <v>3.7036999999999978</v>
      </c>
      <c r="BP190">
        <v>10.070260000000005</v>
      </c>
      <c r="BR190">
        <v>15.991690000000006</v>
      </c>
      <c r="BT190">
        <v>14.387630000000001</v>
      </c>
      <c r="BV190">
        <v>21.391750000000002</v>
      </c>
      <c r="BX190">
        <v>27.388540000000006</v>
      </c>
      <c r="BZ190">
        <v>35.656840000000003</v>
      </c>
      <c r="CC190">
        <v>42.03593</v>
      </c>
      <c r="CG190" s="9">
        <v>364149</v>
      </c>
      <c r="CH190">
        <f t="shared" si="17"/>
        <v>6.0691499999999996</v>
      </c>
      <c r="CJ190">
        <v>4.3956000000000017</v>
      </c>
      <c r="CL190">
        <v>7.922079999999994</v>
      </c>
      <c r="CN190">
        <v>11.788079999999994</v>
      </c>
      <c r="CP190">
        <v>13.885509999999996</v>
      </c>
      <c r="CR190">
        <v>17.257679999999993</v>
      </c>
      <c r="CT190">
        <v>20.492869999999996</v>
      </c>
      <c r="CV190">
        <v>20.234989999999996</v>
      </c>
      <c r="CX190">
        <v>22.116690000000006</v>
      </c>
      <c r="CZ190">
        <v>38.737450000000003</v>
      </c>
      <c r="DD190" s="9">
        <v>335333</v>
      </c>
      <c r="DE190">
        <f t="shared" si="18"/>
        <v>5.5888833333333334</v>
      </c>
      <c r="DG190">
        <v>5.2188600000000065</v>
      </c>
      <c r="DI190">
        <v>3.5836199999999963</v>
      </c>
      <c r="DK190">
        <v>13.122720000000001</v>
      </c>
      <c r="DM190">
        <v>18.412350000000004</v>
      </c>
      <c r="DO190">
        <v>21.759810000000002</v>
      </c>
      <c r="DQ190">
        <v>30.049880000000002</v>
      </c>
      <c r="DS190">
        <v>36.764710000000001</v>
      </c>
      <c r="DU190">
        <v>45.008969999999998</v>
      </c>
      <c r="DW190">
        <v>47.186149999999998</v>
      </c>
      <c r="EA190" s="9">
        <f t="shared" si="19"/>
        <v>372861</v>
      </c>
      <c r="EB190">
        <v>6.2143500000000005</v>
      </c>
      <c r="ED190">
        <v>5.3745899999999978</v>
      </c>
      <c r="EF190">
        <v>11.512720000000002</v>
      </c>
      <c r="EH190">
        <v>6.7123299999999944</v>
      </c>
      <c r="EJ190">
        <v>20.16807</v>
      </c>
      <c r="EL190">
        <v>18.783779999999993</v>
      </c>
      <c r="EN190">
        <v>24.89331</v>
      </c>
      <c r="EP190">
        <v>30.900620000000004</v>
      </c>
      <c r="ER190">
        <v>35.050070000000005</v>
      </c>
      <c r="ET190">
        <v>34.633390000000006</v>
      </c>
    </row>
    <row r="191" spans="15:150" x14ac:dyDescent="0.25">
      <c r="O191" s="9">
        <v>432229</v>
      </c>
      <c r="P191">
        <f t="shared" si="15"/>
        <v>7.2038166666666665</v>
      </c>
      <c r="R191" s="9">
        <v>5.7195600000000013</v>
      </c>
      <c r="T191">
        <v>14.790700000000001</v>
      </c>
      <c r="V191">
        <v>11.746989999999997</v>
      </c>
      <c r="X191">
        <v>15.959599999999995</v>
      </c>
      <c r="Z191" s="9">
        <v>22.061660000000003</v>
      </c>
      <c r="AB191">
        <v>24.063119999999998</v>
      </c>
      <c r="AD191">
        <v>39.862879999999997</v>
      </c>
      <c r="AF191">
        <v>47.164180000000002</v>
      </c>
      <c r="AH191" s="9">
        <v>55.98592</v>
      </c>
      <c r="AL191" s="9">
        <v>368327</v>
      </c>
      <c r="AM191">
        <f t="shared" si="14"/>
        <v>6.1387833333333335</v>
      </c>
      <c r="AO191">
        <v>5.6899599999999992</v>
      </c>
      <c r="AQ191">
        <v>13.280079999999998</v>
      </c>
      <c r="AS191">
        <v>18.331850000000003</v>
      </c>
      <c r="AU191">
        <v>17.432370000000006</v>
      </c>
      <c r="AW191">
        <v>26.671509999999998</v>
      </c>
      <c r="AY191">
        <v>27.044659999999993</v>
      </c>
      <c r="BA191">
        <v>37.164529999999999</v>
      </c>
      <c r="BC191">
        <v>45.54692</v>
      </c>
      <c r="BE191">
        <v>47.619050000000001</v>
      </c>
      <c r="BI191" s="9">
        <v>375558</v>
      </c>
      <c r="BJ191">
        <f t="shared" si="16"/>
        <v>6.2592999999999996</v>
      </c>
      <c r="BL191">
        <v>2.5720199999999949</v>
      </c>
      <c r="BP191">
        <v>10.187349999999995</v>
      </c>
      <c r="BR191">
        <v>14.537899999999993</v>
      </c>
      <c r="BT191">
        <v>13.436390000000003</v>
      </c>
      <c r="BV191">
        <v>22.551550000000006</v>
      </c>
      <c r="BX191">
        <v>28.821659999999994</v>
      </c>
      <c r="BZ191">
        <v>36.729219999999998</v>
      </c>
      <c r="CC191">
        <v>40.119759999999999</v>
      </c>
      <c r="CG191" s="9">
        <v>366122</v>
      </c>
      <c r="CH191">
        <f t="shared" si="17"/>
        <v>6.102033333333333</v>
      </c>
      <c r="CJ191">
        <v>4.670330000000007</v>
      </c>
      <c r="CL191">
        <v>9.2207800000000049</v>
      </c>
      <c r="CN191">
        <v>10.728480000000005</v>
      </c>
      <c r="CP191">
        <v>11.936660000000003</v>
      </c>
      <c r="CR191">
        <v>20.685580000000002</v>
      </c>
      <c r="CT191">
        <v>20.233459999999994</v>
      </c>
      <c r="CV191">
        <v>21.801569999999998</v>
      </c>
      <c r="CX191">
        <v>24.287649999999999</v>
      </c>
      <c r="CZ191">
        <v>42.037300000000002</v>
      </c>
      <c r="DD191" s="9">
        <v>337157</v>
      </c>
      <c r="DE191">
        <f t="shared" si="18"/>
        <v>5.6192833333333336</v>
      </c>
      <c r="DG191">
        <v>3.535349999999994</v>
      </c>
      <c r="DI191">
        <v>4.6075100000000049</v>
      </c>
      <c r="DK191">
        <v>16.403400000000005</v>
      </c>
      <c r="DM191">
        <v>15.104740000000007</v>
      </c>
      <c r="DO191">
        <v>23.424490000000006</v>
      </c>
      <c r="DQ191">
        <v>31.047380000000004</v>
      </c>
      <c r="DS191">
        <v>36.887250000000002</v>
      </c>
      <c r="DU191">
        <v>45.54692</v>
      </c>
      <c r="DW191">
        <v>47.619050000000001</v>
      </c>
      <c r="EA191" s="9">
        <f t="shared" si="19"/>
        <v>374878.00000000006</v>
      </c>
      <c r="EB191">
        <v>6.2479666666666676</v>
      </c>
      <c r="ED191">
        <v>5.863190000000003</v>
      </c>
      <c r="EF191">
        <v>9.3708199999999948</v>
      </c>
      <c r="EH191">
        <v>8.9041100000000029</v>
      </c>
      <c r="EJ191">
        <v>20.048019999999994</v>
      </c>
      <c r="EL191">
        <v>19.459460000000007</v>
      </c>
      <c r="EN191">
        <v>22.901849999999996</v>
      </c>
      <c r="EP191">
        <v>33.695650000000001</v>
      </c>
      <c r="ER191">
        <v>37.62518</v>
      </c>
      <c r="ET191">
        <v>34.009360000000001</v>
      </c>
    </row>
    <row r="192" spans="15:150" x14ac:dyDescent="0.25">
      <c r="O192" s="9">
        <v>434573</v>
      </c>
      <c r="P192">
        <f t="shared" si="15"/>
        <v>7.2428833333333333</v>
      </c>
      <c r="R192" s="9">
        <v>6.6420700000000039</v>
      </c>
      <c r="T192">
        <v>10.976740000000007</v>
      </c>
      <c r="V192">
        <v>11.746989999999997</v>
      </c>
      <c r="X192">
        <v>15.252529999999993</v>
      </c>
      <c r="Z192" s="9">
        <v>20.231210000000004</v>
      </c>
      <c r="AB192">
        <v>25.641030000000001</v>
      </c>
      <c r="AD192">
        <v>39.862879999999997</v>
      </c>
      <c r="AF192">
        <v>46.865670000000001</v>
      </c>
      <c r="AH192" s="9">
        <v>53.286380000000001</v>
      </c>
      <c r="AL192" s="9">
        <v>370183</v>
      </c>
      <c r="AM192">
        <f t="shared" si="14"/>
        <v>6.169716666666667</v>
      </c>
      <c r="AO192">
        <v>6.8548399999999958</v>
      </c>
      <c r="AQ192">
        <v>12.231650000000002</v>
      </c>
      <c r="AS192">
        <v>21.320250000000001</v>
      </c>
      <c r="AU192">
        <v>19.321600000000004</v>
      </c>
      <c r="AW192">
        <v>27.107560000000007</v>
      </c>
      <c r="AY192">
        <v>29.30256</v>
      </c>
      <c r="BA192">
        <v>34.889150000000001</v>
      </c>
      <c r="BC192">
        <v>46.323970000000003</v>
      </c>
      <c r="BE192">
        <v>48.701300000000003</v>
      </c>
      <c r="BI192" s="9">
        <v>377590</v>
      </c>
      <c r="BJ192">
        <f t="shared" si="16"/>
        <v>6.293166666666667</v>
      </c>
      <c r="BL192">
        <v>-1.6461000000000041</v>
      </c>
      <c r="BP192">
        <v>10.421549999999996</v>
      </c>
      <c r="BR192">
        <v>16.510900000000007</v>
      </c>
      <c r="BT192">
        <v>14.030919999999995</v>
      </c>
      <c r="BV192">
        <v>21.520619999999994</v>
      </c>
      <c r="BX192">
        <v>30.254779999999997</v>
      </c>
      <c r="BZ192">
        <v>31.769440000000003</v>
      </c>
      <c r="CC192">
        <v>41.197600000000001</v>
      </c>
      <c r="CG192" s="9">
        <v>368107</v>
      </c>
      <c r="CH192">
        <f t="shared" si="17"/>
        <v>6.1351166666666668</v>
      </c>
      <c r="CJ192">
        <v>3.7087899999999934</v>
      </c>
      <c r="CL192">
        <v>9.4805199999999985</v>
      </c>
      <c r="CN192">
        <v>14.039739999999995</v>
      </c>
      <c r="CP192">
        <v>12.667479999999998</v>
      </c>
      <c r="CR192">
        <v>20.330969999999994</v>
      </c>
      <c r="CT192">
        <v>21.141369999999995</v>
      </c>
      <c r="CV192">
        <v>22.715400000000002</v>
      </c>
      <c r="CX192">
        <v>24.287649999999999</v>
      </c>
      <c r="CZ192">
        <v>40.889530000000001</v>
      </c>
      <c r="DD192" s="9">
        <v>338980</v>
      </c>
      <c r="DE192">
        <f t="shared" si="18"/>
        <v>5.6496666666666666</v>
      </c>
      <c r="DG192">
        <v>7.2390599999999949</v>
      </c>
      <c r="DI192">
        <v>2.047780000000003</v>
      </c>
      <c r="DK192">
        <v>17.253950000000003</v>
      </c>
      <c r="DM192">
        <v>16.979050000000001</v>
      </c>
      <c r="DO192">
        <v>23.305589999999995</v>
      </c>
      <c r="DQ192">
        <v>32.543639999999996</v>
      </c>
      <c r="DS192">
        <v>37.009799999999998</v>
      </c>
      <c r="DU192">
        <v>46.323970000000003</v>
      </c>
      <c r="DW192">
        <v>48.701300000000003</v>
      </c>
      <c r="EA192" s="9">
        <f t="shared" si="19"/>
        <v>376908</v>
      </c>
      <c r="EB192">
        <v>6.2817999999999996</v>
      </c>
      <c r="ED192">
        <v>3.5830600000000032</v>
      </c>
      <c r="EF192">
        <v>9.5046899999999965</v>
      </c>
      <c r="EH192">
        <v>10.54795</v>
      </c>
      <c r="EJ192">
        <v>22.809119999999993</v>
      </c>
      <c r="EL192">
        <v>20.135140000000007</v>
      </c>
      <c r="EN192">
        <v>25.035560000000004</v>
      </c>
      <c r="EP192">
        <v>33.385090000000005</v>
      </c>
      <c r="ER192">
        <v>36.194560000000003</v>
      </c>
      <c r="ET192">
        <v>33.229330000000004</v>
      </c>
    </row>
    <row r="193" spans="15:150" x14ac:dyDescent="0.25">
      <c r="O193" s="9">
        <v>436917</v>
      </c>
      <c r="P193">
        <f t="shared" si="15"/>
        <v>7.2819500000000001</v>
      </c>
      <c r="R193" s="9">
        <v>5.4428000000000054</v>
      </c>
      <c r="T193">
        <v>10.883719999999997</v>
      </c>
      <c r="V193">
        <v>8.6345400000000012</v>
      </c>
      <c r="X193">
        <v>14.545450000000002</v>
      </c>
      <c r="Z193" s="9">
        <v>25.240849999999995</v>
      </c>
      <c r="AB193">
        <v>28.10651</v>
      </c>
      <c r="AD193">
        <v>42.899120000000003</v>
      </c>
      <c r="AF193">
        <v>46.069650000000003</v>
      </c>
      <c r="AH193" s="9">
        <v>50.938969999999998</v>
      </c>
      <c r="AL193" s="9">
        <v>372040</v>
      </c>
      <c r="AM193">
        <f t="shared" si="14"/>
        <v>6.2006666666666668</v>
      </c>
      <c r="AO193">
        <v>6.9892499999999984</v>
      </c>
      <c r="AQ193">
        <v>11.982029999999995</v>
      </c>
      <c r="AS193">
        <v>18.019630000000006</v>
      </c>
      <c r="AU193">
        <v>19.750969999999995</v>
      </c>
      <c r="AW193">
        <v>28.633719999999997</v>
      </c>
      <c r="AY193">
        <v>27.395889999999994</v>
      </c>
      <c r="BA193">
        <v>36.63944</v>
      </c>
      <c r="BC193">
        <v>44.769869999999997</v>
      </c>
      <c r="BE193">
        <v>46.428570000000001</v>
      </c>
      <c r="BI193" s="9">
        <v>379623</v>
      </c>
      <c r="BJ193">
        <f t="shared" si="16"/>
        <v>6.3270499999999998</v>
      </c>
      <c r="BL193">
        <v>3.2921800000000019</v>
      </c>
      <c r="BP193">
        <v>8.3138200000000069</v>
      </c>
      <c r="BR193">
        <v>14.226380000000006</v>
      </c>
      <c r="BT193">
        <v>13.079669999999993</v>
      </c>
      <c r="BV193">
        <v>19.329899999999995</v>
      </c>
      <c r="BX193">
        <v>31.687899999999999</v>
      </c>
      <c r="BZ193">
        <v>36.058979999999998</v>
      </c>
      <c r="CC193">
        <v>40.479039999999998</v>
      </c>
      <c r="CG193" s="9">
        <v>370072</v>
      </c>
      <c r="CH193">
        <f t="shared" si="17"/>
        <v>6.1678666666666668</v>
      </c>
      <c r="CJ193">
        <v>4.5329700000000059</v>
      </c>
      <c r="CL193">
        <v>9.3506500000000017</v>
      </c>
      <c r="CN193">
        <v>9.1390700000000038</v>
      </c>
      <c r="CP193">
        <v>12.05847</v>
      </c>
      <c r="CR193">
        <v>18.203310000000002</v>
      </c>
      <c r="CT193">
        <v>20.492869999999996</v>
      </c>
      <c r="CV193">
        <v>24.020889999999994</v>
      </c>
      <c r="CX193">
        <v>25.373130000000003</v>
      </c>
      <c r="CZ193">
        <v>37.589669999999998</v>
      </c>
      <c r="DD193" s="9">
        <v>340795</v>
      </c>
      <c r="DE193">
        <f t="shared" si="18"/>
        <v>5.6799166666666663</v>
      </c>
      <c r="DG193">
        <v>5.0505100000000027</v>
      </c>
      <c r="DI193">
        <v>0.17064999999999486</v>
      </c>
      <c r="DK193">
        <v>17.132440000000003</v>
      </c>
      <c r="DM193">
        <v>17.089309999999998</v>
      </c>
      <c r="DO193">
        <v>24.970269999999999</v>
      </c>
      <c r="DQ193">
        <v>29.925190000000001</v>
      </c>
      <c r="DS193">
        <v>37.132350000000002</v>
      </c>
      <c r="DU193">
        <v>44.769869999999997</v>
      </c>
      <c r="DW193">
        <v>46.428570000000001</v>
      </c>
      <c r="EA193" s="9">
        <f t="shared" si="19"/>
        <v>378927.00000000006</v>
      </c>
      <c r="EB193">
        <v>6.3154500000000011</v>
      </c>
      <c r="ED193">
        <v>5.0488600000000048</v>
      </c>
      <c r="EF193">
        <v>10.575640000000007</v>
      </c>
      <c r="EH193">
        <v>11.095889999999997</v>
      </c>
      <c r="EJ193">
        <v>21.008399999999995</v>
      </c>
      <c r="EL193">
        <v>21.486490000000003</v>
      </c>
      <c r="EN193">
        <v>22.332859999999997</v>
      </c>
      <c r="EP193">
        <v>30.590059999999994</v>
      </c>
      <c r="ER193">
        <v>35.622320000000002</v>
      </c>
      <c r="ET193">
        <v>30.421220000000005</v>
      </c>
    </row>
    <row r="194" spans="15:150" x14ac:dyDescent="0.25">
      <c r="O194" s="9">
        <v>439244</v>
      </c>
      <c r="P194">
        <f t="shared" si="15"/>
        <v>7.3207333333333331</v>
      </c>
      <c r="R194" s="9">
        <v>3.5055399999999963</v>
      </c>
      <c r="T194">
        <v>9.5814000000000021</v>
      </c>
      <c r="V194">
        <v>11.947789999999998</v>
      </c>
      <c r="X194">
        <v>14.949489999999997</v>
      </c>
      <c r="Z194" s="9">
        <v>22.254339999999999</v>
      </c>
      <c r="AB194">
        <v>28.796840000000003</v>
      </c>
      <c r="AD194">
        <v>40.646430000000002</v>
      </c>
      <c r="AF194">
        <v>46.169150000000002</v>
      </c>
      <c r="AH194" s="9">
        <v>52.816899999999997</v>
      </c>
      <c r="AL194" s="9">
        <v>373899</v>
      </c>
      <c r="AM194">
        <f t="shared" si="14"/>
        <v>6.2316500000000001</v>
      </c>
      <c r="AO194">
        <v>7.6164899999999989</v>
      </c>
      <c r="AQ194">
        <v>11.832250000000002</v>
      </c>
      <c r="AS194">
        <v>19.848349999999996</v>
      </c>
      <c r="AU194">
        <v>17.818809999999999</v>
      </c>
      <c r="AW194">
        <v>30.232560000000007</v>
      </c>
      <c r="AY194">
        <v>28.499750000000006</v>
      </c>
      <c r="BA194">
        <v>36.697780000000002</v>
      </c>
      <c r="BC194">
        <v>45.666469999999997</v>
      </c>
      <c r="BE194">
        <v>46.590910000000001</v>
      </c>
      <c r="BI194" s="9">
        <v>381669</v>
      </c>
      <c r="BJ194">
        <f t="shared" si="16"/>
        <v>6.3611500000000003</v>
      </c>
      <c r="BL194">
        <v>-3.8066000000000031</v>
      </c>
      <c r="BP194">
        <v>11.826700000000002</v>
      </c>
      <c r="BR194">
        <v>17.341639999999998</v>
      </c>
      <c r="BT194">
        <v>14.030919999999995</v>
      </c>
      <c r="BV194">
        <v>24.097939999999994</v>
      </c>
      <c r="BX194">
        <v>26.910830000000004</v>
      </c>
      <c r="BZ194">
        <v>32.573729999999998</v>
      </c>
      <c r="CC194">
        <v>39.640720000000002</v>
      </c>
      <c r="CG194" s="9">
        <v>372057</v>
      </c>
      <c r="CH194">
        <f t="shared" si="17"/>
        <v>6.2009499999999997</v>
      </c>
      <c r="CJ194">
        <v>4.5329700000000059</v>
      </c>
      <c r="CL194">
        <v>9.6103899999999953</v>
      </c>
      <c r="CN194">
        <v>10.728480000000005</v>
      </c>
      <c r="CP194">
        <v>7.673569999999998</v>
      </c>
      <c r="CR194">
        <v>20.56738</v>
      </c>
      <c r="CT194">
        <v>19.974059999999994</v>
      </c>
      <c r="CV194">
        <v>20.365539999999996</v>
      </c>
      <c r="CX194">
        <v>22.930800000000005</v>
      </c>
      <c r="CZ194">
        <v>39.454810000000002</v>
      </c>
      <c r="DD194" s="9">
        <v>342621</v>
      </c>
      <c r="DE194">
        <f t="shared" si="18"/>
        <v>5.71035</v>
      </c>
      <c r="DG194">
        <v>7.9124599999999958</v>
      </c>
      <c r="DI194">
        <v>3.4129700000000014</v>
      </c>
      <c r="DK194">
        <v>12.636700000000005</v>
      </c>
      <c r="DM194">
        <v>17.640569999999997</v>
      </c>
      <c r="DO194">
        <v>26.397149999999996</v>
      </c>
      <c r="DQ194">
        <v>29.177059999999997</v>
      </c>
      <c r="DS194">
        <v>36.51961</v>
      </c>
      <c r="DU194">
        <v>45.666469999999997</v>
      </c>
      <c r="DW194">
        <v>46.590910000000001</v>
      </c>
      <c r="EA194" s="9">
        <f t="shared" si="19"/>
        <v>380964</v>
      </c>
      <c r="EB194">
        <v>6.3494000000000002</v>
      </c>
      <c r="ED194">
        <v>2.2801299999999998</v>
      </c>
      <c r="EF194">
        <v>8.9692100000000039</v>
      </c>
      <c r="EH194">
        <v>9.8630100000000027</v>
      </c>
      <c r="EJ194">
        <v>21.128450000000001</v>
      </c>
      <c r="EL194">
        <v>16.216220000000007</v>
      </c>
      <c r="EN194">
        <v>25.746799999999993</v>
      </c>
      <c r="EP194">
        <v>31.677019999999999</v>
      </c>
      <c r="ER194">
        <v>36.051499999999997</v>
      </c>
      <c r="ET194">
        <v>31.201250000000002</v>
      </c>
    </row>
    <row r="195" spans="15:150" x14ac:dyDescent="0.25">
      <c r="O195" s="9">
        <v>441713</v>
      </c>
      <c r="P195">
        <f t="shared" si="15"/>
        <v>7.3618833333333331</v>
      </c>
      <c r="R195" s="9">
        <v>3.5977900000000034</v>
      </c>
      <c r="T195">
        <v>8.2790700000000044</v>
      </c>
      <c r="V195">
        <v>11.345380000000006</v>
      </c>
      <c r="X195">
        <v>18.08081</v>
      </c>
      <c r="Z195" s="9">
        <v>22.928709999999995</v>
      </c>
      <c r="AB195">
        <v>27.416169999999994</v>
      </c>
      <c r="AD195">
        <v>42.409399999999998</v>
      </c>
      <c r="AF195">
        <v>46.766170000000002</v>
      </c>
      <c r="AH195" s="9">
        <v>55.751170000000002</v>
      </c>
      <c r="AL195" s="9">
        <v>375745</v>
      </c>
      <c r="AM195">
        <f t="shared" si="14"/>
        <v>6.2624166666666667</v>
      </c>
      <c r="AO195">
        <v>8.0645200000000017</v>
      </c>
      <c r="AQ195">
        <v>11.233149999999995</v>
      </c>
      <c r="AS195">
        <v>17.796610000000001</v>
      </c>
      <c r="AU195">
        <v>19.063980000000001</v>
      </c>
      <c r="AW195">
        <v>29.796509999999998</v>
      </c>
      <c r="AY195">
        <v>28.800799999999995</v>
      </c>
      <c r="BA195">
        <v>36.464410000000001</v>
      </c>
      <c r="BC195">
        <v>47.399880000000003</v>
      </c>
      <c r="BE195">
        <v>48.43074</v>
      </c>
      <c r="BI195" s="9">
        <v>383683</v>
      </c>
      <c r="BJ195">
        <f t="shared" si="16"/>
        <v>6.3947166666666666</v>
      </c>
      <c r="BL195">
        <v>-2.2634000000000043</v>
      </c>
      <c r="BP195">
        <v>12.177989999999994</v>
      </c>
      <c r="BR195">
        <v>17.860849999999999</v>
      </c>
      <c r="BT195">
        <v>15.101070000000007</v>
      </c>
      <c r="BV195">
        <v>24.355670000000003</v>
      </c>
      <c r="BX195">
        <v>28.184709999999995</v>
      </c>
      <c r="BZ195">
        <v>33.243970000000004</v>
      </c>
      <c r="CC195">
        <v>37.485030000000002</v>
      </c>
      <c r="CG195" s="9">
        <v>374034</v>
      </c>
      <c r="CH195">
        <f t="shared" si="17"/>
        <v>6.2339000000000002</v>
      </c>
      <c r="CJ195">
        <v>6.0439599999999984</v>
      </c>
      <c r="CL195">
        <v>9.0909099999999938</v>
      </c>
      <c r="CN195">
        <v>11.390730000000005</v>
      </c>
      <c r="CP195">
        <v>11.936660000000003</v>
      </c>
      <c r="CR195">
        <v>21.631209999999996</v>
      </c>
      <c r="CT195">
        <v>22.568089999999998</v>
      </c>
      <c r="CV195">
        <v>21.932109999999994</v>
      </c>
      <c r="CX195">
        <v>25.915880000000001</v>
      </c>
      <c r="CZ195">
        <v>37.733139999999999</v>
      </c>
      <c r="DD195" s="9">
        <v>344433</v>
      </c>
      <c r="DE195">
        <f t="shared" si="18"/>
        <v>5.7405499999999998</v>
      </c>
      <c r="DG195">
        <v>6.7340099999999978</v>
      </c>
      <c r="DI195">
        <v>3.5836199999999963</v>
      </c>
      <c r="DK195">
        <v>15.795869999999994</v>
      </c>
      <c r="DM195">
        <v>15.656009999999995</v>
      </c>
      <c r="DO195">
        <v>22.82996</v>
      </c>
      <c r="DQ195">
        <v>29.925190000000001</v>
      </c>
      <c r="DS195">
        <v>35.784310000000005</v>
      </c>
      <c r="DU195">
        <v>47.399880000000003</v>
      </c>
      <c r="DW195">
        <v>48.43074</v>
      </c>
      <c r="EA195" s="9">
        <f t="shared" si="19"/>
        <v>382985.00000000006</v>
      </c>
      <c r="EB195">
        <v>6.3830833333333343</v>
      </c>
      <c r="ED195">
        <v>3.5830600000000032</v>
      </c>
      <c r="EF195">
        <v>10.977239999999995</v>
      </c>
      <c r="EH195">
        <v>9.4520499999999998</v>
      </c>
      <c r="EJ195">
        <v>22.32893</v>
      </c>
      <c r="EL195">
        <v>21.621619999999993</v>
      </c>
      <c r="EN195">
        <v>24.182079999999999</v>
      </c>
      <c r="EP195">
        <v>30.745339999999999</v>
      </c>
      <c r="ER195">
        <v>33.190269999999998</v>
      </c>
      <c r="ET195">
        <v>33.69735</v>
      </c>
    </row>
    <row r="196" spans="15:150" x14ac:dyDescent="0.25">
      <c r="O196" s="9">
        <v>444061</v>
      </c>
      <c r="P196">
        <f t="shared" si="15"/>
        <v>7.401016666666667</v>
      </c>
      <c r="R196" s="9">
        <v>5.0738000000000056</v>
      </c>
      <c r="T196">
        <v>10.697670000000002</v>
      </c>
      <c r="V196">
        <v>12.349400000000003</v>
      </c>
      <c r="X196">
        <v>15.959599999999995</v>
      </c>
      <c r="Z196" s="9">
        <v>23.410399999999996</v>
      </c>
      <c r="AB196">
        <v>26.824460000000002</v>
      </c>
      <c r="AD196">
        <v>41.429969999999997</v>
      </c>
      <c r="AF196">
        <v>46.467660000000002</v>
      </c>
      <c r="AH196" s="9">
        <v>54.81221</v>
      </c>
      <c r="AL196" s="9">
        <v>377599</v>
      </c>
      <c r="AM196">
        <f t="shared" si="14"/>
        <v>6.2933166666666667</v>
      </c>
      <c r="AO196">
        <v>8.1093199999999968</v>
      </c>
      <c r="AQ196">
        <v>11.782330000000002</v>
      </c>
      <c r="AS196">
        <v>18.688670000000002</v>
      </c>
      <c r="AU196">
        <v>19.235720000000001</v>
      </c>
      <c r="AW196">
        <v>26.744190000000003</v>
      </c>
      <c r="AY196">
        <v>27.947819999999993</v>
      </c>
      <c r="BA196">
        <v>37.3979</v>
      </c>
      <c r="BC196">
        <v>45.905560000000001</v>
      </c>
      <c r="BE196">
        <v>46.482680000000002</v>
      </c>
      <c r="BI196" s="9">
        <v>385722</v>
      </c>
      <c r="BJ196">
        <f t="shared" si="16"/>
        <v>6.4287000000000001</v>
      </c>
      <c r="BL196">
        <v>0.20575999999999794</v>
      </c>
      <c r="BP196">
        <v>9.6018700000000052</v>
      </c>
      <c r="BR196">
        <v>15.680170000000004</v>
      </c>
      <c r="BT196">
        <v>17.360290000000006</v>
      </c>
      <c r="BV196">
        <v>25</v>
      </c>
      <c r="BX196">
        <v>25.318470000000005</v>
      </c>
      <c r="BZ196">
        <v>30.563000000000002</v>
      </c>
      <c r="CC196">
        <v>41.197600000000001</v>
      </c>
      <c r="CG196" s="9">
        <v>376013</v>
      </c>
      <c r="CH196">
        <f t="shared" si="17"/>
        <v>6.2668833333333334</v>
      </c>
      <c r="CJ196">
        <v>3.5714300000000065</v>
      </c>
      <c r="CL196">
        <v>9.3506500000000017</v>
      </c>
      <c r="CN196">
        <v>10.331130000000002</v>
      </c>
      <c r="CP196">
        <v>8.5261899999999997</v>
      </c>
      <c r="CR196">
        <v>18.439719999999994</v>
      </c>
      <c r="CT196">
        <v>23.605710000000002</v>
      </c>
      <c r="CV196">
        <v>25.718019999999996</v>
      </c>
      <c r="CX196">
        <v>24.559020000000004</v>
      </c>
      <c r="CZ196">
        <v>40.459110000000003</v>
      </c>
      <c r="DD196" s="9">
        <v>346256</v>
      </c>
      <c r="DE196">
        <f t="shared" si="18"/>
        <v>5.7709333333333337</v>
      </c>
      <c r="DG196">
        <v>5.7239100000000036</v>
      </c>
      <c r="DI196">
        <v>2.9010200000000026</v>
      </c>
      <c r="DK196">
        <v>17.132440000000003</v>
      </c>
      <c r="DM196">
        <v>19.514880000000005</v>
      </c>
      <c r="DO196">
        <v>23.662310000000005</v>
      </c>
      <c r="DQ196">
        <v>31.421449999999993</v>
      </c>
      <c r="DS196">
        <v>36.151960000000003</v>
      </c>
      <c r="DU196">
        <v>45.905560000000001</v>
      </c>
      <c r="DW196">
        <v>46.482680000000002</v>
      </c>
      <c r="EA196" s="9">
        <f t="shared" si="19"/>
        <v>385023.00000000006</v>
      </c>
      <c r="EB196">
        <v>6.4170500000000006</v>
      </c>
      <c r="ED196">
        <v>4.0716599999999943</v>
      </c>
      <c r="EF196">
        <v>9.5046899999999965</v>
      </c>
      <c r="EH196">
        <v>8.2191799999999944</v>
      </c>
      <c r="EJ196">
        <v>23.649460000000005</v>
      </c>
      <c r="EL196">
        <v>21.351349999999996</v>
      </c>
      <c r="EN196">
        <v>25.462299999999999</v>
      </c>
      <c r="EP196">
        <v>32.298140000000004</v>
      </c>
      <c r="ER196">
        <v>35.908439999999999</v>
      </c>
      <c r="ET196">
        <v>33.385339999999999</v>
      </c>
    </row>
    <row r="197" spans="15:150" x14ac:dyDescent="0.25">
      <c r="O197" s="9">
        <v>446400</v>
      </c>
      <c r="P197">
        <f t="shared" si="15"/>
        <v>7.44</v>
      </c>
      <c r="R197" s="9">
        <v>5.1660499999999985</v>
      </c>
      <c r="T197">
        <v>9.4883700000000033</v>
      </c>
      <c r="V197">
        <v>11.044179999999997</v>
      </c>
      <c r="X197">
        <v>16.363640000000004</v>
      </c>
      <c r="Z197" s="9">
        <v>22.254339999999999</v>
      </c>
      <c r="AB197">
        <v>26.035499999999999</v>
      </c>
      <c r="AD197">
        <v>41.136139999999997</v>
      </c>
      <c r="AF197">
        <v>45.671639999999996</v>
      </c>
      <c r="AH197" s="9">
        <v>53.16901</v>
      </c>
      <c r="AL197" s="9">
        <v>379460</v>
      </c>
      <c r="AM197">
        <f t="shared" si="14"/>
        <v>6.3243333333333336</v>
      </c>
      <c r="AO197">
        <v>7.3476699999999937</v>
      </c>
      <c r="AQ197">
        <v>12.980530000000002</v>
      </c>
      <c r="AS197">
        <v>20.071359999999999</v>
      </c>
      <c r="AU197">
        <v>22.069559999999996</v>
      </c>
      <c r="AW197">
        <v>28.488370000000003</v>
      </c>
      <c r="AY197">
        <v>28.148520000000005</v>
      </c>
      <c r="BA197">
        <v>37.689610000000002</v>
      </c>
      <c r="BC197">
        <v>47.51943</v>
      </c>
      <c r="BE197">
        <v>47.943719999999999</v>
      </c>
      <c r="BI197" s="9">
        <v>387757</v>
      </c>
      <c r="BJ197">
        <f t="shared" si="16"/>
        <v>6.4626166666666665</v>
      </c>
      <c r="BL197">
        <v>2.983540000000005</v>
      </c>
      <c r="BP197">
        <v>13.348950000000002</v>
      </c>
      <c r="BR197">
        <v>14.745590000000007</v>
      </c>
      <c r="BT197">
        <v>16.527940000000001</v>
      </c>
      <c r="BV197">
        <v>23.840209999999999</v>
      </c>
      <c r="BX197">
        <v>31.050960000000003</v>
      </c>
      <c r="BZ197">
        <v>34.048259999999999</v>
      </c>
      <c r="CC197">
        <v>40.958080000000002</v>
      </c>
      <c r="CG197" s="9">
        <v>377984</v>
      </c>
      <c r="CH197">
        <f t="shared" si="17"/>
        <v>6.2997333333333332</v>
      </c>
      <c r="CJ197">
        <v>4.670330000000007</v>
      </c>
      <c r="CL197">
        <v>9.0909099999999938</v>
      </c>
      <c r="CN197">
        <v>6.3576199999999972</v>
      </c>
      <c r="CP197">
        <v>13.398290000000003</v>
      </c>
      <c r="CR197">
        <v>22.458629999999999</v>
      </c>
      <c r="CT197">
        <v>23.0869</v>
      </c>
      <c r="CV197">
        <v>22.454310000000007</v>
      </c>
      <c r="CX197">
        <v>27.679779999999994</v>
      </c>
      <c r="CZ197">
        <v>38.880920000000003</v>
      </c>
      <c r="DD197" s="9">
        <v>348069</v>
      </c>
      <c r="DE197">
        <f t="shared" si="18"/>
        <v>5.8011499999999998</v>
      </c>
      <c r="DG197">
        <v>4.0404000000000053</v>
      </c>
      <c r="DI197">
        <v>6.1433399999999949</v>
      </c>
      <c r="DK197">
        <v>16.889430000000004</v>
      </c>
      <c r="DM197">
        <v>17.971329999999995</v>
      </c>
      <c r="DO197">
        <v>22.82996</v>
      </c>
      <c r="DQ197">
        <v>30.798000000000002</v>
      </c>
      <c r="DS197">
        <v>37.867649999999998</v>
      </c>
      <c r="DU197">
        <v>47.51943</v>
      </c>
      <c r="DW197">
        <v>47.943719999999999</v>
      </c>
      <c r="EA197" s="9">
        <f t="shared" si="19"/>
        <v>387035</v>
      </c>
      <c r="EB197">
        <v>6.4505833333333333</v>
      </c>
      <c r="ED197">
        <v>2.1172600000000017</v>
      </c>
      <c r="EF197">
        <v>10.575640000000007</v>
      </c>
      <c r="EH197">
        <v>9.3150700000000057</v>
      </c>
      <c r="EJ197">
        <v>22.809119999999993</v>
      </c>
      <c r="EL197">
        <v>20.810810000000004</v>
      </c>
      <c r="EN197">
        <v>26.173540000000003</v>
      </c>
      <c r="EP197">
        <v>32.919250000000005</v>
      </c>
      <c r="ER197">
        <v>34.334760000000003</v>
      </c>
      <c r="ET197">
        <v>33.229330000000004</v>
      </c>
    </row>
    <row r="198" spans="15:150" x14ac:dyDescent="0.25">
      <c r="O198" s="9">
        <v>448743</v>
      </c>
      <c r="P198">
        <f t="shared" si="15"/>
        <v>7.47905</v>
      </c>
      <c r="R198" s="9">
        <v>8.210329999999999</v>
      </c>
      <c r="T198">
        <v>11.255809999999997</v>
      </c>
      <c r="V198">
        <v>11.445779999999999</v>
      </c>
      <c r="X198">
        <v>17.171719999999993</v>
      </c>
      <c r="Z198" s="9">
        <v>25.722539999999995</v>
      </c>
      <c r="AB198">
        <v>26.824460000000002</v>
      </c>
      <c r="AD198">
        <v>43.388829999999999</v>
      </c>
      <c r="AF198">
        <v>47.860700000000001</v>
      </c>
      <c r="AH198" s="9">
        <v>54.694839999999999</v>
      </c>
      <c r="AL198" s="9">
        <v>381321</v>
      </c>
      <c r="AM198">
        <f t="shared" ref="AM198:AM261" si="20">AL198/60000</f>
        <v>6.3553499999999996</v>
      </c>
      <c r="AO198">
        <v>7.3028699999999986</v>
      </c>
      <c r="AQ198">
        <v>11.582629999999995</v>
      </c>
      <c r="AS198">
        <v>19.803749999999994</v>
      </c>
      <c r="AU198">
        <v>19.493340000000003</v>
      </c>
      <c r="AW198">
        <v>28.415700000000001</v>
      </c>
      <c r="AY198">
        <v>28.299049999999994</v>
      </c>
      <c r="BA198">
        <v>36.464410000000001</v>
      </c>
      <c r="BC198">
        <v>46.084879999999998</v>
      </c>
      <c r="BE198">
        <v>48.647190000000002</v>
      </c>
      <c r="BI198" s="9">
        <v>389783</v>
      </c>
      <c r="BJ198">
        <f t="shared" si="16"/>
        <v>6.4963833333333332</v>
      </c>
      <c r="BL198">
        <v>1.8518499999999989</v>
      </c>
      <c r="BP198">
        <v>11.124120000000005</v>
      </c>
      <c r="BR198">
        <v>15.472480000000004</v>
      </c>
      <c r="BT198">
        <v>13.555289999999999</v>
      </c>
      <c r="BV198">
        <v>25.902060000000006</v>
      </c>
      <c r="BX198">
        <v>29.140129999999999</v>
      </c>
      <c r="BZ198">
        <v>35.924930000000003</v>
      </c>
      <c r="CC198">
        <v>41.317369999999997</v>
      </c>
      <c r="CG198" s="9">
        <v>379965</v>
      </c>
      <c r="CH198">
        <f t="shared" si="17"/>
        <v>6.3327499999999999</v>
      </c>
      <c r="CJ198">
        <v>3.2967000000000013</v>
      </c>
      <c r="CL198">
        <v>11.818179999999998</v>
      </c>
      <c r="CN198">
        <v>11.920529999999999</v>
      </c>
      <c r="CP198">
        <v>13.032889999999995</v>
      </c>
      <c r="CR198">
        <v>20.094560000000001</v>
      </c>
      <c r="CT198">
        <v>20.233459999999994</v>
      </c>
      <c r="CV198">
        <v>20.626630000000006</v>
      </c>
      <c r="CX198">
        <v>24.830389999999994</v>
      </c>
      <c r="CZ198">
        <v>38.880920000000003</v>
      </c>
      <c r="DD198" s="9">
        <v>349889</v>
      </c>
      <c r="DE198">
        <f t="shared" si="18"/>
        <v>5.8314833333333329</v>
      </c>
      <c r="DG198">
        <v>3.535349999999994</v>
      </c>
      <c r="DI198">
        <v>2.9010200000000026</v>
      </c>
      <c r="DK198">
        <v>16.767920000000004</v>
      </c>
      <c r="DM198">
        <v>15.325249999999997</v>
      </c>
      <c r="DO198">
        <v>23.186679999999996</v>
      </c>
      <c r="DQ198">
        <v>30.798000000000002</v>
      </c>
      <c r="DS198">
        <v>38.112749999999998</v>
      </c>
      <c r="DU198">
        <v>46.084879999999998</v>
      </c>
      <c r="DW198">
        <v>48.647190000000002</v>
      </c>
      <c r="EA198" s="9">
        <f t="shared" si="19"/>
        <v>389059.99999999994</v>
      </c>
      <c r="EB198">
        <v>6.4843333333333328</v>
      </c>
      <c r="ED198">
        <v>1.1400699999999944</v>
      </c>
      <c r="EF198">
        <v>9.1030800000000056</v>
      </c>
      <c r="EH198">
        <v>10</v>
      </c>
      <c r="EJ198">
        <v>21.368549999999999</v>
      </c>
      <c r="EL198">
        <v>21.216220000000007</v>
      </c>
      <c r="EN198">
        <v>24.466570000000004</v>
      </c>
      <c r="EP198">
        <v>30.900620000000004</v>
      </c>
      <c r="ER198">
        <v>34.620890000000003</v>
      </c>
      <c r="ET198">
        <v>31.981279999999998</v>
      </c>
    </row>
    <row r="199" spans="15:150" x14ac:dyDescent="0.25">
      <c r="O199" s="9">
        <v>451072</v>
      </c>
      <c r="P199">
        <f t="shared" ref="P199:P262" si="21">O199/60000</f>
        <v>7.5178666666666665</v>
      </c>
      <c r="R199" s="9">
        <v>6.3653099999999938</v>
      </c>
      <c r="T199">
        <v>10.790700000000001</v>
      </c>
      <c r="V199">
        <v>9.2369499999999931</v>
      </c>
      <c r="X199">
        <v>15.959599999999995</v>
      </c>
      <c r="Z199" s="9">
        <v>24.373800000000003</v>
      </c>
      <c r="AB199">
        <v>26.627219999999994</v>
      </c>
      <c r="AD199">
        <v>41.038200000000003</v>
      </c>
      <c r="AF199">
        <v>46.766170000000002</v>
      </c>
      <c r="AH199" s="9">
        <v>54.577460000000002</v>
      </c>
      <c r="AL199" s="9">
        <v>383173</v>
      </c>
      <c r="AM199">
        <f t="shared" si="20"/>
        <v>6.3862166666666669</v>
      </c>
      <c r="AO199">
        <v>6.2275999999999954</v>
      </c>
      <c r="AQ199">
        <v>13.779330000000002</v>
      </c>
      <c r="AS199">
        <v>18.46566</v>
      </c>
      <c r="AU199">
        <v>21.554320000000004</v>
      </c>
      <c r="AW199">
        <v>27.034880000000001</v>
      </c>
      <c r="AY199">
        <v>31.259410000000003</v>
      </c>
      <c r="BA199">
        <v>37.631270000000001</v>
      </c>
      <c r="BC199">
        <v>47.220559999999999</v>
      </c>
      <c r="BE199">
        <v>49.945889999999999</v>
      </c>
      <c r="BI199" s="9">
        <v>391805</v>
      </c>
      <c r="BJ199">
        <f t="shared" ref="BJ199:BJ262" si="22">BI199/60000</f>
        <v>6.5300833333333337</v>
      </c>
      <c r="BL199">
        <v>4.1152299999999968</v>
      </c>
      <c r="BP199">
        <v>13.700230000000005</v>
      </c>
      <c r="BR199">
        <v>16.822429999999997</v>
      </c>
      <c r="BT199">
        <v>14.030919999999995</v>
      </c>
      <c r="BV199">
        <v>23.195880000000002</v>
      </c>
      <c r="BX199">
        <v>29.299359999999993</v>
      </c>
      <c r="BZ199">
        <v>33.378020000000006</v>
      </c>
      <c r="CC199">
        <v>40</v>
      </c>
      <c r="CG199" s="9">
        <v>381934</v>
      </c>
      <c r="CH199">
        <f t="shared" ref="CH199:CH262" si="23">CG199/60000</f>
        <v>6.365566666666667</v>
      </c>
      <c r="CJ199">
        <v>5.9065899999999942</v>
      </c>
      <c r="CL199">
        <v>11.298699999999997</v>
      </c>
      <c r="CN199">
        <v>8.3443699999999978</v>
      </c>
      <c r="CP199">
        <v>9.5006099999999947</v>
      </c>
      <c r="CR199">
        <v>20.094560000000001</v>
      </c>
      <c r="CT199">
        <v>19.844359999999995</v>
      </c>
      <c r="CV199">
        <v>26.109660000000005</v>
      </c>
      <c r="CX199">
        <v>27.272729999999996</v>
      </c>
      <c r="CZ199">
        <v>41.033000000000001</v>
      </c>
      <c r="DD199" s="9">
        <v>351713</v>
      </c>
      <c r="DE199">
        <f t="shared" ref="DE199:DE262" si="24">DD199/60000</f>
        <v>5.8618833333333331</v>
      </c>
      <c r="DG199">
        <v>6.0606099999999969</v>
      </c>
      <c r="DI199">
        <v>1.1945400000000035</v>
      </c>
      <c r="DK199">
        <v>17.739980000000003</v>
      </c>
      <c r="DM199">
        <v>21.389200000000002</v>
      </c>
      <c r="DO199">
        <v>22.235429999999994</v>
      </c>
      <c r="DQ199">
        <v>31.047380000000004</v>
      </c>
      <c r="DS199">
        <v>35.661760000000001</v>
      </c>
      <c r="DU199">
        <v>47.220559999999999</v>
      </c>
      <c r="DW199">
        <v>49.945889999999999</v>
      </c>
      <c r="EA199" s="9">
        <f t="shared" ref="EA199:EA262" si="25">EB199*60000</f>
        <v>391078</v>
      </c>
      <c r="EB199">
        <v>6.5179666666666671</v>
      </c>
      <c r="ED199">
        <v>4.2345300000000066</v>
      </c>
      <c r="EF199">
        <v>10.977239999999995</v>
      </c>
      <c r="EH199">
        <v>6.3013700000000057</v>
      </c>
      <c r="EJ199">
        <v>21.968789999999998</v>
      </c>
      <c r="EL199">
        <v>19.054050000000004</v>
      </c>
      <c r="EN199">
        <v>26.173540000000003</v>
      </c>
      <c r="EP199">
        <v>35.559010000000001</v>
      </c>
      <c r="ER199">
        <v>36.051499999999997</v>
      </c>
      <c r="ET199">
        <v>32.293289999999999</v>
      </c>
    </row>
    <row r="200" spans="15:150" x14ac:dyDescent="0.25">
      <c r="O200" s="9">
        <v>453448</v>
      </c>
      <c r="P200">
        <f t="shared" si="21"/>
        <v>7.5574666666666666</v>
      </c>
      <c r="R200" s="9">
        <v>6.273060000000001</v>
      </c>
      <c r="T200">
        <v>11.813950000000006</v>
      </c>
      <c r="V200">
        <v>13.353409999999997</v>
      </c>
      <c r="X200">
        <v>17.171719999999993</v>
      </c>
      <c r="Z200" s="9">
        <v>27.649330000000006</v>
      </c>
      <c r="AB200">
        <v>26.627219999999994</v>
      </c>
      <c r="AD200">
        <v>41.723799999999997</v>
      </c>
      <c r="AF200">
        <v>48.557209999999998</v>
      </c>
      <c r="AH200" s="9">
        <v>54.81221</v>
      </c>
      <c r="AL200" s="9">
        <v>385027</v>
      </c>
      <c r="AM200">
        <f t="shared" si="20"/>
        <v>6.4171166666666668</v>
      </c>
      <c r="AO200">
        <v>5.9139799999999951</v>
      </c>
      <c r="AQ200">
        <v>10.334500000000006</v>
      </c>
      <c r="AS200">
        <v>18.46566</v>
      </c>
      <c r="AU200">
        <v>19.750969999999995</v>
      </c>
      <c r="AW200">
        <v>29.215119999999999</v>
      </c>
      <c r="AY200">
        <v>30.105369999999994</v>
      </c>
      <c r="BA200">
        <v>37.339559999999999</v>
      </c>
      <c r="BC200">
        <v>46.981470000000002</v>
      </c>
      <c r="BE200">
        <v>47.4026</v>
      </c>
      <c r="BI200" s="9">
        <v>393838</v>
      </c>
      <c r="BJ200">
        <f t="shared" si="22"/>
        <v>6.5639666666666665</v>
      </c>
      <c r="BL200">
        <v>1.337450000000004</v>
      </c>
      <c r="BP200">
        <v>11.592510000000004</v>
      </c>
      <c r="BR200">
        <v>13.39564</v>
      </c>
      <c r="BT200">
        <v>16.171220000000005</v>
      </c>
      <c r="BV200">
        <v>22.42268</v>
      </c>
      <c r="BX200">
        <v>27.388540000000006</v>
      </c>
      <c r="BZ200">
        <v>33.378020000000006</v>
      </c>
      <c r="CC200">
        <v>39.041919999999998</v>
      </c>
      <c r="CG200" s="9">
        <v>383934</v>
      </c>
      <c r="CH200">
        <f t="shared" si="23"/>
        <v>6.3989000000000003</v>
      </c>
      <c r="CJ200">
        <v>6.1813199999999995</v>
      </c>
      <c r="CL200">
        <v>8.5714300000000065</v>
      </c>
      <c r="CN200">
        <v>10.198679999999996</v>
      </c>
      <c r="CP200">
        <v>12.180269999999993</v>
      </c>
      <c r="CR200">
        <v>20.685580000000002</v>
      </c>
      <c r="CT200">
        <v>19.844359999999995</v>
      </c>
      <c r="CV200">
        <v>24.543080000000003</v>
      </c>
      <c r="CX200">
        <v>29.850750000000005</v>
      </c>
      <c r="CZ200">
        <v>39.598280000000003</v>
      </c>
      <c r="DD200" s="9">
        <v>353534</v>
      </c>
      <c r="DE200">
        <f t="shared" si="24"/>
        <v>5.8922333333333334</v>
      </c>
      <c r="DG200">
        <v>3.7036999999999978</v>
      </c>
      <c r="DI200">
        <v>4.6075100000000049</v>
      </c>
      <c r="DK200">
        <v>13.48724</v>
      </c>
      <c r="DM200">
        <v>16.317530000000005</v>
      </c>
      <c r="DO200">
        <v>23.543400000000005</v>
      </c>
      <c r="DQ200">
        <v>30.049880000000002</v>
      </c>
      <c r="DS200">
        <v>37.009799999999998</v>
      </c>
      <c r="DU200">
        <v>46.981470000000002</v>
      </c>
      <c r="DW200">
        <v>47.4026</v>
      </c>
      <c r="EA200" s="9">
        <f t="shared" si="25"/>
        <v>393124.00000000006</v>
      </c>
      <c r="EB200">
        <v>6.5520666666666676</v>
      </c>
      <c r="ED200">
        <v>0.32572999999999297</v>
      </c>
      <c r="EF200">
        <v>10.04016</v>
      </c>
      <c r="EH200">
        <v>9.5890399999999971</v>
      </c>
      <c r="EJ200">
        <v>24.129649999999998</v>
      </c>
      <c r="EL200">
        <v>22.297300000000007</v>
      </c>
      <c r="EN200">
        <v>24.89331</v>
      </c>
      <c r="EP200">
        <v>32.142859999999999</v>
      </c>
      <c r="ER200">
        <v>34.90701</v>
      </c>
      <c r="ET200">
        <v>30.733230000000006</v>
      </c>
    </row>
    <row r="201" spans="15:150" x14ac:dyDescent="0.25">
      <c r="O201" s="9">
        <v>455776</v>
      </c>
      <c r="P201">
        <f t="shared" si="21"/>
        <v>7.5962666666666667</v>
      </c>
      <c r="R201" s="9">
        <v>5.1660499999999985</v>
      </c>
      <c r="T201">
        <v>9.2092999999999989</v>
      </c>
      <c r="V201">
        <v>9.2369499999999931</v>
      </c>
      <c r="X201">
        <v>17.373739999999998</v>
      </c>
      <c r="Z201" s="9">
        <v>22.639690000000002</v>
      </c>
      <c r="AB201">
        <v>28.698220000000006</v>
      </c>
      <c r="AD201">
        <v>40.646430000000002</v>
      </c>
      <c r="AF201">
        <v>47.761189999999999</v>
      </c>
      <c r="AH201" s="9">
        <v>52.582160000000002</v>
      </c>
      <c r="AL201" s="9">
        <v>386880</v>
      </c>
      <c r="AM201">
        <f t="shared" si="20"/>
        <v>6.4480000000000004</v>
      </c>
      <c r="AO201">
        <v>8.6917600000000022</v>
      </c>
      <c r="AQ201">
        <v>12.880679999999998</v>
      </c>
      <c r="AS201">
        <v>17.752009999999999</v>
      </c>
      <c r="AU201">
        <v>21.039069999999995</v>
      </c>
      <c r="AW201">
        <v>29.578490000000002</v>
      </c>
      <c r="AY201">
        <v>30.155540000000002</v>
      </c>
      <c r="BA201">
        <v>36.347720000000002</v>
      </c>
      <c r="BC201">
        <v>46.264200000000002</v>
      </c>
      <c r="BE201">
        <v>48.863639999999997</v>
      </c>
      <c r="BI201" s="9">
        <v>395866</v>
      </c>
      <c r="BJ201">
        <f t="shared" si="22"/>
        <v>6.5977666666666668</v>
      </c>
      <c r="BL201">
        <v>5.7613199999999978</v>
      </c>
      <c r="BP201">
        <v>9.4847800000000007</v>
      </c>
      <c r="BR201">
        <v>15.368639999999999</v>
      </c>
      <c r="BT201">
        <v>10.701549999999997</v>
      </c>
      <c r="BV201">
        <v>20.876289999999997</v>
      </c>
      <c r="BX201">
        <v>28.184709999999995</v>
      </c>
      <c r="BZ201">
        <v>33.243970000000004</v>
      </c>
      <c r="CC201">
        <v>39.880240000000001</v>
      </c>
      <c r="CG201" s="9">
        <v>385899</v>
      </c>
      <c r="CH201">
        <f t="shared" si="23"/>
        <v>6.4316500000000003</v>
      </c>
      <c r="CJ201">
        <v>4.1208799999999997</v>
      </c>
      <c r="CL201">
        <v>7.6623400000000004</v>
      </c>
      <c r="CN201">
        <v>10.066230000000004</v>
      </c>
      <c r="CP201">
        <v>15.956149999999994</v>
      </c>
      <c r="CR201">
        <v>21.394800000000004</v>
      </c>
      <c r="CT201">
        <v>19.195849999999993</v>
      </c>
      <c r="CV201">
        <v>23.759789999999995</v>
      </c>
      <c r="CX201">
        <v>26.594300000000004</v>
      </c>
      <c r="CZ201">
        <v>38.163559999999997</v>
      </c>
      <c r="DD201" s="9">
        <v>355348</v>
      </c>
      <c r="DE201">
        <f t="shared" si="24"/>
        <v>5.9224666666666668</v>
      </c>
      <c r="DG201">
        <v>2.5252499999999998</v>
      </c>
      <c r="DI201">
        <v>3.5836199999999963</v>
      </c>
      <c r="DK201">
        <v>15.188339999999997</v>
      </c>
      <c r="DM201">
        <v>17.089309999999998</v>
      </c>
      <c r="DO201">
        <v>24.019019999999998</v>
      </c>
      <c r="DQ201">
        <v>33.042389999999997</v>
      </c>
      <c r="DS201">
        <v>36.151960000000003</v>
      </c>
      <c r="DU201">
        <v>46.264200000000002</v>
      </c>
      <c r="DW201">
        <v>48.863639999999997</v>
      </c>
      <c r="EA201" s="9">
        <f t="shared" si="25"/>
        <v>395143.00000000006</v>
      </c>
      <c r="EB201">
        <v>6.5857166666666673</v>
      </c>
      <c r="ED201">
        <v>1.6286599999999964</v>
      </c>
      <c r="EF201">
        <v>10.977239999999995</v>
      </c>
      <c r="EH201">
        <v>7.945210000000003</v>
      </c>
      <c r="EJ201">
        <v>23.049220000000005</v>
      </c>
      <c r="EL201">
        <v>20.405410000000003</v>
      </c>
      <c r="EN201">
        <v>25.320059999999998</v>
      </c>
      <c r="EP201">
        <v>32.919250000000005</v>
      </c>
      <c r="ER201">
        <v>37.339060000000003</v>
      </c>
      <c r="ET201">
        <v>35.101399999999998</v>
      </c>
    </row>
    <row r="202" spans="15:150" x14ac:dyDescent="0.25">
      <c r="O202" s="9">
        <v>458120</v>
      </c>
      <c r="P202">
        <f t="shared" si="21"/>
        <v>7.6353333333333335</v>
      </c>
      <c r="R202" s="9">
        <v>5.6273099999999943</v>
      </c>
      <c r="T202">
        <v>13.302329999999998</v>
      </c>
      <c r="V202">
        <v>11.445779999999999</v>
      </c>
      <c r="X202">
        <v>17.070710000000005</v>
      </c>
      <c r="Z202" s="9">
        <v>25.626199999999997</v>
      </c>
      <c r="AB202">
        <v>27.810649999999995</v>
      </c>
      <c r="AD202">
        <v>41.038200000000003</v>
      </c>
      <c r="AF202">
        <v>47.36318</v>
      </c>
      <c r="AH202" s="9">
        <v>54.460090000000001</v>
      </c>
      <c r="AL202" s="9">
        <v>388734</v>
      </c>
      <c r="AM202">
        <f t="shared" si="20"/>
        <v>6.4789000000000003</v>
      </c>
      <c r="AO202">
        <v>7.6612899999999939</v>
      </c>
      <c r="AQ202">
        <v>14.028959999999998</v>
      </c>
      <c r="AS202">
        <v>16.993759999999995</v>
      </c>
      <c r="AU202">
        <v>19.579220000000007</v>
      </c>
      <c r="AW202">
        <v>26.889529999999993</v>
      </c>
      <c r="AY202">
        <v>28.951329999999999</v>
      </c>
      <c r="BA202">
        <v>37.164529999999999</v>
      </c>
      <c r="BC202">
        <v>47.280329999999999</v>
      </c>
      <c r="BE202">
        <v>49.242420000000003</v>
      </c>
      <c r="BI202" s="9">
        <v>397901</v>
      </c>
      <c r="BJ202">
        <f t="shared" si="22"/>
        <v>6.6316833333333332</v>
      </c>
      <c r="BL202">
        <v>6.7901200000000017</v>
      </c>
      <c r="BP202">
        <v>10.538640000000001</v>
      </c>
      <c r="BR202">
        <v>14.434060000000002</v>
      </c>
      <c r="BT202">
        <v>13.912009999999995</v>
      </c>
      <c r="BV202">
        <v>22.293809999999993</v>
      </c>
      <c r="BX202">
        <v>29.299359999999993</v>
      </c>
      <c r="BZ202">
        <v>34.852549999999994</v>
      </c>
      <c r="CC202">
        <v>41.197600000000001</v>
      </c>
      <c r="CG202" s="9">
        <v>387903</v>
      </c>
      <c r="CH202">
        <f t="shared" si="23"/>
        <v>6.4650499999999997</v>
      </c>
      <c r="CJ202">
        <v>3.0219799999999992</v>
      </c>
      <c r="CL202">
        <v>7.5324700000000036</v>
      </c>
      <c r="CN202">
        <v>9.801320000000004</v>
      </c>
      <c r="CP202">
        <v>11.936660000000003</v>
      </c>
      <c r="CR202">
        <v>21.040189999999996</v>
      </c>
      <c r="CT202">
        <v>21.660179999999997</v>
      </c>
      <c r="CV202">
        <v>23.36815</v>
      </c>
      <c r="CX202">
        <v>27.408410000000003</v>
      </c>
      <c r="CZ202">
        <v>39.885219999999997</v>
      </c>
      <c r="DD202" s="9">
        <v>357172</v>
      </c>
      <c r="DE202">
        <f t="shared" si="24"/>
        <v>5.952866666666667</v>
      </c>
      <c r="DG202">
        <v>7.4074099999999987</v>
      </c>
      <c r="DI202">
        <v>1.7064799999999991</v>
      </c>
      <c r="DK202">
        <v>17.86148</v>
      </c>
      <c r="DM202">
        <v>15.21499</v>
      </c>
      <c r="DO202">
        <v>22.82996</v>
      </c>
      <c r="DQ202">
        <v>27.805490000000006</v>
      </c>
      <c r="DS202">
        <v>38.725490000000001</v>
      </c>
      <c r="DU202">
        <v>47.280329999999999</v>
      </c>
      <c r="DW202">
        <v>49.242420000000003</v>
      </c>
      <c r="EA202" s="9">
        <f t="shared" si="25"/>
        <v>397174</v>
      </c>
      <c r="EB202">
        <v>6.6195666666666666</v>
      </c>
      <c r="ED202">
        <v>4.3973900000000015</v>
      </c>
      <c r="EF202">
        <v>10.04016</v>
      </c>
      <c r="EH202">
        <v>10.9589</v>
      </c>
      <c r="EJ202">
        <v>23.289320000000004</v>
      </c>
      <c r="EL202">
        <v>19.459460000000007</v>
      </c>
      <c r="EN202">
        <v>23.755330000000001</v>
      </c>
      <c r="EP202">
        <v>31.677019999999999</v>
      </c>
      <c r="ER202">
        <v>35.765379999999993</v>
      </c>
      <c r="ET202">
        <v>32.449299999999994</v>
      </c>
    </row>
    <row r="203" spans="15:150" x14ac:dyDescent="0.25">
      <c r="O203" s="9">
        <v>460447</v>
      </c>
      <c r="P203">
        <f t="shared" si="21"/>
        <v>7.6741166666666665</v>
      </c>
      <c r="R203" s="9">
        <v>5.2583000000000055</v>
      </c>
      <c r="T203">
        <v>10.883719999999997</v>
      </c>
      <c r="V203">
        <v>10.943780000000004</v>
      </c>
      <c r="X203">
        <v>16.262630000000001</v>
      </c>
      <c r="Z203" s="9">
        <v>26.396919999999994</v>
      </c>
      <c r="AB203">
        <v>26.923079999999999</v>
      </c>
      <c r="AD203">
        <v>42.703229999999998</v>
      </c>
      <c r="AF203">
        <v>48.855719999999998</v>
      </c>
      <c r="AH203" s="9">
        <v>55.399059999999999</v>
      </c>
      <c r="AL203" s="9">
        <v>390584</v>
      </c>
      <c r="AM203">
        <f t="shared" si="20"/>
        <v>6.5097333333333331</v>
      </c>
      <c r="AO203">
        <v>6.1828000000000003</v>
      </c>
      <c r="AQ203">
        <v>13.629559999999998</v>
      </c>
      <c r="AS203">
        <v>21.454059999999998</v>
      </c>
      <c r="AU203">
        <v>21.940749999999994</v>
      </c>
      <c r="AW203">
        <v>28.415700000000001</v>
      </c>
      <c r="AY203">
        <v>28.650279999999995</v>
      </c>
      <c r="BA203">
        <v>38.623100000000001</v>
      </c>
      <c r="BC203">
        <v>47.160789999999999</v>
      </c>
      <c r="BE203">
        <v>48.160170000000001</v>
      </c>
      <c r="BI203" s="9">
        <v>399927</v>
      </c>
      <c r="BJ203">
        <f t="shared" si="22"/>
        <v>6.6654499999999999</v>
      </c>
      <c r="BL203">
        <v>5.3497899999999987</v>
      </c>
      <c r="BP203">
        <v>10.772829999999999</v>
      </c>
      <c r="BR203">
        <v>14.226380000000006</v>
      </c>
      <c r="BT203">
        <v>14.744349999999997</v>
      </c>
      <c r="BV203">
        <v>25</v>
      </c>
      <c r="BX203">
        <v>28.50318</v>
      </c>
      <c r="BZ203">
        <v>33.914209999999997</v>
      </c>
      <c r="CC203">
        <v>43.113770000000002</v>
      </c>
      <c r="CG203" s="9">
        <v>389867</v>
      </c>
      <c r="CH203">
        <f t="shared" si="23"/>
        <v>6.4977833333333335</v>
      </c>
      <c r="CJ203">
        <v>1.7857099999999946</v>
      </c>
      <c r="CL203">
        <v>11.298699999999997</v>
      </c>
      <c r="CN203">
        <v>11.390730000000005</v>
      </c>
      <c r="CP203">
        <v>14.129109999999997</v>
      </c>
      <c r="CR203">
        <v>19.97636</v>
      </c>
      <c r="CT203">
        <v>21.660179999999997</v>
      </c>
      <c r="CV203">
        <v>23.498689999999996</v>
      </c>
      <c r="CX203">
        <v>26.051559999999995</v>
      </c>
      <c r="CZ203">
        <v>39.598280000000003</v>
      </c>
      <c r="DD203" s="9">
        <v>358983</v>
      </c>
      <c r="DE203">
        <f t="shared" si="24"/>
        <v>5.9830500000000004</v>
      </c>
      <c r="DG203">
        <v>4.2087499999999949</v>
      </c>
      <c r="DI203">
        <v>5.1194500000000005</v>
      </c>
      <c r="DK203">
        <v>13.122720000000001</v>
      </c>
      <c r="DM203">
        <v>16.868799999999993</v>
      </c>
      <c r="DO203">
        <v>24.256839999999997</v>
      </c>
      <c r="DQ203">
        <v>32.044889999999995</v>
      </c>
      <c r="DS203">
        <v>38.235289999999999</v>
      </c>
      <c r="DU203">
        <v>47.160789999999999</v>
      </c>
      <c r="DW203">
        <v>48.160170000000001</v>
      </c>
      <c r="EA203" s="9">
        <f t="shared" si="25"/>
        <v>399204</v>
      </c>
      <c r="EB203">
        <v>6.6534000000000004</v>
      </c>
      <c r="ED203">
        <v>3.9087899999999962</v>
      </c>
      <c r="EF203">
        <v>8.1659999999999968</v>
      </c>
      <c r="EH203">
        <v>7.8082200000000057</v>
      </c>
      <c r="EJ203">
        <v>20.528210000000001</v>
      </c>
      <c r="EL203">
        <v>20.405410000000003</v>
      </c>
      <c r="EN203">
        <v>26.031289999999998</v>
      </c>
      <c r="EP203">
        <v>32.919250000000005</v>
      </c>
      <c r="ER203">
        <v>36.76681</v>
      </c>
      <c r="ET203">
        <v>34.321370000000002</v>
      </c>
    </row>
    <row r="204" spans="15:150" x14ac:dyDescent="0.25">
      <c r="O204" s="9">
        <v>462791</v>
      </c>
      <c r="P204">
        <f t="shared" si="21"/>
        <v>7.7131833333333333</v>
      </c>
      <c r="R204" s="9">
        <v>3.5977900000000034</v>
      </c>
      <c r="T204">
        <v>11.813950000000006</v>
      </c>
      <c r="V204">
        <v>12.550200000000004</v>
      </c>
      <c r="X204">
        <v>17.373739999999998</v>
      </c>
      <c r="Z204" s="9">
        <v>21.676299999999998</v>
      </c>
      <c r="AB204">
        <v>27.021699999999996</v>
      </c>
      <c r="AD204">
        <v>42.311459999999997</v>
      </c>
      <c r="AF204">
        <v>48.557209999999998</v>
      </c>
      <c r="AH204" s="9">
        <v>54.107979999999998</v>
      </c>
      <c r="AL204" s="9">
        <v>392437</v>
      </c>
      <c r="AM204">
        <f t="shared" si="20"/>
        <v>6.5406166666666667</v>
      </c>
      <c r="AO204">
        <v>5.2867399999999947</v>
      </c>
      <c r="AQ204">
        <v>12.081879999999998</v>
      </c>
      <c r="AS204">
        <v>19.045500000000004</v>
      </c>
      <c r="AU204">
        <v>19.836839999999995</v>
      </c>
      <c r="AW204">
        <v>28.488370000000003</v>
      </c>
      <c r="AY204">
        <v>28.850980000000007</v>
      </c>
      <c r="BA204">
        <v>38.156359999999999</v>
      </c>
      <c r="BC204">
        <v>46.682609999999997</v>
      </c>
      <c r="BE204">
        <v>49.080089999999998</v>
      </c>
      <c r="BI204" s="9">
        <v>401956</v>
      </c>
      <c r="BJ204">
        <f t="shared" si="22"/>
        <v>6.6992666666666665</v>
      </c>
      <c r="BL204">
        <v>2.6748999999999938</v>
      </c>
      <c r="BP204">
        <v>12.763469999999998</v>
      </c>
      <c r="BR204">
        <v>16.199380000000005</v>
      </c>
      <c r="BT204">
        <v>15.338880000000003</v>
      </c>
      <c r="BV204">
        <v>24.226799999999997</v>
      </c>
      <c r="BX204">
        <v>29.936310000000006</v>
      </c>
      <c r="BZ204">
        <v>33.109920000000002</v>
      </c>
      <c r="CC204">
        <v>39.880240000000001</v>
      </c>
      <c r="CG204" s="9">
        <v>391846</v>
      </c>
      <c r="CH204">
        <f t="shared" si="23"/>
        <v>6.5307666666666666</v>
      </c>
      <c r="CJ204">
        <v>4.3956000000000017</v>
      </c>
      <c r="CL204">
        <v>11.688310000000001</v>
      </c>
      <c r="CN204">
        <v>10.198679999999996</v>
      </c>
      <c r="CP204">
        <v>11.571250000000006</v>
      </c>
      <c r="CR204">
        <v>19.503550000000004</v>
      </c>
      <c r="CT204">
        <v>19.325550000000007</v>
      </c>
      <c r="CV204">
        <v>25.587469999999996</v>
      </c>
      <c r="CX204">
        <v>24.694710000000001</v>
      </c>
      <c r="CZ204">
        <v>39.741750000000003</v>
      </c>
      <c r="DD204" s="9">
        <v>360808</v>
      </c>
      <c r="DE204">
        <f t="shared" si="24"/>
        <v>6.013466666666667</v>
      </c>
      <c r="DG204">
        <v>5.5555599999999998</v>
      </c>
      <c r="DI204">
        <v>5.2900999999999954</v>
      </c>
      <c r="DK204">
        <v>16.403400000000005</v>
      </c>
      <c r="DM204">
        <v>16.758539999999996</v>
      </c>
      <c r="DO204">
        <v>21.046369999999996</v>
      </c>
      <c r="DQ204">
        <v>30.17456</v>
      </c>
      <c r="DS204">
        <v>38.48039</v>
      </c>
      <c r="DU204">
        <v>46.682609999999997</v>
      </c>
      <c r="DW204">
        <v>49.080089999999998</v>
      </c>
      <c r="EA204" s="9">
        <f t="shared" si="25"/>
        <v>401235</v>
      </c>
      <c r="EB204">
        <v>6.6872499999999997</v>
      </c>
      <c r="ED204">
        <v>5.3745899999999978</v>
      </c>
      <c r="EF204">
        <v>12.449799999999996</v>
      </c>
      <c r="EH204">
        <v>9.3150700000000057</v>
      </c>
      <c r="EJ204">
        <v>24.249700000000004</v>
      </c>
      <c r="EL204">
        <v>21.621619999999993</v>
      </c>
      <c r="EN204">
        <v>24.89331</v>
      </c>
      <c r="EP204">
        <v>31.521739999999994</v>
      </c>
      <c r="ER204">
        <v>37.052930000000003</v>
      </c>
      <c r="ET204">
        <v>33.385339999999999</v>
      </c>
    </row>
    <row r="205" spans="15:150" x14ac:dyDescent="0.25">
      <c r="O205" s="9">
        <v>465119</v>
      </c>
      <c r="P205">
        <f t="shared" si="21"/>
        <v>7.7519833333333334</v>
      </c>
      <c r="R205" s="9">
        <v>7.1955700000000036</v>
      </c>
      <c r="T205">
        <v>10.511629999999997</v>
      </c>
      <c r="V205">
        <v>11.345380000000006</v>
      </c>
      <c r="X205">
        <v>18.383840000000006</v>
      </c>
      <c r="Z205" s="9">
        <v>22.447010000000006</v>
      </c>
      <c r="AB205">
        <v>26.923079999999999</v>
      </c>
      <c r="AD205">
        <v>42.115569999999998</v>
      </c>
      <c r="AF205">
        <v>49.353230000000003</v>
      </c>
      <c r="AH205" s="9">
        <v>54.107979999999998</v>
      </c>
      <c r="AL205" s="9">
        <v>394283</v>
      </c>
      <c r="AM205">
        <f t="shared" si="20"/>
        <v>6.5713833333333334</v>
      </c>
      <c r="AO205">
        <v>8.1093199999999968</v>
      </c>
      <c r="AQ205">
        <v>12.081879999999998</v>
      </c>
      <c r="AS205">
        <v>19.892949999999999</v>
      </c>
      <c r="AU205">
        <v>21.854870000000005</v>
      </c>
      <c r="AW205">
        <v>28.561049999999994</v>
      </c>
      <c r="AY205">
        <v>28.449569999999994</v>
      </c>
      <c r="BA205">
        <v>38.098019999999998</v>
      </c>
      <c r="BC205">
        <v>47.997610000000002</v>
      </c>
      <c r="BE205">
        <v>48.214289999999998</v>
      </c>
      <c r="BI205" s="9">
        <v>403989</v>
      </c>
      <c r="BJ205">
        <f t="shared" si="22"/>
        <v>6.7331500000000002</v>
      </c>
      <c r="BL205">
        <v>0.41151999999999589</v>
      </c>
      <c r="BP205">
        <v>12.763469999999998</v>
      </c>
      <c r="BR205">
        <v>14.018690000000007</v>
      </c>
      <c r="BT205">
        <v>14.506540000000001</v>
      </c>
      <c r="BV205">
        <v>22.164950000000005</v>
      </c>
      <c r="BX205">
        <v>29.777069999999995</v>
      </c>
      <c r="BZ205">
        <v>34.048259999999999</v>
      </c>
      <c r="CC205">
        <v>40.239519999999999</v>
      </c>
      <c r="CG205" s="9">
        <v>393827</v>
      </c>
      <c r="CH205">
        <f t="shared" si="23"/>
        <v>6.5637833333333333</v>
      </c>
      <c r="CJ205">
        <v>8.3791200000000003</v>
      </c>
      <c r="CL205">
        <v>9.4805199999999985</v>
      </c>
      <c r="CN205">
        <v>11.125829999999993</v>
      </c>
      <c r="CP205">
        <v>9.1351999999999975</v>
      </c>
      <c r="CR205">
        <v>18.321510000000004</v>
      </c>
      <c r="CT205">
        <v>21.530479999999997</v>
      </c>
      <c r="CV205">
        <v>24.151439999999994</v>
      </c>
      <c r="CX205">
        <v>25.237449999999995</v>
      </c>
      <c r="CZ205">
        <v>40.459110000000003</v>
      </c>
      <c r="DD205" s="9">
        <v>362622</v>
      </c>
      <c r="DE205">
        <f t="shared" si="24"/>
        <v>6.0437000000000003</v>
      </c>
      <c r="DG205">
        <v>2.356899999999996</v>
      </c>
      <c r="DI205">
        <v>5.1194500000000005</v>
      </c>
      <c r="DK205">
        <v>16.646420000000006</v>
      </c>
      <c r="DM205">
        <v>18.081590000000006</v>
      </c>
      <c r="DO205">
        <v>22.235429999999994</v>
      </c>
      <c r="DQ205">
        <v>29.675809999999998</v>
      </c>
      <c r="DS205">
        <v>39.705880000000001</v>
      </c>
      <c r="DU205">
        <v>47.997610000000002</v>
      </c>
      <c r="DW205">
        <v>48.214289999999998</v>
      </c>
      <c r="EA205" s="9">
        <f t="shared" si="25"/>
        <v>403259</v>
      </c>
      <c r="EB205">
        <v>6.7209833333333338</v>
      </c>
      <c r="ED205">
        <v>3.9087899999999962</v>
      </c>
      <c r="EF205">
        <v>11.37885</v>
      </c>
      <c r="EH205">
        <v>8.0821899999999971</v>
      </c>
      <c r="EJ205">
        <v>22.088840000000005</v>
      </c>
      <c r="EL205">
        <v>20.270269999999996</v>
      </c>
      <c r="EN205">
        <v>25.604550000000003</v>
      </c>
      <c r="EP205">
        <v>35.559010000000001</v>
      </c>
      <c r="ER205">
        <v>36.76681</v>
      </c>
      <c r="ET205">
        <v>32.6053</v>
      </c>
    </row>
    <row r="206" spans="15:150" x14ac:dyDescent="0.25">
      <c r="O206" s="9">
        <v>467447</v>
      </c>
      <c r="P206">
        <f t="shared" si="21"/>
        <v>7.7907833333333336</v>
      </c>
      <c r="R206" s="9">
        <v>6.1808099999999939</v>
      </c>
      <c r="T206">
        <v>12.37209</v>
      </c>
      <c r="V206">
        <v>11.244979999999998</v>
      </c>
      <c r="X206">
        <v>17.979799999999997</v>
      </c>
      <c r="Z206" s="9">
        <v>25.818879999999993</v>
      </c>
      <c r="AB206">
        <v>28.402370000000005</v>
      </c>
      <c r="AD206">
        <v>41.234079999999999</v>
      </c>
      <c r="AF206">
        <v>49.253729999999997</v>
      </c>
      <c r="AH206" s="9">
        <v>54.929580000000001</v>
      </c>
      <c r="AL206" s="9">
        <v>396148</v>
      </c>
      <c r="AM206">
        <f t="shared" si="20"/>
        <v>6.6024666666666665</v>
      </c>
      <c r="AO206">
        <v>5.0179200000000037</v>
      </c>
      <c r="AQ206">
        <v>12.381429999999995</v>
      </c>
      <c r="AS206">
        <v>18.688670000000002</v>
      </c>
      <c r="AU206">
        <v>20.309150000000002</v>
      </c>
      <c r="AW206">
        <v>29.941860000000005</v>
      </c>
      <c r="AY206">
        <v>31.058710000000005</v>
      </c>
      <c r="BA206">
        <v>38.739789999999999</v>
      </c>
      <c r="BC206">
        <v>48.236699999999999</v>
      </c>
      <c r="BE206">
        <v>48.917749999999998</v>
      </c>
      <c r="BI206" s="9">
        <v>406027</v>
      </c>
      <c r="BJ206">
        <f t="shared" si="22"/>
        <v>6.7671166666666664</v>
      </c>
      <c r="BL206">
        <v>2.983540000000005</v>
      </c>
      <c r="BP206">
        <v>10.889930000000007</v>
      </c>
      <c r="BR206">
        <v>15.88785</v>
      </c>
      <c r="BT206">
        <v>17.241380000000007</v>
      </c>
      <c r="BV206">
        <v>23.711340000000007</v>
      </c>
      <c r="BX206">
        <v>28.821659999999994</v>
      </c>
      <c r="BZ206">
        <v>32.841819999999998</v>
      </c>
      <c r="CC206">
        <v>39.401200000000003</v>
      </c>
      <c r="CG206" s="9">
        <v>395806</v>
      </c>
      <c r="CH206">
        <f t="shared" si="23"/>
        <v>6.5967666666666664</v>
      </c>
      <c r="CJ206">
        <v>5.6318700000000064</v>
      </c>
      <c r="CL206">
        <v>9.7402600000000064</v>
      </c>
      <c r="CN206">
        <v>12.317880000000002</v>
      </c>
      <c r="CP206">
        <v>12.789280000000005</v>
      </c>
      <c r="CR206">
        <v>20.212770000000006</v>
      </c>
      <c r="CT206">
        <v>20.363159999999993</v>
      </c>
      <c r="CV206">
        <v>25.456919999999997</v>
      </c>
      <c r="CX206">
        <v>27.679779999999994</v>
      </c>
      <c r="CZ206">
        <v>41.463410000000003</v>
      </c>
      <c r="DD206" s="9">
        <v>364455</v>
      </c>
      <c r="DE206">
        <f t="shared" si="24"/>
        <v>6.0742500000000001</v>
      </c>
      <c r="DG206">
        <v>7.7441100000000063</v>
      </c>
      <c r="DI206">
        <v>5.9727000000000032</v>
      </c>
      <c r="DK206">
        <v>17.739980000000003</v>
      </c>
      <c r="DM206">
        <v>17.309809999999999</v>
      </c>
      <c r="DO206">
        <v>23.543400000000005</v>
      </c>
      <c r="DQ206">
        <v>29.8005</v>
      </c>
      <c r="DS206">
        <v>36.764710000000001</v>
      </c>
      <c r="DU206">
        <v>48.236699999999999</v>
      </c>
      <c r="DW206">
        <v>48.917749999999998</v>
      </c>
      <c r="EA206" s="9">
        <f t="shared" si="25"/>
        <v>405294</v>
      </c>
      <c r="EB206">
        <v>6.7549000000000001</v>
      </c>
      <c r="ED206">
        <v>4.0716599999999943</v>
      </c>
      <c r="EF206">
        <v>11.111109999999996</v>
      </c>
      <c r="EH206">
        <v>6.8493200000000058</v>
      </c>
      <c r="EJ206">
        <v>22.32893</v>
      </c>
      <c r="EL206">
        <v>18.783779999999993</v>
      </c>
      <c r="EN206">
        <v>24.466570000000004</v>
      </c>
      <c r="EP206">
        <v>34.316770000000005</v>
      </c>
      <c r="ER206">
        <v>35.479259999999996</v>
      </c>
      <c r="ET206">
        <v>34.945400000000006</v>
      </c>
    </row>
    <row r="207" spans="15:150" x14ac:dyDescent="0.25">
      <c r="O207" s="9">
        <v>469774</v>
      </c>
      <c r="P207">
        <f t="shared" si="21"/>
        <v>7.8295666666666666</v>
      </c>
      <c r="R207" s="9">
        <v>4.7970499999999987</v>
      </c>
      <c r="T207">
        <v>12.465119999999999</v>
      </c>
      <c r="V207">
        <v>10.04016</v>
      </c>
      <c r="X207">
        <v>17.676770000000005</v>
      </c>
      <c r="Z207" s="9">
        <v>23.603080000000006</v>
      </c>
      <c r="AB207">
        <v>28.89546</v>
      </c>
      <c r="AD207">
        <v>41.625860000000003</v>
      </c>
      <c r="AF207">
        <v>46.865670000000001</v>
      </c>
      <c r="AH207" s="9">
        <v>53.755870000000002</v>
      </c>
      <c r="AL207" s="9">
        <v>397999</v>
      </c>
      <c r="AM207">
        <f t="shared" si="20"/>
        <v>6.6333166666666665</v>
      </c>
      <c r="AO207">
        <v>8.7365599999999972</v>
      </c>
      <c r="AQ207">
        <v>14.128810000000001</v>
      </c>
      <c r="AS207">
        <v>20.561999999999998</v>
      </c>
      <c r="AU207">
        <v>22.670670000000001</v>
      </c>
      <c r="AW207">
        <v>27.688950000000006</v>
      </c>
      <c r="AY207">
        <v>28.750630000000001</v>
      </c>
      <c r="BA207">
        <v>40.373399999999997</v>
      </c>
      <c r="BC207">
        <v>45.786009999999997</v>
      </c>
      <c r="BE207">
        <v>47.889609999999998</v>
      </c>
      <c r="BI207" s="9">
        <v>408060</v>
      </c>
      <c r="BJ207">
        <f t="shared" si="22"/>
        <v>6.8010000000000002</v>
      </c>
      <c r="BL207">
        <v>4.3209899999999948</v>
      </c>
      <c r="BP207">
        <v>11.592510000000004</v>
      </c>
      <c r="BR207">
        <v>15.576319999999996</v>
      </c>
      <c r="BT207">
        <v>14.506540000000001</v>
      </c>
      <c r="BV207">
        <v>20.618560000000002</v>
      </c>
      <c r="BX207">
        <v>28.821659999999994</v>
      </c>
      <c r="BZ207">
        <v>33.646109999999993</v>
      </c>
      <c r="CC207">
        <v>42.15569</v>
      </c>
      <c r="CG207" s="9">
        <v>397793</v>
      </c>
      <c r="CH207">
        <f t="shared" si="23"/>
        <v>6.6298833333333329</v>
      </c>
      <c r="CJ207">
        <v>6.7307700000000068</v>
      </c>
      <c r="CL207">
        <v>7.0129900000000021</v>
      </c>
      <c r="CN207">
        <v>11.920529999999999</v>
      </c>
      <c r="CP207">
        <v>12.911079999999998</v>
      </c>
      <c r="CR207">
        <v>22.222219999999993</v>
      </c>
      <c r="CT207">
        <v>19.844359999999995</v>
      </c>
      <c r="CV207">
        <v>22.845950000000002</v>
      </c>
      <c r="CX207">
        <v>24.287649999999999</v>
      </c>
      <c r="CZ207">
        <v>39.885219999999997</v>
      </c>
      <c r="DD207" s="9">
        <v>366275</v>
      </c>
      <c r="DE207">
        <f t="shared" si="24"/>
        <v>6.1045833333333333</v>
      </c>
      <c r="DG207">
        <v>5.7239100000000036</v>
      </c>
      <c r="DI207">
        <v>-1.0238999999999976</v>
      </c>
      <c r="DK207">
        <v>15.917379999999994</v>
      </c>
      <c r="DM207">
        <v>18.412350000000004</v>
      </c>
      <c r="DO207">
        <v>23.662310000000005</v>
      </c>
      <c r="DQ207">
        <v>29.301749999999998</v>
      </c>
      <c r="DS207">
        <v>37.867649999999998</v>
      </c>
      <c r="DU207">
        <v>45.786009999999997</v>
      </c>
      <c r="DW207">
        <v>47.889609999999998</v>
      </c>
      <c r="EA207" s="9">
        <f t="shared" si="25"/>
        <v>407312.00000000006</v>
      </c>
      <c r="EB207">
        <v>6.7885333333333344</v>
      </c>
      <c r="ED207">
        <v>5.863190000000003</v>
      </c>
      <c r="EF207">
        <v>9.9062899999999985</v>
      </c>
      <c r="EH207">
        <v>11.369860000000003</v>
      </c>
      <c r="EJ207">
        <v>22.208879999999994</v>
      </c>
      <c r="EL207">
        <v>22.16216</v>
      </c>
      <c r="EN207">
        <v>26.315790000000007</v>
      </c>
      <c r="EP207">
        <v>34.006209999999996</v>
      </c>
      <c r="ER207">
        <v>34.90701</v>
      </c>
      <c r="ET207">
        <v>31.045240000000007</v>
      </c>
    </row>
    <row r="208" spans="15:150" x14ac:dyDescent="0.25">
      <c r="O208" s="9">
        <v>472112</v>
      </c>
      <c r="P208">
        <f t="shared" si="21"/>
        <v>7.8685333333333336</v>
      </c>
      <c r="R208" s="9">
        <v>5.2583000000000055</v>
      </c>
      <c r="T208">
        <v>12.558139999999995</v>
      </c>
      <c r="V208">
        <v>12.550200000000004</v>
      </c>
      <c r="X208">
        <v>16.666669999999996</v>
      </c>
      <c r="Z208" s="9">
        <v>22.73603</v>
      </c>
      <c r="AB208">
        <v>28.205129999999997</v>
      </c>
      <c r="AD208">
        <v>42.899120000000003</v>
      </c>
      <c r="AF208">
        <v>47.064680000000003</v>
      </c>
      <c r="AH208" s="9">
        <v>54.694839999999999</v>
      </c>
      <c r="AL208" s="9">
        <v>399855</v>
      </c>
      <c r="AM208">
        <f t="shared" si="20"/>
        <v>6.66425</v>
      </c>
      <c r="AO208">
        <v>5.9139799999999951</v>
      </c>
      <c r="AQ208">
        <v>9.3859199999999987</v>
      </c>
      <c r="AS208">
        <v>18.956289999999996</v>
      </c>
      <c r="AU208">
        <v>20.695580000000007</v>
      </c>
      <c r="AW208">
        <v>29.142439999999993</v>
      </c>
      <c r="AY208">
        <v>29.653790000000001</v>
      </c>
      <c r="BA208">
        <v>40.14002</v>
      </c>
      <c r="BC208">
        <v>49.073520000000002</v>
      </c>
      <c r="BE208">
        <v>49.080089999999998</v>
      </c>
      <c r="BI208" s="9">
        <v>410091</v>
      </c>
      <c r="BJ208">
        <f t="shared" si="22"/>
        <v>6.8348500000000003</v>
      </c>
      <c r="BL208">
        <v>-3.0863999999999976</v>
      </c>
      <c r="BP208">
        <v>12.177989999999994</v>
      </c>
      <c r="BR208">
        <v>13.084109999999995</v>
      </c>
      <c r="BT208">
        <v>15.219980000000007</v>
      </c>
      <c r="BV208">
        <v>23.453609999999998</v>
      </c>
      <c r="BX208">
        <v>25.636939999999996</v>
      </c>
      <c r="BZ208">
        <v>34.31635</v>
      </c>
      <c r="CC208">
        <v>40.598799999999997</v>
      </c>
      <c r="CG208" s="9">
        <v>399965</v>
      </c>
      <c r="CH208">
        <f t="shared" si="23"/>
        <v>6.6660833333333329</v>
      </c>
      <c r="CJ208">
        <v>4.9450499999999948</v>
      </c>
      <c r="CL208">
        <v>8.5714300000000065</v>
      </c>
      <c r="CN208">
        <v>9.2715199999999953</v>
      </c>
      <c r="CP208">
        <v>12.789280000000005</v>
      </c>
      <c r="CR208">
        <v>22.931439999999995</v>
      </c>
      <c r="CT208">
        <v>21.789879999999997</v>
      </c>
      <c r="CV208">
        <v>25.456919999999997</v>
      </c>
      <c r="CX208">
        <v>26.051559999999995</v>
      </c>
      <c r="CZ208">
        <v>40.889530000000001</v>
      </c>
      <c r="DD208" s="9">
        <v>368101</v>
      </c>
      <c r="DE208">
        <f t="shared" si="24"/>
        <v>6.135016666666667</v>
      </c>
      <c r="DG208">
        <v>3.0302999999999969</v>
      </c>
      <c r="DI208">
        <v>5.2900999999999954</v>
      </c>
      <c r="DK208">
        <v>16.403400000000005</v>
      </c>
      <c r="DM208">
        <v>17.309809999999999</v>
      </c>
      <c r="DO208">
        <v>22.82996</v>
      </c>
      <c r="DQ208">
        <v>30.299250000000001</v>
      </c>
      <c r="DS208">
        <v>36.397060000000003</v>
      </c>
      <c r="DU208">
        <v>49.073520000000002</v>
      </c>
      <c r="DW208">
        <v>49.080089999999998</v>
      </c>
      <c r="EA208" s="9">
        <f t="shared" si="25"/>
        <v>409344.00000000006</v>
      </c>
      <c r="EB208">
        <v>6.8224000000000009</v>
      </c>
      <c r="ED208">
        <v>2.768730000000005</v>
      </c>
      <c r="EF208">
        <v>8.8353400000000022</v>
      </c>
      <c r="EH208">
        <v>10.410960000000003</v>
      </c>
      <c r="EJ208">
        <v>21.848740000000006</v>
      </c>
      <c r="EL208">
        <v>19.729730000000004</v>
      </c>
      <c r="EN208">
        <v>26.458039999999997</v>
      </c>
      <c r="EP208">
        <v>34.627330000000001</v>
      </c>
      <c r="ER208">
        <v>37.482120000000002</v>
      </c>
      <c r="ET208">
        <v>33.541340000000005</v>
      </c>
    </row>
    <row r="209" spans="15:150" x14ac:dyDescent="0.25">
      <c r="O209" s="9">
        <v>474447</v>
      </c>
      <c r="P209">
        <f t="shared" si="21"/>
        <v>7.9074499999999999</v>
      </c>
      <c r="R209" s="9">
        <v>6.3653099999999938</v>
      </c>
      <c r="T209">
        <v>12.930229999999995</v>
      </c>
      <c r="V209">
        <v>11.746989999999997</v>
      </c>
      <c r="X209">
        <v>16.262630000000001</v>
      </c>
      <c r="Z209" s="9">
        <v>27.456649999999996</v>
      </c>
      <c r="AB209">
        <v>28.402370000000005</v>
      </c>
      <c r="AD209">
        <v>42.703229999999998</v>
      </c>
      <c r="AF209">
        <v>50.447760000000002</v>
      </c>
      <c r="AH209" s="9">
        <v>55.633800000000001</v>
      </c>
      <c r="AL209" s="9">
        <v>401707</v>
      </c>
      <c r="AM209">
        <f t="shared" si="20"/>
        <v>6.6951166666666664</v>
      </c>
      <c r="AO209">
        <v>8.6021499999999946</v>
      </c>
      <c r="AQ209">
        <v>10.983519999999999</v>
      </c>
      <c r="AS209">
        <v>19.669939999999997</v>
      </c>
      <c r="AU209">
        <v>18.376990000000006</v>
      </c>
      <c r="AW209">
        <v>28.488370000000003</v>
      </c>
      <c r="AY209">
        <v>32.36327</v>
      </c>
      <c r="BA209">
        <v>38.56476</v>
      </c>
      <c r="BC209">
        <v>45.54692</v>
      </c>
      <c r="BE209">
        <v>49.458869999999997</v>
      </c>
      <c r="BI209" s="9">
        <v>412121</v>
      </c>
      <c r="BJ209">
        <f t="shared" si="22"/>
        <v>6.8686833333333333</v>
      </c>
      <c r="BL209">
        <v>2.6748999999999938</v>
      </c>
      <c r="BP209">
        <v>9.7189699999999988</v>
      </c>
      <c r="BR209">
        <v>16.407060000000001</v>
      </c>
      <c r="BT209">
        <v>11.296080000000003</v>
      </c>
      <c r="BV209">
        <v>28.350520000000003</v>
      </c>
      <c r="BX209">
        <v>28.025480000000002</v>
      </c>
      <c r="BZ209">
        <v>35.254689999999997</v>
      </c>
      <c r="CC209">
        <v>42.15569</v>
      </c>
      <c r="CG209" s="9">
        <v>401928</v>
      </c>
      <c r="CH209">
        <f t="shared" si="23"/>
        <v>6.6988000000000003</v>
      </c>
      <c r="CJ209">
        <v>4.5329700000000059</v>
      </c>
      <c r="CL209">
        <v>9.6103899999999953</v>
      </c>
      <c r="CN209">
        <v>11.258279999999999</v>
      </c>
      <c r="CP209">
        <v>13.641900000000007</v>
      </c>
      <c r="CR209">
        <v>22.931439999999995</v>
      </c>
      <c r="CT209">
        <v>25.551230000000004</v>
      </c>
      <c r="CV209">
        <v>23.107050000000001</v>
      </c>
      <c r="CX209">
        <v>27.815470000000005</v>
      </c>
      <c r="CZ209">
        <v>39.454810000000002</v>
      </c>
      <c r="DD209" s="9">
        <v>369924</v>
      </c>
      <c r="DE209">
        <f t="shared" si="24"/>
        <v>6.1654</v>
      </c>
      <c r="DG209">
        <v>3.8720500000000015</v>
      </c>
      <c r="DI209">
        <v>4.6075100000000049</v>
      </c>
      <c r="DK209">
        <v>17.86148</v>
      </c>
      <c r="DM209">
        <v>18.743110000000001</v>
      </c>
      <c r="DO209">
        <v>23.900120000000001</v>
      </c>
      <c r="DQ209">
        <v>30.798000000000002</v>
      </c>
      <c r="DS209">
        <v>37.254899999999999</v>
      </c>
      <c r="DU209">
        <v>45.54692</v>
      </c>
      <c r="DW209">
        <v>49.458869999999997</v>
      </c>
      <c r="EA209" s="9">
        <f t="shared" si="25"/>
        <v>411373.00000000006</v>
      </c>
      <c r="EB209">
        <v>6.8562166666666675</v>
      </c>
      <c r="ED209">
        <v>4.0716599999999943</v>
      </c>
      <c r="EF209">
        <v>8.7014700000000005</v>
      </c>
      <c r="EH209">
        <v>6.7123299999999944</v>
      </c>
      <c r="EJ209">
        <v>21.488600000000005</v>
      </c>
      <c r="EL209">
        <v>19.729730000000004</v>
      </c>
      <c r="EN209">
        <v>26.031289999999998</v>
      </c>
      <c r="EP209">
        <v>30.745339999999999</v>
      </c>
      <c r="ER209">
        <v>36.480690000000003</v>
      </c>
      <c r="ET209">
        <v>32.6053</v>
      </c>
    </row>
    <row r="210" spans="15:150" x14ac:dyDescent="0.25">
      <c r="O210" s="9">
        <v>476781</v>
      </c>
      <c r="P210">
        <f t="shared" si="21"/>
        <v>7.9463499999999998</v>
      </c>
      <c r="R210" s="9">
        <v>6.7343199999999968</v>
      </c>
      <c r="T210">
        <v>13.488370000000003</v>
      </c>
      <c r="V210">
        <v>10.441770000000005</v>
      </c>
      <c r="X210">
        <v>15.252529999999993</v>
      </c>
      <c r="Z210" s="9">
        <v>24.373800000000003</v>
      </c>
      <c r="AB210">
        <v>27.810649999999995</v>
      </c>
      <c r="AD210">
        <v>42.507350000000002</v>
      </c>
      <c r="AF210">
        <v>48.059699999999999</v>
      </c>
      <c r="AH210" s="9">
        <v>56.572769999999998</v>
      </c>
      <c r="AL210" s="9">
        <v>403570</v>
      </c>
      <c r="AM210">
        <f t="shared" si="20"/>
        <v>6.7261666666666668</v>
      </c>
      <c r="AO210">
        <v>7.8853000000000009</v>
      </c>
      <c r="AQ210">
        <v>12.481279999999998</v>
      </c>
      <c r="AS210">
        <v>21.454059999999998</v>
      </c>
      <c r="AU210">
        <v>22.155429999999996</v>
      </c>
      <c r="AW210">
        <v>31.25</v>
      </c>
      <c r="AY210">
        <v>31.710989999999995</v>
      </c>
      <c r="BA210">
        <v>37.164529999999999</v>
      </c>
      <c r="BC210">
        <v>48.176929999999999</v>
      </c>
      <c r="BE210">
        <v>49.29654</v>
      </c>
      <c r="BI210" s="9">
        <v>414149</v>
      </c>
      <c r="BJ210">
        <f t="shared" si="22"/>
        <v>6.9024833333333335</v>
      </c>
      <c r="BL210">
        <v>3.9094699999999989</v>
      </c>
      <c r="BP210">
        <v>12.529269999999997</v>
      </c>
      <c r="BR210">
        <v>14.745590000000007</v>
      </c>
      <c r="BT210">
        <v>14.149820000000005</v>
      </c>
      <c r="BV210">
        <v>23.453609999999998</v>
      </c>
      <c r="BX210">
        <v>28.025480000000002</v>
      </c>
      <c r="BZ210">
        <v>33.780159999999995</v>
      </c>
      <c r="CC210">
        <v>41.796410000000002</v>
      </c>
      <c r="CG210" s="9">
        <v>403919</v>
      </c>
      <c r="CH210">
        <f t="shared" si="23"/>
        <v>6.731983333333333</v>
      </c>
      <c r="CJ210">
        <v>4.2582400000000007</v>
      </c>
      <c r="CL210">
        <v>6.3636400000000037</v>
      </c>
      <c r="CN210">
        <v>13.24503</v>
      </c>
      <c r="CP210">
        <v>12.911079999999998</v>
      </c>
      <c r="CR210">
        <v>22.222219999999993</v>
      </c>
      <c r="CT210">
        <v>19.844359999999995</v>
      </c>
      <c r="CV210">
        <v>25.456919999999997</v>
      </c>
      <c r="CX210">
        <v>27.272729999999996</v>
      </c>
      <c r="CZ210">
        <v>39.741750000000003</v>
      </c>
      <c r="DD210" s="9">
        <v>371756</v>
      </c>
      <c r="DE210">
        <f t="shared" si="24"/>
        <v>6.1959333333333335</v>
      </c>
      <c r="DG210">
        <v>4.8821499999999958</v>
      </c>
      <c r="DI210">
        <v>1.3651899999999983</v>
      </c>
      <c r="DK210">
        <v>15.917379999999994</v>
      </c>
      <c r="DM210">
        <v>19.9559</v>
      </c>
      <c r="DO210">
        <v>24.851370000000003</v>
      </c>
      <c r="DQ210">
        <v>33.665840000000003</v>
      </c>
      <c r="DS210">
        <v>39.583329999999997</v>
      </c>
      <c r="DU210">
        <v>48.176929999999999</v>
      </c>
      <c r="DW210">
        <v>49.29654</v>
      </c>
      <c r="EA210" s="9">
        <f t="shared" si="25"/>
        <v>413402.00000000006</v>
      </c>
      <c r="EB210">
        <v>6.8900333333333341</v>
      </c>
      <c r="ED210">
        <v>3.7459300000000013</v>
      </c>
      <c r="EF210">
        <v>8.2998699999999985</v>
      </c>
      <c r="EH210">
        <v>8.6301399999999973</v>
      </c>
      <c r="EJ210">
        <v>21.368549999999999</v>
      </c>
      <c r="EL210">
        <v>21.08108</v>
      </c>
      <c r="EN210">
        <v>23.897580000000005</v>
      </c>
      <c r="EP210">
        <v>31.677019999999999</v>
      </c>
      <c r="ER210">
        <v>37.052930000000003</v>
      </c>
      <c r="ET210">
        <v>30.733230000000006</v>
      </c>
    </row>
    <row r="211" spans="15:150" x14ac:dyDescent="0.25">
      <c r="O211" s="9">
        <v>479110</v>
      </c>
      <c r="P211">
        <f t="shared" si="21"/>
        <v>7.9851666666666663</v>
      </c>
      <c r="R211" s="9">
        <v>8.7638400000000019</v>
      </c>
      <c r="T211">
        <v>13.953490000000002</v>
      </c>
      <c r="V211">
        <v>10.341369999999998</v>
      </c>
      <c r="X211">
        <v>17.070710000000005</v>
      </c>
      <c r="Z211" s="9">
        <v>21.772639999999996</v>
      </c>
      <c r="AB211">
        <v>25.838260000000005</v>
      </c>
      <c r="AD211">
        <v>43.290889999999997</v>
      </c>
      <c r="AF211">
        <v>48.557209999999998</v>
      </c>
      <c r="AH211" s="9">
        <v>53.638500000000001</v>
      </c>
      <c r="AL211" s="9">
        <v>405429</v>
      </c>
      <c r="AM211">
        <f t="shared" si="20"/>
        <v>6.7571500000000002</v>
      </c>
      <c r="AO211">
        <v>7.8853000000000009</v>
      </c>
      <c r="AQ211">
        <v>11.432850000000002</v>
      </c>
      <c r="AS211">
        <v>18.644069999999999</v>
      </c>
      <c r="AU211">
        <v>21.082009999999997</v>
      </c>
      <c r="AW211">
        <v>30.087209999999999</v>
      </c>
      <c r="AY211">
        <v>30.406419999999997</v>
      </c>
      <c r="BA211">
        <v>38.739789999999999</v>
      </c>
      <c r="BC211">
        <v>47.878059999999998</v>
      </c>
      <c r="BE211">
        <v>50.378790000000002</v>
      </c>
      <c r="BI211" s="9">
        <v>416184</v>
      </c>
      <c r="BJ211">
        <f t="shared" si="22"/>
        <v>6.9363999999999999</v>
      </c>
      <c r="BL211">
        <v>5.3497899999999987</v>
      </c>
      <c r="BP211">
        <v>10.889930000000007</v>
      </c>
      <c r="BR211">
        <v>18.276219999999995</v>
      </c>
      <c r="BT211">
        <v>14.506540000000001</v>
      </c>
      <c r="BV211">
        <v>25.902060000000006</v>
      </c>
      <c r="BX211">
        <v>28.50318</v>
      </c>
      <c r="BZ211">
        <v>33.780159999999995</v>
      </c>
      <c r="CC211">
        <v>40.479039999999998</v>
      </c>
      <c r="CG211" s="9">
        <v>405903</v>
      </c>
      <c r="CH211">
        <f t="shared" si="23"/>
        <v>6.7650499999999996</v>
      </c>
      <c r="CJ211">
        <v>5.7692299999999932</v>
      </c>
      <c r="CL211">
        <v>11.428569999999993</v>
      </c>
      <c r="CN211">
        <v>11.390730000000005</v>
      </c>
      <c r="CP211">
        <v>12.180269999999993</v>
      </c>
      <c r="CR211">
        <v>21.513000000000005</v>
      </c>
      <c r="CT211">
        <v>21.530479999999997</v>
      </c>
      <c r="CV211">
        <v>27.284599999999998</v>
      </c>
      <c r="CX211">
        <v>27.272729999999996</v>
      </c>
      <c r="CZ211">
        <v>39.311329999999998</v>
      </c>
      <c r="DD211" s="9">
        <v>373574</v>
      </c>
      <c r="DE211">
        <f t="shared" si="24"/>
        <v>6.2262333333333331</v>
      </c>
      <c r="DG211">
        <v>6.2289600000000007</v>
      </c>
      <c r="DI211">
        <v>3.924909999999997</v>
      </c>
      <c r="DK211">
        <v>16.038880000000006</v>
      </c>
      <c r="DM211">
        <v>18.743110000000001</v>
      </c>
      <c r="DO211">
        <v>22.473249999999993</v>
      </c>
      <c r="DQ211">
        <v>30.673320000000004</v>
      </c>
      <c r="DS211">
        <v>37.254899999999999</v>
      </c>
      <c r="DU211">
        <v>47.878059999999998</v>
      </c>
      <c r="DW211">
        <v>50.378790000000002</v>
      </c>
      <c r="EA211" s="9">
        <f t="shared" si="25"/>
        <v>415428.00000000006</v>
      </c>
      <c r="EB211">
        <v>6.9238000000000008</v>
      </c>
      <c r="ED211">
        <v>1.9544000000000068</v>
      </c>
      <c r="EF211">
        <v>11.37885</v>
      </c>
      <c r="EH211">
        <v>9.8630100000000027</v>
      </c>
      <c r="EJ211">
        <v>21.968789999999998</v>
      </c>
      <c r="EL211">
        <v>19.594589999999997</v>
      </c>
      <c r="EN211">
        <v>24.466570000000004</v>
      </c>
      <c r="EP211">
        <v>32.142859999999999</v>
      </c>
      <c r="ER211">
        <v>37.911299999999997</v>
      </c>
      <c r="ET211">
        <v>34.477379999999997</v>
      </c>
    </row>
    <row r="212" spans="15:150" x14ac:dyDescent="0.25">
      <c r="O212" s="9">
        <v>481452</v>
      </c>
      <c r="P212">
        <f t="shared" si="21"/>
        <v>8.0242000000000004</v>
      </c>
      <c r="R212" s="9">
        <v>7.3800700000000035</v>
      </c>
      <c r="T212">
        <v>10.325580000000002</v>
      </c>
      <c r="V212">
        <v>13.554220000000001</v>
      </c>
      <c r="X212">
        <v>17.878789999999995</v>
      </c>
      <c r="Z212" s="9">
        <v>22.543350000000004</v>
      </c>
      <c r="AB212">
        <v>27.317549999999997</v>
      </c>
      <c r="AD212">
        <v>44.466209999999997</v>
      </c>
      <c r="AF212">
        <v>48.457709999999999</v>
      </c>
      <c r="AH212" s="9">
        <v>56.455399999999997</v>
      </c>
      <c r="AL212" s="9">
        <v>407279</v>
      </c>
      <c r="AM212">
        <f t="shared" si="20"/>
        <v>6.787983333333333</v>
      </c>
      <c r="AO212">
        <v>5.2867399999999947</v>
      </c>
      <c r="AQ212">
        <v>13.379930000000002</v>
      </c>
      <c r="AS212">
        <v>17.305980000000005</v>
      </c>
      <c r="AU212">
        <v>19.922709999999995</v>
      </c>
      <c r="AW212">
        <v>28.561049999999994</v>
      </c>
      <c r="AY212">
        <v>31.409930000000003</v>
      </c>
      <c r="BA212">
        <v>38.38973</v>
      </c>
      <c r="BC212">
        <v>47.997610000000002</v>
      </c>
      <c r="BE212">
        <v>50.487009999999998</v>
      </c>
      <c r="BI212" s="9">
        <v>418204</v>
      </c>
      <c r="BJ212">
        <f t="shared" si="22"/>
        <v>6.9700666666666669</v>
      </c>
      <c r="BL212">
        <v>5.7613199999999978</v>
      </c>
      <c r="BP212">
        <v>8.548010000000005</v>
      </c>
      <c r="BR212">
        <v>13.603319999999997</v>
      </c>
      <c r="BT212">
        <v>16.171220000000005</v>
      </c>
      <c r="BV212">
        <v>22.938140000000004</v>
      </c>
      <c r="BX212">
        <v>26.114649999999997</v>
      </c>
      <c r="BZ212">
        <v>33.109920000000002</v>
      </c>
      <c r="CC212">
        <v>42.275449999999999</v>
      </c>
      <c r="CG212" s="9">
        <v>407873</v>
      </c>
      <c r="CH212">
        <f t="shared" si="23"/>
        <v>6.7978833333333331</v>
      </c>
      <c r="CJ212">
        <v>6.4560400000000016</v>
      </c>
      <c r="CL212">
        <v>10.909090000000006</v>
      </c>
      <c r="CN212">
        <v>10.331130000000002</v>
      </c>
      <c r="CP212">
        <v>15.22533</v>
      </c>
      <c r="CR212">
        <v>21.394800000000004</v>
      </c>
      <c r="CT212">
        <v>21.660179999999997</v>
      </c>
      <c r="CV212">
        <v>24.020889999999994</v>
      </c>
      <c r="CX212">
        <v>25.237449999999995</v>
      </c>
      <c r="CZ212">
        <v>41.176470000000002</v>
      </c>
      <c r="DD212" s="9">
        <v>375393</v>
      </c>
      <c r="DE212">
        <f t="shared" si="24"/>
        <v>6.2565499999999998</v>
      </c>
      <c r="DG212">
        <v>4.8821499999999958</v>
      </c>
      <c r="DI212">
        <v>4.2662100000000009</v>
      </c>
      <c r="DK212">
        <v>16.767920000000004</v>
      </c>
      <c r="DM212">
        <v>16.868799999999993</v>
      </c>
      <c r="DO212">
        <v>23.900120000000001</v>
      </c>
      <c r="DQ212">
        <v>32.169579999999996</v>
      </c>
      <c r="DS212">
        <v>39.950980000000001</v>
      </c>
      <c r="DU212">
        <v>47.997610000000002</v>
      </c>
      <c r="DW212">
        <v>50.487009999999998</v>
      </c>
      <c r="EA212" s="9">
        <f t="shared" si="25"/>
        <v>417459</v>
      </c>
      <c r="EB212">
        <v>6.9576500000000001</v>
      </c>
      <c r="ED212">
        <v>3.4201999999999941</v>
      </c>
      <c r="EF212">
        <v>13.253010000000003</v>
      </c>
      <c r="EH212">
        <v>11.50685</v>
      </c>
      <c r="EJ212">
        <v>22.929169999999999</v>
      </c>
      <c r="EL212">
        <v>20.810810000000004</v>
      </c>
      <c r="EN212">
        <v>26.600279999999998</v>
      </c>
      <c r="EP212">
        <v>30.590059999999994</v>
      </c>
      <c r="ER212">
        <v>34.763949999999994</v>
      </c>
      <c r="ET212">
        <v>33.073319999999995</v>
      </c>
    </row>
    <row r="213" spans="15:150" x14ac:dyDescent="0.25">
      <c r="O213" s="9">
        <v>483791</v>
      </c>
      <c r="P213">
        <f t="shared" si="21"/>
        <v>8.0631833333333329</v>
      </c>
      <c r="R213" s="9">
        <v>6.8265700000000038</v>
      </c>
      <c r="T213">
        <v>10.139529999999993</v>
      </c>
      <c r="V213">
        <v>12.449799999999996</v>
      </c>
      <c r="X213">
        <v>17.777780000000007</v>
      </c>
      <c r="Z213" s="9">
        <v>25.144509999999997</v>
      </c>
      <c r="AB213">
        <v>31.854039999999998</v>
      </c>
      <c r="AD213">
        <v>44.564149999999998</v>
      </c>
      <c r="AF213">
        <v>49.154229999999998</v>
      </c>
      <c r="AH213" s="9">
        <v>56.103290000000001</v>
      </c>
      <c r="AL213" s="9">
        <v>409129</v>
      </c>
      <c r="AM213">
        <f t="shared" si="20"/>
        <v>6.8188166666666667</v>
      </c>
      <c r="AO213">
        <v>6.3620099999999979</v>
      </c>
      <c r="AQ213">
        <v>14.028959999999998</v>
      </c>
      <c r="AS213">
        <v>19.134699999999995</v>
      </c>
      <c r="AU213">
        <v>20.180329999999998</v>
      </c>
      <c r="AW213">
        <v>29.869190000000003</v>
      </c>
      <c r="AY213">
        <v>30.757649999999998</v>
      </c>
      <c r="BA213">
        <v>37.689610000000002</v>
      </c>
      <c r="BC213">
        <v>48.416020000000003</v>
      </c>
      <c r="BE213">
        <v>48.593069999999997</v>
      </c>
      <c r="BI213" s="9">
        <v>420247</v>
      </c>
      <c r="BJ213">
        <f t="shared" si="22"/>
        <v>7.0041166666666665</v>
      </c>
      <c r="BL213">
        <v>2.777780000000007</v>
      </c>
      <c r="BP213">
        <v>12.060890000000001</v>
      </c>
      <c r="BR213">
        <v>15.991690000000006</v>
      </c>
      <c r="BT213">
        <v>11.890609999999995</v>
      </c>
      <c r="BV213">
        <v>22.680409999999995</v>
      </c>
      <c r="BX213">
        <v>26.273889999999994</v>
      </c>
      <c r="BZ213">
        <v>32.841819999999998</v>
      </c>
      <c r="CC213">
        <v>42.275449999999999</v>
      </c>
      <c r="CG213" s="9">
        <v>409856</v>
      </c>
      <c r="CH213">
        <f t="shared" si="23"/>
        <v>6.8309333333333333</v>
      </c>
      <c r="CJ213">
        <v>3.9835199999999986</v>
      </c>
      <c r="CL213">
        <v>11.948049999999995</v>
      </c>
      <c r="CN213">
        <v>14.172190000000001</v>
      </c>
      <c r="CP213">
        <v>15.103530000000006</v>
      </c>
      <c r="CR213">
        <v>20.449169999999995</v>
      </c>
      <c r="CT213">
        <v>23.0869</v>
      </c>
      <c r="CV213">
        <v>21.671019999999999</v>
      </c>
      <c r="CX213">
        <v>27.951149999999998</v>
      </c>
      <c r="CZ213">
        <v>40.315640000000002</v>
      </c>
      <c r="DD213" s="9">
        <v>377213</v>
      </c>
      <c r="DE213">
        <f t="shared" si="24"/>
        <v>6.2868833333333329</v>
      </c>
      <c r="DG213">
        <v>4.0404000000000053</v>
      </c>
      <c r="DI213">
        <v>2.5597300000000018</v>
      </c>
      <c r="DK213">
        <v>15.795869999999994</v>
      </c>
      <c r="DM213">
        <v>18.963620000000006</v>
      </c>
      <c r="DO213">
        <v>23.900120000000001</v>
      </c>
      <c r="DQ213">
        <v>32.543639999999996</v>
      </c>
      <c r="DS213">
        <v>36.397060000000003</v>
      </c>
      <c r="DU213">
        <v>48.416020000000003</v>
      </c>
      <c r="DW213">
        <v>48.593069999999997</v>
      </c>
      <c r="EA213" s="9">
        <f t="shared" si="25"/>
        <v>419479</v>
      </c>
      <c r="EB213">
        <v>6.9913166666666671</v>
      </c>
      <c r="ED213">
        <v>2.6058600000000069</v>
      </c>
      <c r="EF213">
        <v>10.441770000000005</v>
      </c>
      <c r="EH213">
        <v>12.328770000000006</v>
      </c>
      <c r="EJ213">
        <v>23.409360000000007</v>
      </c>
      <c r="EL213">
        <v>20.540539999999993</v>
      </c>
      <c r="EN213">
        <v>23.470839999999995</v>
      </c>
      <c r="EP213">
        <v>32.608699999999999</v>
      </c>
      <c r="ER213">
        <v>36.480690000000003</v>
      </c>
      <c r="ET213">
        <v>31.045240000000007</v>
      </c>
    </row>
    <row r="214" spans="15:150" x14ac:dyDescent="0.25">
      <c r="O214" s="9">
        <v>486118</v>
      </c>
      <c r="P214">
        <f t="shared" si="21"/>
        <v>8.1019666666666659</v>
      </c>
      <c r="R214" s="9">
        <v>4.9815499999999986</v>
      </c>
      <c r="T214">
        <v>11.255809999999997</v>
      </c>
      <c r="V214">
        <v>11.847390000000004</v>
      </c>
      <c r="X214">
        <v>19.090909999999994</v>
      </c>
      <c r="Z214" s="9">
        <v>26.589600000000004</v>
      </c>
      <c r="AB214">
        <v>28.007890000000003</v>
      </c>
      <c r="AD214">
        <v>43.878549999999997</v>
      </c>
      <c r="AF214">
        <v>51.34328</v>
      </c>
      <c r="AH214" s="9">
        <v>55.164319999999996</v>
      </c>
      <c r="AL214" s="9">
        <v>410991</v>
      </c>
      <c r="AM214">
        <f t="shared" si="20"/>
        <v>6.84985</v>
      </c>
      <c r="AO214">
        <v>5.9139799999999951</v>
      </c>
      <c r="AQ214">
        <v>12.281580000000005</v>
      </c>
      <c r="AS214">
        <v>19.892949999999999</v>
      </c>
      <c r="AU214">
        <v>22.627740000000003</v>
      </c>
      <c r="AW214">
        <v>28.270349999999993</v>
      </c>
      <c r="AY214">
        <v>31.510289999999998</v>
      </c>
      <c r="BA214">
        <v>39.206530000000001</v>
      </c>
      <c r="BC214">
        <v>47.878059999999998</v>
      </c>
      <c r="BE214">
        <v>48.538960000000003</v>
      </c>
      <c r="BI214" s="9">
        <v>422278</v>
      </c>
      <c r="BJ214">
        <f t="shared" si="22"/>
        <v>7.0379666666666667</v>
      </c>
      <c r="BL214">
        <v>3.3950600000000009</v>
      </c>
      <c r="BP214">
        <v>11.241219999999998</v>
      </c>
      <c r="BR214">
        <v>17.653170000000003</v>
      </c>
      <c r="BT214">
        <v>16.646850000000001</v>
      </c>
      <c r="BV214">
        <v>28.092780000000005</v>
      </c>
      <c r="BX214">
        <v>27.866240000000005</v>
      </c>
      <c r="BZ214">
        <v>37.801609999999997</v>
      </c>
      <c r="CC214">
        <v>41.556890000000003</v>
      </c>
      <c r="CG214" s="9">
        <v>411840</v>
      </c>
      <c r="CH214">
        <f t="shared" si="23"/>
        <v>6.8639999999999999</v>
      </c>
      <c r="CJ214">
        <v>2.8846199999999982</v>
      </c>
      <c r="CL214">
        <v>12.33766</v>
      </c>
      <c r="CN214">
        <v>11.390730000000005</v>
      </c>
      <c r="CP214">
        <v>13.641900000000007</v>
      </c>
      <c r="CR214">
        <v>18.912530000000004</v>
      </c>
      <c r="CT214">
        <v>23.0869</v>
      </c>
      <c r="CV214">
        <v>24.281980000000004</v>
      </c>
      <c r="CX214">
        <v>28.222520000000003</v>
      </c>
      <c r="CZ214">
        <v>40.172170000000001</v>
      </c>
      <c r="DD214" s="9">
        <v>379034</v>
      </c>
      <c r="DE214">
        <f t="shared" si="24"/>
        <v>6.3172333333333333</v>
      </c>
      <c r="DG214">
        <v>2.356899999999996</v>
      </c>
      <c r="DI214">
        <v>3.7542700000000053</v>
      </c>
      <c r="DK214">
        <v>16.281899999999993</v>
      </c>
      <c r="DM214">
        <v>17.089309999999998</v>
      </c>
      <c r="DO214">
        <v>23.900120000000001</v>
      </c>
      <c r="DQ214">
        <v>32.294259999999994</v>
      </c>
      <c r="DS214">
        <v>37.990200000000002</v>
      </c>
      <c r="DU214">
        <v>47.878059999999998</v>
      </c>
      <c r="DW214">
        <v>48.538960000000003</v>
      </c>
      <c r="EA214" s="9">
        <f t="shared" si="25"/>
        <v>421504</v>
      </c>
      <c r="EB214">
        <v>7.0250666666666666</v>
      </c>
      <c r="ED214">
        <v>2.9316000000000031</v>
      </c>
      <c r="EF214">
        <v>8.7014700000000005</v>
      </c>
      <c r="EH214">
        <v>9.3150700000000057</v>
      </c>
      <c r="EJ214">
        <v>23.529409999999999</v>
      </c>
      <c r="EL214">
        <v>19.729730000000004</v>
      </c>
      <c r="EN214">
        <v>25.320059999999998</v>
      </c>
      <c r="EP214">
        <v>34.782610000000005</v>
      </c>
      <c r="ER214">
        <v>36.051499999999997</v>
      </c>
      <c r="ET214">
        <v>32.293289999999999</v>
      </c>
    </row>
    <row r="215" spans="15:150" x14ac:dyDescent="0.25">
      <c r="O215" s="9">
        <v>488446</v>
      </c>
      <c r="P215">
        <f t="shared" si="21"/>
        <v>8.140766666666666</v>
      </c>
      <c r="R215" s="9">
        <v>4.7970499999999987</v>
      </c>
      <c r="T215">
        <v>11.720929999999996</v>
      </c>
      <c r="V215">
        <v>9.4377499999999941</v>
      </c>
      <c r="X215">
        <v>19.797979999999995</v>
      </c>
      <c r="Z215" s="9">
        <v>23.988439999999997</v>
      </c>
      <c r="AB215">
        <v>30.177509999999998</v>
      </c>
      <c r="AD215">
        <v>43.878549999999997</v>
      </c>
      <c r="AF215">
        <v>49.850749999999998</v>
      </c>
      <c r="AH215" s="9">
        <v>57.511740000000003</v>
      </c>
      <c r="AL215" s="9">
        <v>412845</v>
      </c>
      <c r="AM215">
        <f t="shared" si="20"/>
        <v>6.8807499999999999</v>
      </c>
      <c r="AO215">
        <v>8.5125400000000013</v>
      </c>
      <c r="AQ215">
        <v>11.183229999999995</v>
      </c>
      <c r="AS215">
        <v>21.677070000000001</v>
      </c>
      <c r="AU215">
        <v>21.940749999999994</v>
      </c>
      <c r="AW215">
        <v>27.761629999999997</v>
      </c>
      <c r="AY215">
        <v>29.754140000000007</v>
      </c>
      <c r="BA215">
        <v>39.55659</v>
      </c>
      <c r="BC215">
        <v>48.236699999999999</v>
      </c>
      <c r="BE215">
        <v>50.432899999999997</v>
      </c>
      <c r="BI215" s="9">
        <v>424309</v>
      </c>
      <c r="BJ215">
        <f t="shared" si="22"/>
        <v>7.0718166666666669</v>
      </c>
      <c r="BL215">
        <v>0.20575999999999794</v>
      </c>
      <c r="BP215">
        <v>14.988290000000006</v>
      </c>
      <c r="BR215">
        <v>14.018690000000007</v>
      </c>
      <c r="BT215">
        <v>15.576689999999999</v>
      </c>
      <c r="BV215">
        <v>24.742270000000005</v>
      </c>
      <c r="BX215">
        <v>27.070059999999998</v>
      </c>
      <c r="BZ215">
        <v>34.986599999999996</v>
      </c>
      <c r="CC215">
        <v>40.718559999999997</v>
      </c>
      <c r="CG215" s="9">
        <v>413813</v>
      </c>
      <c r="CH215">
        <f t="shared" si="23"/>
        <v>6.8968833333333333</v>
      </c>
      <c r="CJ215">
        <v>2.6098899999999929</v>
      </c>
      <c r="CL215">
        <v>11.16883</v>
      </c>
      <c r="CN215">
        <v>13.112579999999994</v>
      </c>
      <c r="CP215">
        <v>15.956149999999994</v>
      </c>
      <c r="CR215">
        <v>22.222219999999993</v>
      </c>
      <c r="CT215">
        <v>23.735410000000002</v>
      </c>
      <c r="CV215">
        <v>28.851169999999996</v>
      </c>
      <c r="CX215">
        <v>26.594300000000004</v>
      </c>
      <c r="CZ215">
        <v>40.172170000000001</v>
      </c>
      <c r="DD215" s="9">
        <v>380860</v>
      </c>
      <c r="DE215">
        <f t="shared" si="24"/>
        <v>6.347666666666667</v>
      </c>
      <c r="DG215">
        <v>4.2087499999999949</v>
      </c>
      <c r="DI215">
        <v>2.389080000000007</v>
      </c>
      <c r="DK215">
        <v>15.795869999999994</v>
      </c>
      <c r="DM215">
        <v>16.207279999999997</v>
      </c>
      <c r="DO215">
        <v>23.900120000000001</v>
      </c>
      <c r="DQ215">
        <v>30.798000000000002</v>
      </c>
      <c r="DS215">
        <v>40.196080000000002</v>
      </c>
      <c r="DU215">
        <v>48.236699999999999</v>
      </c>
      <c r="DW215">
        <v>50.432899999999997</v>
      </c>
      <c r="EA215" s="9">
        <f t="shared" si="25"/>
        <v>423525.00000000006</v>
      </c>
      <c r="EB215">
        <v>7.0587500000000007</v>
      </c>
      <c r="ED215">
        <v>2.4429999999999978</v>
      </c>
      <c r="EF215">
        <v>11.646590000000003</v>
      </c>
      <c r="EH215">
        <v>9.1780799999999942</v>
      </c>
      <c r="EJ215">
        <v>21.72869</v>
      </c>
      <c r="EL215">
        <v>20.945949999999996</v>
      </c>
      <c r="EN215">
        <v>27.169269999999997</v>
      </c>
      <c r="EP215">
        <v>33.540369999999996</v>
      </c>
      <c r="ER215">
        <v>37.052930000000003</v>
      </c>
      <c r="ET215">
        <v>31.045240000000007</v>
      </c>
    </row>
    <row r="216" spans="15:150" x14ac:dyDescent="0.25">
      <c r="O216" s="9">
        <v>490787</v>
      </c>
      <c r="P216">
        <f t="shared" si="21"/>
        <v>8.179783333333333</v>
      </c>
      <c r="R216" s="9">
        <v>5.5350600000000014</v>
      </c>
      <c r="T216">
        <v>13.395349999999993</v>
      </c>
      <c r="V216">
        <v>12.851410000000001</v>
      </c>
      <c r="X216">
        <v>16.262630000000001</v>
      </c>
      <c r="Z216" s="9">
        <v>24.662809999999993</v>
      </c>
      <c r="AB216">
        <v>30.078900000000004</v>
      </c>
      <c r="AD216">
        <v>43.878549999999997</v>
      </c>
      <c r="AF216">
        <v>50.547260000000001</v>
      </c>
      <c r="AH216" s="9">
        <v>55.51643</v>
      </c>
      <c r="AL216" s="9">
        <v>414710</v>
      </c>
      <c r="AM216">
        <f t="shared" si="20"/>
        <v>6.9118333333333331</v>
      </c>
      <c r="AO216">
        <v>6.8996400000000051</v>
      </c>
      <c r="AQ216">
        <v>13.829260000000005</v>
      </c>
      <c r="AS216">
        <v>18.198040000000006</v>
      </c>
      <c r="AU216">
        <v>19.579220000000007</v>
      </c>
      <c r="AW216">
        <v>29.215119999999999</v>
      </c>
      <c r="AY216">
        <v>31.560460000000006</v>
      </c>
      <c r="BA216">
        <v>36.172699999999999</v>
      </c>
      <c r="BC216">
        <v>47.937840000000001</v>
      </c>
      <c r="BE216">
        <v>48.755409999999998</v>
      </c>
      <c r="BI216" s="9">
        <v>426349</v>
      </c>
      <c r="BJ216">
        <f t="shared" si="22"/>
        <v>7.1058166666666667</v>
      </c>
      <c r="BL216">
        <v>4.0123499999999979</v>
      </c>
      <c r="BP216">
        <v>12.412180000000006</v>
      </c>
      <c r="BR216">
        <v>16.407060000000001</v>
      </c>
      <c r="BT216">
        <v>10.582639999999998</v>
      </c>
      <c r="BV216">
        <v>26.030929999999998</v>
      </c>
      <c r="BX216">
        <v>25.955410000000001</v>
      </c>
      <c r="BZ216">
        <v>33.914209999999997</v>
      </c>
      <c r="CC216">
        <v>40.718559999999997</v>
      </c>
      <c r="CG216" s="9">
        <v>415797</v>
      </c>
      <c r="CH216">
        <f t="shared" si="23"/>
        <v>6.9299499999999998</v>
      </c>
      <c r="CJ216">
        <v>4.9450499999999948</v>
      </c>
      <c r="CL216">
        <v>13.636359999999996</v>
      </c>
      <c r="CN216">
        <v>10.993380000000002</v>
      </c>
      <c r="CP216">
        <v>11.571250000000006</v>
      </c>
      <c r="CR216">
        <v>20.330969999999994</v>
      </c>
      <c r="CT216">
        <v>21.271079999999998</v>
      </c>
      <c r="CV216">
        <v>26.501310000000004</v>
      </c>
      <c r="CX216">
        <v>27.815470000000005</v>
      </c>
      <c r="CZ216">
        <v>43.615490000000001</v>
      </c>
      <c r="DD216" s="9">
        <v>382679</v>
      </c>
      <c r="DE216">
        <f t="shared" si="24"/>
        <v>6.3779833333333329</v>
      </c>
      <c r="DG216">
        <v>3.7036999999999978</v>
      </c>
      <c r="DI216">
        <v>3.2423200000000065</v>
      </c>
      <c r="DK216">
        <v>16.281899999999993</v>
      </c>
      <c r="DM216">
        <v>17.971329999999995</v>
      </c>
      <c r="DO216">
        <v>24.137929999999997</v>
      </c>
      <c r="DQ216">
        <v>32.668329999999997</v>
      </c>
      <c r="DS216">
        <v>39.215690000000002</v>
      </c>
      <c r="DU216">
        <v>47.937840000000001</v>
      </c>
      <c r="DW216">
        <v>48.755409999999998</v>
      </c>
      <c r="EA216" s="9">
        <f t="shared" si="25"/>
        <v>425551.00000000006</v>
      </c>
      <c r="EB216">
        <v>7.0925166666666675</v>
      </c>
      <c r="ED216">
        <v>4.0716599999999943</v>
      </c>
      <c r="EF216">
        <v>12.315929999999994</v>
      </c>
      <c r="EH216">
        <v>7.8082200000000057</v>
      </c>
      <c r="EJ216">
        <v>24.369749999999996</v>
      </c>
      <c r="EL216">
        <v>18.378380000000007</v>
      </c>
      <c r="EN216">
        <v>25.746799999999993</v>
      </c>
      <c r="EP216">
        <v>31.521739999999994</v>
      </c>
      <c r="ER216">
        <v>34.334760000000003</v>
      </c>
      <c r="ET216">
        <v>31.513260000000002</v>
      </c>
    </row>
    <row r="217" spans="15:150" x14ac:dyDescent="0.25">
      <c r="O217" s="9">
        <v>493134</v>
      </c>
      <c r="P217">
        <f t="shared" si="21"/>
        <v>8.2188999999999997</v>
      </c>
      <c r="R217" s="9">
        <v>6.5498199999999969</v>
      </c>
      <c r="T217">
        <v>12.651160000000004</v>
      </c>
      <c r="V217">
        <v>11.044179999999997</v>
      </c>
      <c r="X217">
        <v>16.969700000000003</v>
      </c>
      <c r="Z217" s="9">
        <v>26.493260000000006</v>
      </c>
      <c r="AB217">
        <v>28.89546</v>
      </c>
      <c r="AD217">
        <v>42.409399999999998</v>
      </c>
      <c r="AF217">
        <v>50.348260000000003</v>
      </c>
      <c r="AH217" s="9">
        <v>55.281689999999998</v>
      </c>
      <c r="AL217" s="9">
        <v>416551</v>
      </c>
      <c r="AM217">
        <f t="shared" si="20"/>
        <v>6.9425166666666662</v>
      </c>
      <c r="AO217">
        <v>7.123660000000001</v>
      </c>
      <c r="AQ217">
        <v>11.982029999999995</v>
      </c>
      <c r="AS217">
        <v>18.554860000000005</v>
      </c>
      <c r="AU217">
        <v>20.094459999999998</v>
      </c>
      <c r="AW217">
        <v>28.561049999999994</v>
      </c>
      <c r="AY217">
        <v>31.108879999999999</v>
      </c>
      <c r="BA217">
        <v>39.323219999999999</v>
      </c>
      <c r="BC217">
        <v>49.133290000000002</v>
      </c>
      <c r="BE217">
        <v>50</v>
      </c>
      <c r="BI217" s="9">
        <v>428388</v>
      </c>
      <c r="BJ217">
        <f t="shared" si="22"/>
        <v>7.1398000000000001</v>
      </c>
      <c r="BL217">
        <v>-0.30859999999999843</v>
      </c>
      <c r="BP217">
        <v>10.889930000000007</v>
      </c>
      <c r="BR217">
        <v>17.860849999999999</v>
      </c>
      <c r="BT217">
        <v>17.122470000000007</v>
      </c>
      <c r="BV217">
        <v>26.159790000000001</v>
      </c>
      <c r="BX217">
        <v>30.414010000000005</v>
      </c>
      <c r="BZ217">
        <v>34.852549999999994</v>
      </c>
      <c r="CC217">
        <v>41.676650000000002</v>
      </c>
      <c r="CG217" s="9">
        <v>417797</v>
      </c>
      <c r="CH217">
        <f t="shared" si="23"/>
        <v>6.963283333333333</v>
      </c>
      <c r="CJ217">
        <v>4.5329700000000059</v>
      </c>
      <c r="CL217">
        <v>9.3506500000000017</v>
      </c>
      <c r="CN217">
        <v>13.642380000000003</v>
      </c>
      <c r="CP217">
        <v>15.22533</v>
      </c>
      <c r="CR217">
        <v>22.458629999999999</v>
      </c>
      <c r="CT217">
        <v>21.919579999999996</v>
      </c>
      <c r="CV217">
        <v>26.892949999999999</v>
      </c>
      <c r="CX217">
        <v>29.036640000000006</v>
      </c>
      <c r="CZ217">
        <v>40.172170000000001</v>
      </c>
      <c r="DD217" s="9">
        <v>384493</v>
      </c>
      <c r="DE217">
        <f t="shared" si="24"/>
        <v>6.4082166666666662</v>
      </c>
      <c r="DG217">
        <v>3.535349999999994</v>
      </c>
      <c r="DI217">
        <v>4.4368599999999958</v>
      </c>
      <c r="DK217">
        <v>18.46902</v>
      </c>
      <c r="DM217">
        <v>20.83793</v>
      </c>
      <c r="DO217">
        <v>22.711060000000003</v>
      </c>
      <c r="DQ217">
        <v>31.546130000000005</v>
      </c>
      <c r="DS217">
        <v>38.848039999999997</v>
      </c>
      <c r="DU217">
        <v>49.133290000000002</v>
      </c>
      <c r="DW217">
        <v>50</v>
      </c>
      <c r="EA217" s="9">
        <f t="shared" si="25"/>
        <v>427572</v>
      </c>
      <c r="EB217">
        <v>7.1261999999999999</v>
      </c>
      <c r="ED217">
        <v>5.5374599999999958</v>
      </c>
      <c r="EF217">
        <v>10.04016</v>
      </c>
      <c r="EH217">
        <v>7.945210000000003</v>
      </c>
      <c r="EJ217">
        <v>24.009600000000006</v>
      </c>
      <c r="EL217">
        <v>20.270269999999996</v>
      </c>
      <c r="EN217">
        <v>26.031289999999998</v>
      </c>
      <c r="EP217">
        <v>34.937889999999996</v>
      </c>
      <c r="ER217">
        <v>36.051499999999997</v>
      </c>
      <c r="ET217">
        <v>32.449299999999994</v>
      </c>
    </row>
    <row r="218" spans="15:150" x14ac:dyDescent="0.25">
      <c r="O218" s="9">
        <v>495460</v>
      </c>
      <c r="P218">
        <f t="shared" si="21"/>
        <v>8.2576666666666672</v>
      </c>
      <c r="R218" s="9">
        <v>9.5940999999999974</v>
      </c>
      <c r="T218">
        <v>11.441860000000005</v>
      </c>
      <c r="V218">
        <v>9.4377499999999941</v>
      </c>
      <c r="X218">
        <v>17.676770000000005</v>
      </c>
      <c r="Z218" s="9">
        <v>24.373800000000003</v>
      </c>
      <c r="AB218">
        <v>26.725840000000005</v>
      </c>
      <c r="AD218">
        <v>42.213520000000003</v>
      </c>
      <c r="AF218">
        <v>48.756219999999999</v>
      </c>
      <c r="AH218" s="9">
        <v>54.577460000000002</v>
      </c>
      <c r="AL218" s="9">
        <v>418413</v>
      </c>
      <c r="AM218">
        <f t="shared" si="20"/>
        <v>6.9735500000000004</v>
      </c>
      <c r="AO218">
        <v>5.9587800000000044</v>
      </c>
      <c r="AQ218">
        <v>12.331500000000005</v>
      </c>
      <c r="AS218">
        <v>17.796610000000001</v>
      </c>
      <c r="AU218">
        <v>22.327179999999998</v>
      </c>
      <c r="AW218">
        <v>29.723839999999996</v>
      </c>
      <c r="AY218">
        <v>32.262919999999994</v>
      </c>
      <c r="BA218">
        <v>39.264879999999998</v>
      </c>
      <c r="BC218">
        <v>47.63897</v>
      </c>
      <c r="BE218">
        <v>50.70346</v>
      </c>
      <c r="BI218" s="9">
        <v>430405</v>
      </c>
      <c r="BJ218">
        <f t="shared" si="22"/>
        <v>7.1734166666666663</v>
      </c>
      <c r="BL218">
        <v>0.51439999999999486</v>
      </c>
      <c r="BP218">
        <v>13.114750000000001</v>
      </c>
      <c r="BR218">
        <v>18.483900000000006</v>
      </c>
      <c r="BT218">
        <v>14.744349999999997</v>
      </c>
      <c r="BV218">
        <v>22.036079999999998</v>
      </c>
      <c r="BX218">
        <v>28.343950000000007</v>
      </c>
      <c r="BZ218">
        <v>35.924930000000003</v>
      </c>
      <c r="CC218">
        <v>41.796410000000002</v>
      </c>
      <c r="CG218" s="9">
        <v>419767</v>
      </c>
      <c r="CH218">
        <f t="shared" si="23"/>
        <v>6.9961166666666665</v>
      </c>
      <c r="CJ218">
        <v>5.7692299999999932</v>
      </c>
      <c r="CL218">
        <v>10.779219999999995</v>
      </c>
      <c r="CN218">
        <v>11.523179999999996</v>
      </c>
      <c r="CP218">
        <v>11.205849999999998</v>
      </c>
      <c r="CR218">
        <v>21.158389999999997</v>
      </c>
      <c r="CT218">
        <v>20.233459999999994</v>
      </c>
      <c r="CV218">
        <v>26.109660000000005</v>
      </c>
      <c r="CX218">
        <v>27.815470000000005</v>
      </c>
      <c r="CZ218">
        <v>39.167859999999997</v>
      </c>
      <c r="DD218" s="9">
        <v>386321</v>
      </c>
      <c r="DE218">
        <f t="shared" si="24"/>
        <v>6.4386833333333335</v>
      </c>
      <c r="DG218">
        <v>5.8922599999999932</v>
      </c>
      <c r="DI218">
        <v>5.6313999999999993</v>
      </c>
      <c r="DK218">
        <v>17.739980000000003</v>
      </c>
      <c r="DM218">
        <v>18.743110000000001</v>
      </c>
      <c r="DO218">
        <v>21.046369999999996</v>
      </c>
      <c r="DQ218">
        <v>31.172070000000005</v>
      </c>
      <c r="DS218">
        <v>38.235289999999999</v>
      </c>
      <c r="DU218">
        <v>47.63897</v>
      </c>
      <c r="DW218">
        <v>50.70346</v>
      </c>
      <c r="EA218" s="9">
        <f t="shared" si="25"/>
        <v>429600.00000000006</v>
      </c>
      <c r="EB218">
        <v>7.160000000000001</v>
      </c>
      <c r="ED218">
        <v>2.4429999999999978</v>
      </c>
      <c r="EF218">
        <v>11.646590000000003</v>
      </c>
      <c r="EH218">
        <v>10.136989999999997</v>
      </c>
      <c r="EJ218">
        <v>24.849940000000004</v>
      </c>
      <c r="EL218">
        <v>22.16216</v>
      </c>
      <c r="EN218">
        <v>24.751069999999999</v>
      </c>
      <c r="EP218">
        <v>32.298140000000004</v>
      </c>
      <c r="ER218">
        <v>36.909869999999998</v>
      </c>
      <c r="ET218">
        <v>32.449299999999994</v>
      </c>
    </row>
    <row r="219" spans="15:150" x14ac:dyDescent="0.25">
      <c r="O219" s="9">
        <v>497806</v>
      </c>
      <c r="P219">
        <f t="shared" si="21"/>
        <v>8.2967666666666666</v>
      </c>
      <c r="R219" s="9">
        <v>7.5645800000000065</v>
      </c>
      <c r="T219">
        <v>14.232560000000007</v>
      </c>
      <c r="V219">
        <v>13.955820000000003</v>
      </c>
      <c r="X219">
        <v>18.787880000000001</v>
      </c>
      <c r="Z219" s="9">
        <v>24.084779999999995</v>
      </c>
      <c r="AB219">
        <v>27.909270000000006</v>
      </c>
      <c r="AD219">
        <v>42.997059999999998</v>
      </c>
      <c r="AF219">
        <v>51.64179</v>
      </c>
      <c r="AH219" s="9">
        <v>58.098590000000002</v>
      </c>
      <c r="AL219" s="9">
        <v>420271</v>
      </c>
      <c r="AM219">
        <f t="shared" si="20"/>
        <v>7.0045166666666665</v>
      </c>
      <c r="AO219">
        <v>7.2580600000000004</v>
      </c>
      <c r="AQ219">
        <v>13.629559999999998</v>
      </c>
      <c r="AS219">
        <v>20.6066</v>
      </c>
      <c r="AU219">
        <v>20.523830000000004</v>
      </c>
      <c r="AW219">
        <v>29.142439999999993</v>
      </c>
      <c r="AY219">
        <v>31.259410000000003</v>
      </c>
      <c r="BA219">
        <v>37.456240000000001</v>
      </c>
      <c r="BC219">
        <v>47.758519999999997</v>
      </c>
      <c r="BE219">
        <v>49.783549999999998</v>
      </c>
      <c r="BI219" s="9">
        <v>432429</v>
      </c>
      <c r="BJ219">
        <f t="shared" si="22"/>
        <v>7.2071500000000004</v>
      </c>
      <c r="BL219">
        <v>-2.8807000000000045</v>
      </c>
      <c r="BP219">
        <v>9.6018700000000052</v>
      </c>
      <c r="BR219">
        <v>14.434060000000002</v>
      </c>
      <c r="BT219">
        <v>13.555289999999999</v>
      </c>
      <c r="BV219">
        <v>27.57732</v>
      </c>
      <c r="BX219">
        <v>32.484080000000006</v>
      </c>
      <c r="BZ219">
        <v>36.729219999999998</v>
      </c>
      <c r="CC219">
        <v>43.59281</v>
      </c>
      <c r="CG219" s="9">
        <v>421743</v>
      </c>
      <c r="CH219">
        <f t="shared" si="23"/>
        <v>7.0290499999999998</v>
      </c>
      <c r="CJ219">
        <v>8.2417599999999993</v>
      </c>
      <c r="CL219">
        <v>12.597399999999993</v>
      </c>
      <c r="CN219">
        <v>12.450329999999994</v>
      </c>
      <c r="CP219">
        <v>10.109620000000007</v>
      </c>
      <c r="CR219">
        <v>22.222219999999993</v>
      </c>
      <c r="CT219">
        <v>21.919579999999996</v>
      </c>
      <c r="CV219">
        <v>23.759789999999995</v>
      </c>
      <c r="CX219">
        <v>30.529169999999993</v>
      </c>
      <c r="CZ219">
        <v>43.041609999999999</v>
      </c>
      <c r="DD219" s="9">
        <v>388135</v>
      </c>
      <c r="DE219">
        <f t="shared" si="24"/>
        <v>6.4689166666666669</v>
      </c>
      <c r="DG219">
        <v>4.5454500000000024</v>
      </c>
      <c r="DI219">
        <v>4.4368599999999958</v>
      </c>
      <c r="DK219">
        <v>18.46902</v>
      </c>
      <c r="DM219">
        <v>19.073869999999999</v>
      </c>
      <c r="DO219">
        <v>22.711060000000003</v>
      </c>
      <c r="DQ219">
        <v>29.675809999999998</v>
      </c>
      <c r="DS219">
        <v>38.48039</v>
      </c>
      <c r="DU219">
        <v>47.758519999999997</v>
      </c>
      <c r="DW219">
        <v>49.783549999999998</v>
      </c>
      <c r="EA219" s="9">
        <f t="shared" si="25"/>
        <v>431622.99999999994</v>
      </c>
      <c r="EB219">
        <v>7.1937166666666661</v>
      </c>
      <c r="ED219">
        <v>4.0716599999999943</v>
      </c>
      <c r="EF219">
        <v>12.98527</v>
      </c>
      <c r="EH219">
        <v>12.191779999999994</v>
      </c>
      <c r="EJ219">
        <v>23.049220000000005</v>
      </c>
      <c r="EL219">
        <v>21.351349999999996</v>
      </c>
      <c r="EN219">
        <v>23.328590000000005</v>
      </c>
      <c r="EP219">
        <v>31.521739999999994</v>
      </c>
      <c r="ER219">
        <v>36.337629999999997</v>
      </c>
      <c r="ET219">
        <v>31.669269999999997</v>
      </c>
    </row>
    <row r="220" spans="15:150" x14ac:dyDescent="0.25">
      <c r="O220" s="9">
        <v>500134</v>
      </c>
      <c r="P220">
        <f t="shared" si="21"/>
        <v>8.3355666666666668</v>
      </c>
      <c r="R220" s="9">
        <v>5.996309999999994</v>
      </c>
      <c r="T220">
        <v>8.7441900000000032</v>
      </c>
      <c r="V220">
        <v>12.851410000000001</v>
      </c>
      <c r="X220">
        <v>17.070710000000005</v>
      </c>
      <c r="Z220" s="9">
        <v>23.988439999999997</v>
      </c>
      <c r="AB220">
        <v>28.402370000000005</v>
      </c>
      <c r="AD220">
        <v>43.094999999999999</v>
      </c>
      <c r="AF220">
        <v>49.353230000000003</v>
      </c>
      <c r="AH220" s="9">
        <v>55.164319999999996</v>
      </c>
      <c r="AL220" s="9">
        <v>422132</v>
      </c>
      <c r="AM220">
        <f t="shared" si="20"/>
        <v>7.0355333333333334</v>
      </c>
      <c r="AO220">
        <v>6.6756299999999982</v>
      </c>
      <c r="AQ220">
        <v>12.281580000000005</v>
      </c>
      <c r="AS220">
        <v>21.186440000000005</v>
      </c>
      <c r="AU220">
        <v>20.094459999999998</v>
      </c>
      <c r="AW220">
        <v>30.232560000000007</v>
      </c>
      <c r="AY220">
        <v>30.456599999999995</v>
      </c>
      <c r="BA220">
        <v>37.8063</v>
      </c>
      <c r="BC220">
        <v>48.356250000000003</v>
      </c>
      <c r="BE220">
        <v>49.080089999999998</v>
      </c>
      <c r="BI220" s="9">
        <v>434465</v>
      </c>
      <c r="BJ220">
        <f t="shared" si="22"/>
        <v>7.2410833333333331</v>
      </c>
      <c r="BL220">
        <v>2.777780000000007</v>
      </c>
      <c r="BP220">
        <v>10.421549999999996</v>
      </c>
      <c r="BR220">
        <v>15.264799999999994</v>
      </c>
      <c r="BT220">
        <v>15.695599999999999</v>
      </c>
      <c r="BV220">
        <v>26.675259999999994</v>
      </c>
      <c r="BX220">
        <v>30.732479999999995</v>
      </c>
      <c r="BZ220">
        <v>35.120639999999995</v>
      </c>
      <c r="CC220">
        <v>40.359279999999998</v>
      </c>
      <c r="CG220" s="9">
        <v>423727</v>
      </c>
      <c r="CH220">
        <f t="shared" si="23"/>
        <v>7.0621166666666664</v>
      </c>
      <c r="CJ220">
        <v>6.5934100000000058</v>
      </c>
      <c r="CL220">
        <v>11.948049999999995</v>
      </c>
      <c r="CN220">
        <v>12.980130000000003</v>
      </c>
      <c r="CP220">
        <v>13.398290000000003</v>
      </c>
      <c r="CR220">
        <v>20.449169999999995</v>
      </c>
      <c r="CT220">
        <v>23.2166</v>
      </c>
      <c r="CV220">
        <v>25.456919999999997</v>
      </c>
      <c r="CX220">
        <v>30.122119999999995</v>
      </c>
      <c r="CZ220">
        <v>41.893830000000001</v>
      </c>
      <c r="DD220" s="9">
        <v>389965</v>
      </c>
      <c r="DE220">
        <f t="shared" si="24"/>
        <v>6.4994166666666668</v>
      </c>
      <c r="DG220">
        <v>5.5555599999999998</v>
      </c>
      <c r="DI220">
        <v>8.5324200000000019</v>
      </c>
      <c r="DK220">
        <v>16.403400000000005</v>
      </c>
      <c r="DM220">
        <v>17.971329999999995</v>
      </c>
      <c r="DO220">
        <v>23.424490000000006</v>
      </c>
      <c r="DQ220">
        <v>31.670820000000006</v>
      </c>
      <c r="DS220">
        <v>40.318629999999999</v>
      </c>
      <c r="DU220">
        <v>48.356250000000003</v>
      </c>
      <c r="DW220">
        <v>49.080089999999998</v>
      </c>
      <c r="EA220" s="9">
        <f t="shared" si="25"/>
        <v>433650</v>
      </c>
      <c r="EB220">
        <v>7.2275</v>
      </c>
      <c r="ED220">
        <v>4.3973900000000015</v>
      </c>
      <c r="EF220">
        <v>11.244979999999998</v>
      </c>
      <c r="EH220">
        <v>9.1780799999999942</v>
      </c>
      <c r="EJ220">
        <v>23.289320000000004</v>
      </c>
      <c r="EL220">
        <v>21.08108</v>
      </c>
      <c r="EN220">
        <v>26.884780000000006</v>
      </c>
      <c r="EP220">
        <v>33.540369999999996</v>
      </c>
      <c r="ER220">
        <v>36.623750000000001</v>
      </c>
      <c r="ET220">
        <v>31.825270000000003</v>
      </c>
    </row>
    <row r="221" spans="15:150" x14ac:dyDescent="0.25">
      <c r="O221" s="9">
        <v>502463</v>
      </c>
      <c r="P221">
        <f t="shared" si="21"/>
        <v>8.3743833333333342</v>
      </c>
      <c r="R221" s="9">
        <v>6.4575600000000009</v>
      </c>
      <c r="T221">
        <v>8.37209</v>
      </c>
      <c r="V221">
        <v>14.357429999999994</v>
      </c>
      <c r="X221">
        <v>18.888890000000004</v>
      </c>
      <c r="Z221" s="9">
        <v>26.685929999999999</v>
      </c>
      <c r="AB221">
        <v>27.712029999999999</v>
      </c>
      <c r="AD221">
        <v>42.605289999999997</v>
      </c>
      <c r="AF221">
        <v>49.651739999999997</v>
      </c>
      <c r="AH221" s="9">
        <v>56.572769999999998</v>
      </c>
      <c r="AL221" s="9">
        <v>423985</v>
      </c>
      <c r="AM221">
        <f t="shared" si="20"/>
        <v>7.066416666666667</v>
      </c>
      <c r="AO221">
        <v>9.9910399999999981</v>
      </c>
      <c r="AQ221">
        <v>14.528210000000001</v>
      </c>
      <c r="AS221">
        <v>18.644069999999999</v>
      </c>
      <c r="AU221">
        <v>20.781450000000007</v>
      </c>
      <c r="AW221">
        <v>30.159880000000001</v>
      </c>
      <c r="AY221">
        <v>31.159059999999997</v>
      </c>
      <c r="BA221">
        <v>38.97316</v>
      </c>
      <c r="BC221">
        <v>48.356250000000003</v>
      </c>
      <c r="BE221">
        <v>51.02814</v>
      </c>
      <c r="BI221" s="9">
        <v>436495</v>
      </c>
      <c r="BJ221">
        <f t="shared" si="22"/>
        <v>7.2749166666666669</v>
      </c>
      <c r="BL221">
        <v>1.0288099999999929</v>
      </c>
      <c r="BP221">
        <v>12.060890000000001</v>
      </c>
      <c r="BR221">
        <v>15.88785</v>
      </c>
      <c r="BT221">
        <v>14.625450000000001</v>
      </c>
      <c r="BV221">
        <v>24.355670000000003</v>
      </c>
      <c r="BX221">
        <v>30.891720000000007</v>
      </c>
      <c r="BZ221">
        <v>34.852549999999994</v>
      </c>
      <c r="CC221">
        <v>42.03593</v>
      </c>
      <c r="CG221" s="9">
        <v>425719</v>
      </c>
      <c r="CH221">
        <f t="shared" si="23"/>
        <v>7.0953166666666663</v>
      </c>
      <c r="CJ221">
        <v>5.082419999999999</v>
      </c>
      <c r="CL221">
        <v>11.558440000000004</v>
      </c>
      <c r="CN221">
        <v>12.450329999999994</v>
      </c>
      <c r="CP221">
        <v>15.22533</v>
      </c>
      <c r="CR221">
        <v>17.848699999999994</v>
      </c>
      <c r="CT221">
        <v>18.028530000000003</v>
      </c>
      <c r="CV221">
        <v>27.676240000000007</v>
      </c>
      <c r="CX221">
        <v>29.172319999999999</v>
      </c>
      <c r="CZ221">
        <v>42.324249999999999</v>
      </c>
      <c r="DD221" s="9">
        <v>391787</v>
      </c>
      <c r="DE221">
        <f t="shared" si="24"/>
        <v>6.5297833333333335</v>
      </c>
      <c r="DG221">
        <v>5.0505100000000027</v>
      </c>
      <c r="DI221">
        <v>3.0716699999999975</v>
      </c>
      <c r="DK221">
        <v>15.188339999999997</v>
      </c>
      <c r="DM221">
        <v>17.199560000000005</v>
      </c>
      <c r="DO221">
        <v>23.900120000000001</v>
      </c>
      <c r="DQ221">
        <v>31.047380000000004</v>
      </c>
      <c r="DS221">
        <v>39.46078</v>
      </c>
      <c r="DU221">
        <v>48.356250000000003</v>
      </c>
      <c r="DW221">
        <v>51.02814</v>
      </c>
      <c r="EA221" s="9">
        <f t="shared" si="25"/>
        <v>435675</v>
      </c>
      <c r="EB221">
        <v>7.2612499999999995</v>
      </c>
      <c r="ED221">
        <v>4.3973900000000015</v>
      </c>
      <c r="EF221">
        <v>11.780460000000005</v>
      </c>
      <c r="EH221">
        <v>11.917810000000003</v>
      </c>
      <c r="EJ221">
        <v>24.849940000000004</v>
      </c>
      <c r="EL221">
        <v>19.729730000000004</v>
      </c>
      <c r="EN221">
        <v>27.596019999999996</v>
      </c>
      <c r="EP221">
        <v>31.055899999999994</v>
      </c>
      <c r="ER221">
        <v>38.626609999999999</v>
      </c>
      <c r="ET221">
        <v>35.413420000000002</v>
      </c>
    </row>
    <row r="222" spans="15:150" x14ac:dyDescent="0.25">
      <c r="O222" s="9">
        <v>504805</v>
      </c>
      <c r="P222">
        <f t="shared" si="21"/>
        <v>8.4134166666666665</v>
      </c>
      <c r="R222" s="9">
        <v>4.4280399999999958</v>
      </c>
      <c r="T222">
        <v>13.395349999999993</v>
      </c>
      <c r="V222">
        <v>13.353409999999997</v>
      </c>
      <c r="X222">
        <v>16.565659999999994</v>
      </c>
      <c r="Z222" s="9">
        <v>26.107900000000001</v>
      </c>
      <c r="AB222">
        <v>27.120320000000007</v>
      </c>
      <c r="AD222">
        <v>42.703229999999998</v>
      </c>
      <c r="AF222">
        <v>49.850749999999998</v>
      </c>
      <c r="AH222" s="9">
        <v>53.990609999999997</v>
      </c>
      <c r="AL222" s="9">
        <v>425840</v>
      </c>
      <c r="AM222">
        <f t="shared" si="20"/>
        <v>7.0973333333333333</v>
      </c>
      <c r="AO222">
        <v>8.9157699999999949</v>
      </c>
      <c r="AQ222">
        <v>13.130300000000005</v>
      </c>
      <c r="AS222">
        <v>21.320250000000001</v>
      </c>
      <c r="AU222">
        <v>20.266210000000001</v>
      </c>
      <c r="AW222">
        <v>30.305229999999995</v>
      </c>
      <c r="AY222">
        <v>32.36327</v>
      </c>
      <c r="BA222">
        <v>38.56476</v>
      </c>
      <c r="BC222">
        <v>47.51943</v>
      </c>
      <c r="BE222">
        <v>49.83766</v>
      </c>
      <c r="BI222" s="9">
        <v>438527</v>
      </c>
      <c r="BJ222">
        <f t="shared" si="22"/>
        <v>7.3087833333333334</v>
      </c>
      <c r="BL222">
        <v>1.8518499999999989</v>
      </c>
      <c r="BP222">
        <v>12.060890000000001</v>
      </c>
      <c r="BR222">
        <v>16.407060000000001</v>
      </c>
      <c r="BT222">
        <v>13.793099999999995</v>
      </c>
      <c r="BV222">
        <v>27.061859999999996</v>
      </c>
      <c r="BX222">
        <v>29.617829999999998</v>
      </c>
      <c r="BZ222">
        <v>36.327080000000002</v>
      </c>
      <c r="CC222">
        <v>42.03593</v>
      </c>
      <c r="CG222" s="9">
        <v>427689</v>
      </c>
      <c r="CH222">
        <f t="shared" si="23"/>
        <v>7.1281499999999998</v>
      </c>
      <c r="CJ222">
        <v>5.6318700000000064</v>
      </c>
      <c r="CL222">
        <v>13.246750000000006</v>
      </c>
      <c r="CN222">
        <v>11.258279999999999</v>
      </c>
      <c r="CP222">
        <v>15.347139999999996</v>
      </c>
      <c r="CR222">
        <v>21.749409999999997</v>
      </c>
      <c r="CT222">
        <v>18.936449999999994</v>
      </c>
      <c r="CV222">
        <v>28.198430000000002</v>
      </c>
      <c r="CX222">
        <v>27.272729999999996</v>
      </c>
      <c r="CZ222">
        <v>42.180770000000003</v>
      </c>
      <c r="DD222" s="9">
        <v>393614</v>
      </c>
      <c r="DE222">
        <f t="shared" si="24"/>
        <v>6.5602333333333336</v>
      </c>
      <c r="DG222">
        <v>3.535349999999994</v>
      </c>
      <c r="DI222">
        <v>3.0716699999999975</v>
      </c>
      <c r="DK222">
        <v>16.646420000000006</v>
      </c>
      <c r="DM222">
        <v>17.750829999999993</v>
      </c>
      <c r="DO222">
        <v>23.781210000000002</v>
      </c>
      <c r="DQ222">
        <v>30.049880000000002</v>
      </c>
      <c r="DS222">
        <v>39.338239999999999</v>
      </c>
      <c r="DU222">
        <v>47.51943</v>
      </c>
      <c r="DW222">
        <v>49.83766</v>
      </c>
      <c r="EA222" s="9">
        <f t="shared" si="25"/>
        <v>437699</v>
      </c>
      <c r="EB222">
        <v>7.2949833333333336</v>
      </c>
      <c r="ED222">
        <v>5.0488600000000048</v>
      </c>
      <c r="EF222">
        <v>10.04016</v>
      </c>
      <c r="EH222">
        <v>8.6301399999999973</v>
      </c>
      <c r="EJ222">
        <v>23.289320000000004</v>
      </c>
      <c r="EL222">
        <v>19.054050000000004</v>
      </c>
      <c r="EN222">
        <v>27.027029999999996</v>
      </c>
      <c r="EP222">
        <v>31.832300000000004</v>
      </c>
      <c r="ER222">
        <v>37.195990000000002</v>
      </c>
      <c r="ET222">
        <v>33.69735</v>
      </c>
    </row>
    <row r="223" spans="15:150" x14ac:dyDescent="0.25">
      <c r="O223" s="9">
        <v>507119</v>
      </c>
      <c r="P223">
        <f t="shared" si="21"/>
        <v>8.4519833333333327</v>
      </c>
      <c r="R223" s="9">
        <v>6.273060000000001</v>
      </c>
      <c r="T223">
        <v>14.232560000000007</v>
      </c>
      <c r="V223">
        <v>11.546180000000007</v>
      </c>
      <c r="X223">
        <v>17.272729999999996</v>
      </c>
      <c r="Z223" s="9">
        <v>28.42004</v>
      </c>
      <c r="AB223">
        <v>28.10651</v>
      </c>
      <c r="AD223">
        <v>42.899120000000003</v>
      </c>
      <c r="AF223">
        <v>49.850749999999998</v>
      </c>
      <c r="AH223" s="9">
        <v>54.577460000000002</v>
      </c>
      <c r="AL223" s="9">
        <v>427702</v>
      </c>
      <c r="AM223">
        <f t="shared" si="20"/>
        <v>7.1283666666666665</v>
      </c>
      <c r="AO223">
        <v>5.107529999999997</v>
      </c>
      <c r="AQ223">
        <v>12.081879999999998</v>
      </c>
      <c r="AS223">
        <v>19.491529999999997</v>
      </c>
      <c r="AU223">
        <v>21.468440000000001</v>
      </c>
      <c r="AW223">
        <v>27.470929999999996</v>
      </c>
      <c r="AY223">
        <v>30.908180000000002</v>
      </c>
      <c r="BA223">
        <v>39.498249999999999</v>
      </c>
      <c r="BC223">
        <v>48.535559999999997</v>
      </c>
      <c r="BE223">
        <v>51.406930000000003</v>
      </c>
      <c r="BI223" s="9">
        <v>440552</v>
      </c>
      <c r="BJ223">
        <f t="shared" si="22"/>
        <v>7.3425333333333329</v>
      </c>
      <c r="BL223">
        <v>0.30863999999999692</v>
      </c>
      <c r="BP223">
        <v>11.124120000000005</v>
      </c>
      <c r="BR223">
        <v>15.88785</v>
      </c>
      <c r="BT223">
        <v>11.296080000000003</v>
      </c>
      <c r="BV223">
        <v>27.835049999999995</v>
      </c>
      <c r="BX223">
        <v>32.961780000000005</v>
      </c>
      <c r="BZ223">
        <v>33.243970000000004</v>
      </c>
      <c r="CC223">
        <v>41.796410000000002</v>
      </c>
      <c r="CG223" s="9">
        <v>429664</v>
      </c>
      <c r="CH223">
        <f t="shared" si="23"/>
        <v>7.1610666666666667</v>
      </c>
      <c r="CJ223">
        <v>7.2802199999999999</v>
      </c>
      <c r="CL223">
        <v>11.298699999999997</v>
      </c>
      <c r="CN223">
        <v>13.90728</v>
      </c>
      <c r="CP223">
        <v>14.981729999999999</v>
      </c>
      <c r="CR223">
        <v>23.286050000000003</v>
      </c>
      <c r="CT223">
        <v>19.584950000000006</v>
      </c>
      <c r="CV223">
        <v>25.979110000000006</v>
      </c>
      <c r="CX223">
        <v>31.614649999999997</v>
      </c>
      <c r="CZ223">
        <v>41.319940000000003</v>
      </c>
      <c r="DD223" s="9">
        <v>395435</v>
      </c>
      <c r="DE223">
        <f t="shared" si="24"/>
        <v>6.590583333333333</v>
      </c>
      <c r="DG223">
        <v>5.7239100000000036</v>
      </c>
      <c r="DI223">
        <v>3.5836199999999963</v>
      </c>
      <c r="DK223">
        <v>14.702309999999997</v>
      </c>
      <c r="DM223">
        <v>15.986770000000007</v>
      </c>
      <c r="DO223">
        <v>24.851370000000003</v>
      </c>
      <c r="DQ223">
        <v>29.675809999999998</v>
      </c>
      <c r="DS223">
        <v>37.990200000000002</v>
      </c>
      <c r="DU223">
        <v>48.535559999999997</v>
      </c>
      <c r="DW223">
        <v>51.406930000000003</v>
      </c>
      <c r="EA223" s="9">
        <f t="shared" si="25"/>
        <v>439728</v>
      </c>
      <c r="EB223">
        <v>7.3288000000000002</v>
      </c>
      <c r="ED223">
        <v>4.8859900000000067</v>
      </c>
      <c r="EF223">
        <v>10.843369999999993</v>
      </c>
      <c r="EH223">
        <v>9.8630100000000027</v>
      </c>
      <c r="EJ223">
        <v>22.929169999999999</v>
      </c>
      <c r="EL223">
        <v>19.189189999999996</v>
      </c>
      <c r="EN223">
        <v>24.32432</v>
      </c>
      <c r="EP223">
        <v>30.590059999999994</v>
      </c>
      <c r="ER223">
        <v>34.334760000000003</v>
      </c>
      <c r="ET223">
        <v>30.577219999999997</v>
      </c>
    </row>
    <row r="224" spans="15:150" x14ac:dyDescent="0.25">
      <c r="O224" s="9">
        <v>509449</v>
      </c>
      <c r="P224">
        <f t="shared" si="21"/>
        <v>8.4908166666666673</v>
      </c>
      <c r="R224" s="9">
        <v>4.8893000000000058</v>
      </c>
      <c r="T224">
        <v>12.558139999999995</v>
      </c>
      <c r="V224">
        <v>10.943780000000004</v>
      </c>
      <c r="X224">
        <v>20</v>
      </c>
      <c r="Z224" s="9">
        <v>24.951830000000001</v>
      </c>
      <c r="AB224">
        <v>29.78304</v>
      </c>
      <c r="AD224">
        <v>42.507350000000002</v>
      </c>
      <c r="AF224">
        <v>49.154229999999998</v>
      </c>
      <c r="AH224" s="9">
        <v>55.633800000000001</v>
      </c>
      <c r="AL224" s="9">
        <v>429557</v>
      </c>
      <c r="AM224">
        <f t="shared" si="20"/>
        <v>7.1592833333333337</v>
      </c>
      <c r="AO224">
        <v>6.8100400000000008</v>
      </c>
      <c r="AQ224">
        <v>14.128810000000001</v>
      </c>
      <c r="AS224">
        <v>19.491529999999997</v>
      </c>
      <c r="AU224">
        <v>21.4255</v>
      </c>
      <c r="AW224">
        <v>30.959299999999999</v>
      </c>
      <c r="AY224">
        <v>33.166079999999994</v>
      </c>
      <c r="BA224">
        <v>37.572929999999999</v>
      </c>
      <c r="BC224">
        <v>47.937840000000001</v>
      </c>
      <c r="BE224">
        <v>50.378790000000002</v>
      </c>
      <c r="BI224" s="9">
        <v>442584</v>
      </c>
      <c r="BJ224">
        <f t="shared" si="22"/>
        <v>7.3764000000000003</v>
      </c>
      <c r="BL224">
        <v>1.8518499999999989</v>
      </c>
      <c r="BP224">
        <v>13.934430000000006</v>
      </c>
      <c r="BR224">
        <v>14.226380000000006</v>
      </c>
      <c r="BT224">
        <v>14.863259999999997</v>
      </c>
      <c r="BV224">
        <v>23.067009999999996</v>
      </c>
      <c r="BX224">
        <v>27.070059999999998</v>
      </c>
      <c r="BZ224">
        <v>34.986599999999996</v>
      </c>
      <c r="CC224">
        <v>43.353290000000001</v>
      </c>
      <c r="CG224" s="9">
        <v>431656</v>
      </c>
      <c r="CH224">
        <f t="shared" si="23"/>
        <v>7.1942666666666666</v>
      </c>
      <c r="CJ224">
        <v>4.2582400000000007</v>
      </c>
      <c r="CL224">
        <v>10.779219999999995</v>
      </c>
      <c r="CN224">
        <v>12.715230000000005</v>
      </c>
      <c r="CP224">
        <v>14.859930000000006</v>
      </c>
      <c r="CR224">
        <v>21.749409999999997</v>
      </c>
      <c r="CT224">
        <v>20.752269999999996</v>
      </c>
      <c r="CV224">
        <v>27.415139999999994</v>
      </c>
      <c r="CX224">
        <v>27.679779999999994</v>
      </c>
      <c r="CZ224">
        <v>42.611190000000001</v>
      </c>
      <c r="DD224" s="9">
        <v>397255</v>
      </c>
      <c r="DE224">
        <f t="shared" si="24"/>
        <v>6.620916666666667</v>
      </c>
      <c r="DG224">
        <v>5.5555599999999998</v>
      </c>
      <c r="DI224">
        <v>-0.1705999999999932</v>
      </c>
      <c r="DK224">
        <v>18.34751</v>
      </c>
      <c r="DM224">
        <v>19.845640000000003</v>
      </c>
      <c r="DO224">
        <v>23.900120000000001</v>
      </c>
      <c r="DQ224">
        <v>31.920199999999994</v>
      </c>
      <c r="DS224">
        <v>40.318629999999999</v>
      </c>
      <c r="DU224">
        <v>47.937840000000001</v>
      </c>
      <c r="DW224">
        <v>50.378790000000002</v>
      </c>
      <c r="EA224" s="9">
        <f t="shared" si="25"/>
        <v>441754</v>
      </c>
      <c r="EB224">
        <v>7.3625666666666669</v>
      </c>
      <c r="ED224">
        <v>4.0716599999999943</v>
      </c>
      <c r="EF224">
        <v>11.780460000000005</v>
      </c>
      <c r="EH224">
        <v>10.54795</v>
      </c>
      <c r="EJ224">
        <v>21.848740000000006</v>
      </c>
      <c r="EL224">
        <v>21.216220000000007</v>
      </c>
      <c r="EN224">
        <v>25.177809999999994</v>
      </c>
      <c r="EP224">
        <v>32.763980000000004</v>
      </c>
      <c r="ER224">
        <v>37.768239999999999</v>
      </c>
      <c r="ET224">
        <v>34.477379999999997</v>
      </c>
    </row>
    <row r="225" spans="15:150" x14ac:dyDescent="0.25">
      <c r="O225" s="9">
        <v>511790</v>
      </c>
      <c r="P225">
        <f t="shared" si="21"/>
        <v>8.5298333333333325</v>
      </c>
      <c r="R225" s="9">
        <v>9.7785999999999973</v>
      </c>
      <c r="T225">
        <v>13.953490000000002</v>
      </c>
      <c r="V225">
        <v>13.654619999999994</v>
      </c>
      <c r="X225">
        <v>19.393940000000001</v>
      </c>
      <c r="Z225" s="9">
        <v>26.974950000000007</v>
      </c>
      <c r="AB225">
        <v>28.698220000000006</v>
      </c>
      <c r="AD225">
        <v>45.543579999999999</v>
      </c>
      <c r="AF225">
        <v>51.64179</v>
      </c>
      <c r="AH225" s="9">
        <v>54.694839999999999</v>
      </c>
      <c r="AL225" s="9">
        <v>431404</v>
      </c>
      <c r="AM225">
        <f t="shared" si="20"/>
        <v>7.1900666666666666</v>
      </c>
      <c r="AO225">
        <v>7.4372800000000012</v>
      </c>
      <c r="AQ225">
        <v>12.281580000000005</v>
      </c>
      <c r="AS225">
        <v>21.275649999999999</v>
      </c>
      <c r="AU225">
        <v>22.627740000000003</v>
      </c>
      <c r="AW225">
        <v>27.834299999999999</v>
      </c>
      <c r="AY225">
        <v>31.008529999999993</v>
      </c>
      <c r="BA225">
        <v>39.789960000000001</v>
      </c>
      <c r="BC225">
        <v>48.714880000000001</v>
      </c>
      <c r="BE225">
        <v>52.218609999999998</v>
      </c>
      <c r="BI225" s="9">
        <v>444615</v>
      </c>
      <c r="BJ225">
        <f t="shared" si="22"/>
        <v>7.4102499999999996</v>
      </c>
      <c r="BL225">
        <v>0.61727999999999383</v>
      </c>
      <c r="BP225">
        <v>14.519909999999996</v>
      </c>
      <c r="BR225">
        <v>14.122529999999998</v>
      </c>
      <c r="BT225">
        <v>15.338880000000003</v>
      </c>
      <c r="BV225">
        <v>23.582470000000001</v>
      </c>
      <c r="BX225">
        <v>32.006370000000004</v>
      </c>
      <c r="BZ225">
        <v>35.254689999999997</v>
      </c>
      <c r="CC225">
        <v>42.634729999999998</v>
      </c>
      <c r="CG225" s="9">
        <v>433625</v>
      </c>
      <c r="CH225">
        <f t="shared" si="23"/>
        <v>7.2270833333333337</v>
      </c>
      <c r="CJ225">
        <v>5.2197800000000001</v>
      </c>
      <c r="CL225">
        <v>10.519480000000001</v>
      </c>
      <c r="CN225">
        <v>15.364239999999995</v>
      </c>
      <c r="CP225">
        <v>14.616320000000002</v>
      </c>
      <c r="CR225">
        <v>23.522459999999995</v>
      </c>
      <c r="CT225">
        <v>24.643320000000003</v>
      </c>
      <c r="CV225">
        <v>25.065269999999998</v>
      </c>
      <c r="CX225">
        <v>29.715059999999994</v>
      </c>
      <c r="CZ225">
        <v>42.754660000000001</v>
      </c>
      <c r="DD225" s="9">
        <v>399082</v>
      </c>
      <c r="DE225">
        <f t="shared" si="24"/>
        <v>6.6513666666666671</v>
      </c>
      <c r="DG225">
        <v>1.6834999999999951</v>
      </c>
      <c r="DI225">
        <v>0.85323999999999955</v>
      </c>
      <c r="DK225">
        <v>14.580799999999996</v>
      </c>
      <c r="DM225">
        <v>20.396910000000005</v>
      </c>
      <c r="DO225">
        <v>24.375739999999993</v>
      </c>
      <c r="DQ225">
        <v>31.421449999999993</v>
      </c>
      <c r="DS225">
        <v>38.235289999999999</v>
      </c>
      <c r="DU225">
        <v>48.714880000000001</v>
      </c>
      <c r="DW225">
        <v>52.218609999999998</v>
      </c>
      <c r="EA225" s="9">
        <f t="shared" si="25"/>
        <v>443781.00000000006</v>
      </c>
      <c r="EB225">
        <v>7.3963500000000009</v>
      </c>
      <c r="ED225">
        <v>4.8859900000000067</v>
      </c>
      <c r="EF225">
        <v>12.583669999999998</v>
      </c>
      <c r="EH225">
        <v>11.369860000000003</v>
      </c>
      <c r="EJ225">
        <v>22.088840000000005</v>
      </c>
      <c r="EL225">
        <v>20.135140000000007</v>
      </c>
      <c r="EN225">
        <v>27.169269999999997</v>
      </c>
      <c r="EP225">
        <v>33.850930000000005</v>
      </c>
      <c r="ER225">
        <v>36.76681</v>
      </c>
      <c r="ET225">
        <v>33.69735</v>
      </c>
    </row>
    <row r="226" spans="15:150" x14ac:dyDescent="0.25">
      <c r="O226" s="9">
        <v>514126</v>
      </c>
      <c r="P226">
        <f t="shared" si="21"/>
        <v>8.5687666666666669</v>
      </c>
      <c r="R226" s="9">
        <v>6.6420700000000039</v>
      </c>
      <c r="T226">
        <v>10.883719999999997</v>
      </c>
      <c r="V226">
        <v>12.449799999999996</v>
      </c>
      <c r="X226">
        <v>18.686869999999999</v>
      </c>
      <c r="Z226" s="9">
        <v>28.227360000000004</v>
      </c>
      <c r="AB226">
        <v>29.881659999999997</v>
      </c>
      <c r="AD226">
        <v>46.620959999999997</v>
      </c>
      <c r="AF226">
        <v>54.925370000000001</v>
      </c>
      <c r="AH226" s="9">
        <v>56.103290000000001</v>
      </c>
      <c r="AL226" s="9">
        <v>433273</v>
      </c>
      <c r="AM226">
        <f t="shared" si="20"/>
        <v>7.2212166666666668</v>
      </c>
      <c r="AO226">
        <v>6.406809999999993</v>
      </c>
      <c r="AQ226">
        <v>11.732399999999998</v>
      </c>
      <c r="AS226">
        <v>21.632469999999998</v>
      </c>
      <c r="AU226">
        <v>20.695580000000007</v>
      </c>
      <c r="AW226">
        <v>29.869190000000003</v>
      </c>
      <c r="AY226">
        <v>30.757649999999998</v>
      </c>
      <c r="BA226">
        <v>40.315049999999999</v>
      </c>
      <c r="BC226">
        <v>48.117150000000002</v>
      </c>
      <c r="BE226">
        <v>49.783549999999998</v>
      </c>
      <c r="BI226" s="9">
        <v>446651</v>
      </c>
      <c r="BJ226">
        <f t="shared" si="22"/>
        <v>7.4441833333333332</v>
      </c>
      <c r="BL226">
        <v>-0.41150000000000375</v>
      </c>
      <c r="BP226">
        <v>13.231849999999994</v>
      </c>
      <c r="BR226">
        <v>18.899270000000001</v>
      </c>
      <c r="BT226">
        <v>14.268730000000005</v>
      </c>
      <c r="BV226">
        <v>26.546390000000002</v>
      </c>
      <c r="BX226">
        <v>30.09554</v>
      </c>
      <c r="BZ226">
        <v>37.399459999999998</v>
      </c>
      <c r="CC226">
        <v>41.916170000000001</v>
      </c>
      <c r="CG226" s="9">
        <v>435599</v>
      </c>
      <c r="CH226">
        <f t="shared" si="23"/>
        <v>7.2599833333333335</v>
      </c>
      <c r="CJ226">
        <v>5.7692299999999932</v>
      </c>
      <c r="CL226">
        <v>10.259739999999994</v>
      </c>
      <c r="CN226">
        <v>12.980130000000003</v>
      </c>
      <c r="CP226">
        <v>15.347139999999996</v>
      </c>
      <c r="CR226">
        <v>19.503550000000004</v>
      </c>
      <c r="CT226">
        <v>21.789879999999997</v>
      </c>
      <c r="CV226">
        <v>24.804180000000002</v>
      </c>
      <c r="CX226">
        <v>27.679779999999994</v>
      </c>
      <c r="CZ226">
        <v>41.319940000000003</v>
      </c>
      <c r="DD226" s="9">
        <v>400891</v>
      </c>
      <c r="DE226">
        <f t="shared" si="24"/>
        <v>6.681516666666667</v>
      </c>
      <c r="DG226">
        <v>5.7239100000000036</v>
      </c>
      <c r="DI226">
        <v>-0.68259999999999366</v>
      </c>
      <c r="DK226">
        <v>20.170109999999994</v>
      </c>
      <c r="DM226">
        <v>18.081590000000006</v>
      </c>
      <c r="DO226">
        <v>25.326989999999995</v>
      </c>
      <c r="DQ226">
        <v>30.17456</v>
      </c>
      <c r="DS226">
        <v>38.48039</v>
      </c>
      <c r="DU226">
        <v>48.117150000000002</v>
      </c>
      <c r="DW226">
        <v>49.783549999999998</v>
      </c>
      <c r="EA226" s="9">
        <f t="shared" si="25"/>
        <v>445812</v>
      </c>
      <c r="EB226">
        <v>7.4302000000000001</v>
      </c>
      <c r="ED226">
        <v>6.3517899999999941</v>
      </c>
      <c r="EF226">
        <v>8.5675999999999988</v>
      </c>
      <c r="EH226">
        <v>11.50685</v>
      </c>
      <c r="EJ226">
        <v>21.368549999999999</v>
      </c>
      <c r="EL226">
        <v>23.513509999999997</v>
      </c>
      <c r="EN226">
        <v>29.160740000000004</v>
      </c>
      <c r="EP226">
        <v>33.540369999999996</v>
      </c>
      <c r="ER226">
        <v>37.62518</v>
      </c>
      <c r="ET226">
        <v>34.945400000000006</v>
      </c>
    </row>
    <row r="227" spans="15:150" x14ac:dyDescent="0.25">
      <c r="O227" s="9">
        <v>516456</v>
      </c>
      <c r="P227">
        <f t="shared" si="21"/>
        <v>8.6075999999999997</v>
      </c>
      <c r="R227" s="9">
        <v>9.0405899999999946</v>
      </c>
      <c r="T227">
        <v>9.3953499999999934</v>
      </c>
      <c r="V227">
        <v>11.646590000000003</v>
      </c>
      <c r="X227">
        <v>21.818179999999998</v>
      </c>
      <c r="Z227" s="9">
        <v>26.300579999999997</v>
      </c>
      <c r="AB227">
        <v>30.473370000000003</v>
      </c>
      <c r="AD227">
        <v>43.682659999999998</v>
      </c>
      <c r="AF227">
        <v>50.547260000000001</v>
      </c>
      <c r="AH227" s="9">
        <v>54.460090000000001</v>
      </c>
      <c r="AL227" s="9">
        <v>435116</v>
      </c>
      <c r="AM227">
        <f t="shared" si="20"/>
        <v>7.2519333333333336</v>
      </c>
      <c r="AO227">
        <v>7.9749099999999942</v>
      </c>
      <c r="AQ227">
        <v>13.429860000000005</v>
      </c>
      <c r="AS227">
        <v>19.35772</v>
      </c>
      <c r="AU227">
        <v>21.640190000000004</v>
      </c>
      <c r="AW227">
        <v>28.488370000000003</v>
      </c>
      <c r="AY227">
        <v>29.904669999999996</v>
      </c>
      <c r="BA227">
        <v>38.623100000000001</v>
      </c>
      <c r="BC227">
        <v>48.416020000000003</v>
      </c>
      <c r="BE227">
        <v>50.324680000000001</v>
      </c>
      <c r="BI227" s="9">
        <v>448677</v>
      </c>
      <c r="BJ227">
        <f t="shared" si="22"/>
        <v>7.4779499999999999</v>
      </c>
      <c r="BL227">
        <v>3.1893000000000029</v>
      </c>
      <c r="BP227">
        <v>7.7283400000000029</v>
      </c>
      <c r="BR227">
        <v>17.445480000000003</v>
      </c>
      <c r="BT227">
        <v>15.933409999999995</v>
      </c>
      <c r="BV227">
        <v>25.386600000000001</v>
      </c>
      <c r="BX227">
        <v>32.484080000000006</v>
      </c>
      <c r="BZ227">
        <v>35.924930000000003</v>
      </c>
      <c r="CC227">
        <v>41.317369999999997</v>
      </c>
      <c r="CG227" s="9">
        <v>437577</v>
      </c>
      <c r="CH227">
        <f t="shared" si="23"/>
        <v>7.2929500000000003</v>
      </c>
      <c r="CJ227">
        <v>5.3571400000000011</v>
      </c>
      <c r="CL227">
        <v>10.779219999999995</v>
      </c>
      <c r="CN227">
        <v>11.655630000000002</v>
      </c>
      <c r="CP227">
        <v>17.539590000000004</v>
      </c>
      <c r="CR227">
        <v>22.104020000000006</v>
      </c>
      <c r="CT227">
        <v>20.233459999999994</v>
      </c>
      <c r="CV227">
        <v>27.023499999999999</v>
      </c>
      <c r="CX227">
        <v>30.800539999999998</v>
      </c>
      <c r="CZ227">
        <v>41.176470000000002</v>
      </c>
      <c r="DD227" s="9">
        <v>402704</v>
      </c>
      <c r="DE227">
        <f t="shared" si="24"/>
        <v>6.7117333333333331</v>
      </c>
      <c r="DG227">
        <v>6.5656599999999941</v>
      </c>
      <c r="DI227">
        <v>4.2662100000000009</v>
      </c>
      <c r="DK227">
        <v>14.823819999999998</v>
      </c>
      <c r="DM227">
        <v>18.081590000000006</v>
      </c>
      <c r="DO227">
        <v>23.186679999999996</v>
      </c>
      <c r="DQ227">
        <v>30.673320000000004</v>
      </c>
      <c r="DS227">
        <v>42.279409999999999</v>
      </c>
      <c r="DU227">
        <v>48.416020000000003</v>
      </c>
      <c r="DW227">
        <v>50.324680000000001</v>
      </c>
      <c r="EA227" s="9">
        <f t="shared" si="25"/>
        <v>447834</v>
      </c>
      <c r="EB227">
        <v>7.4638999999999998</v>
      </c>
      <c r="ED227">
        <v>4.3973900000000015</v>
      </c>
      <c r="EF227">
        <v>8.8353400000000022</v>
      </c>
      <c r="EH227">
        <v>8.2191799999999944</v>
      </c>
      <c r="EJ227">
        <v>23.769509999999997</v>
      </c>
      <c r="EL227">
        <v>21.08108</v>
      </c>
      <c r="EN227">
        <v>24.466570000000004</v>
      </c>
      <c r="EP227">
        <v>34.627330000000001</v>
      </c>
      <c r="ER227">
        <v>37.482120000000002</v>
      </c>
      <c r="ET227">
        <v>34.477379999999997</v>
      </c>
    </row>
    <row r="228" spans="15:150" x14ac:dyDescent="0.25">
      <c r="O228" s="9">
        <v>518798</v>
      </c>
      <c r="P228">
        <f t="shared" si="21"/>
        <v>8.6466333333333338</v>
      </c>
      <c r="R228" s="9">
        <v>8.579340000000002</v>
      </c>
      <c r="T228">
        <v>13.488370000000003</v>
      </c>
      <c r="V228">
        <v>11.646590000000003</v>
      </c>
      <c r="X228">
        <v>18.888890000000004</v>
      </c>
      <c r="Z228" s="9">
        <v>27.456649999999996</v>
      </c>
      <c r="AB228">
        <v>30.177509999999998</v>
      </c>
      <c r="AD228">
        <v>43.780610000000003</v>
      </c>
      <c r="AF228">
        <v>48.955219999999997</v>
      </c>
      <c r="AH228" s="9">
        <v>55.868540000000003</v>
      </c>
      <c r="AL228" s="9">
        <v>436957</v>
      </c>
      <c r="AM228">
        <f t="shared" si="20"/>
        <v>7.2826166666666667</v>
      </c>
      <c r="AO228">
        <v>6.4516100000000023</v>
      </c>
      <c r="AQ228">
        <v>12.631050000000002</v>
      </c>
      <c r="AS228">
        <v>19.491529999999997</v>
      </c>
      <c r="AU228">
        <v>20.695580000000007</v>
      </c>
      <c r="AW228">
        <v>29.287790000000001</v>
      </c>
      <c r="AY228">
        <v>31.409930000000003</v>
      </c>
      <c r="BA228">
        <v>38.681449999999998</v>
      </c>
      <c r="BC228">
        <v>49.252839999999999</v>
      </c>
      <c r="BE228">
        <v>51.190480000000001</v>
      </c>
      <c r="BI228" s="9">
        <v>450706</v>
      </c>
      <c r="BJ228">
        <f t="shared" si="22"/>
        <v>7.5117666666666665</v>
      </c>
      <c r="BL228">
        <v>4.2181099999999958</v>
      </c>
      <c r="BP228">
        <v>10.655739999999994</v>
      </c>
      <c r="BR228">
        <v>16.095529999999997</v>
      </c>
      <c r="BT228">
        <v>16.76576</v>
      </c>
      <c r="BV228">
        <v>26.804119999999998</v>
      </c>
      <c r="BX228">
        <v>28.980890000000002</v>
      </c>
      <c r="BZ228">
        <v>37.131369999999997</v>
      </c>
      <c r="CC228">
        <v>40.718559999999997</v>
      </c>
      <c r="CG228" s="9">
        <v>439563</v>
      </c>
      <c r="CH228">
        <f t="shared" si="23"/>
        <v>7.3260500000000004</v>
      </c>
      <c r="CJ228">
        <v>7.1428599999999989</v>
      </c>
      <c r="CL228">
        <v>9.7402600000000064</v>
      </c>
      <c r="CN228">
        <v>14.172190000000001</v>
      </c>
      <c r="CP228">
        <v>15.22533</v>
      </c>
      <c r="CR228">
        <v>20.56738</v>
      </c>
      <c r="CT228">
        <v>21.919579999999996</v>
      </c>
      <c r="CV228">
        <v>28.59008</v>
      </c>
      <c r="CX228">
        <v>31.750339999999994</v>
      </c>
      <c r="CZ228">
        <v>40.602580000000003</v>
      </c>
      <c r="DD228" s="9">
        <v>404534</v>
      </c>
      <c r="DE228">
        <f t="shared" si="24"/>
        <v>6.7422333333333331</v>
      </c>
      <c r="DG228">
        <v>4.7138000000000062</v>
      </c>
      <c r="DI228">
        <v>7.6791800000000023</v>
      </c>
      <c r="DK228">
        <v>19.198059999999998</v>
      </c>
      <c r="DM228">
        <v>18.081590000000006</v>
      </c>
      <c r="DO228">
        <v>22.82996</v>
      </c>
      <c r="DQ228">
        <v>30.423940000000002</v>
      </c>
      <c r="DS228">
        <v>38.970590000000001</v>
      </c>
      <c r="DU228">
        <v>49.252839999999999</v>
      </c>
      <c r="DW228">
        <v>51.190480000000001</v>
      </c>
      <c r="EA228" s="9">
        <f t="shared" si="25"/>
        <v>449865.00000000006</v>
      </c>
      <c r="EB228">
        <v>7.4977500000000008</v>
      </c>
      <c r="ED228">
        <v>5.0488600000000048</v>
      </c>
      <c r="EF228">
        <v>12.048190000000005</v>
      </c>
      <c r="EH228">
        <v>10.410960000000003</v>
      </c>
      <c r="EJ228">
        <v>22.569029999999998</v>
      </c>
      <c r="EL228">
        <v>20.405410000000003</v>
      </c>
      <c r="EN228">
        <v>26.315790000000007</v>
      </c>
      <c r="EP228">
        <v>32.919250000000005</v>
      </c>
      <c r="ER228">
        <v>37.195990000000002</v>
      </c>
      <c r="ET228">
        <v>32.293289999999999</v>
      </c>
    </row>
    <row r="229" spans="15:150" x14ac:dyDescent="0.25">
      <c r="O229" s="9">
        <v>521134</v>
      </c>
      <c r="P229">
        <f t="shared" si="21"/>
        <v>8.6855666666666664</v>
      </c>
      <c r="R229" s="9">
        <v>9.1328400000000016</v>
      </c>
      <c r="T229">
        <v>14.604650000000007</v>
      </c>
      <c r="V229">
        <v>13.052210000000002</v>
      </c>
      <c r="X229">
        <v>18.686869999999999</v>
      </c>
      <c r="Z229" s="9">
        <v>25.818879999999993</v>
      </c>
      <c r="AB229">
        <v>29.881659999999997</v>
      </c>
      <c r="AD229">
        <v>43.878549999999997</v>
      </c>
      <c r="AF229">
        <v>50.945270000000001</v>
      </c>
      <c r="AH229" s="9">
        <v>57.277000000000001</v>
      </c>
      <c r="AL229" s="9">
        <v>438809</v>
      </c>
      <c r="AM229">
        <f t="shared" si="20"/>
        <v>7.3134833333333331</v>
      </c>
      <c r="AO229">
        <v>6.093190000000007</v>
      </c>
      <c r="AQ229">
        <v>14.927610000000001</v>
      </c>
      <c r="AS229">
        <v>20.78501</v>
      </c>
      <c r="AU229">
        <v>22.498930000000001</v>
      </c>
      <c r="AW229">
        <v>29.069770000000005</v>
      </c>
      <c r="AY229">
        <v>31.46011</v>
      </c>
      <c r="BA229">
        <v>39.848309999999998</v>
      </c>
      <c r="BC229">
        <v>49.013750000000002</v>
      </c>
      <c r="BE229">
        <v>50.108229999999999</v>
      </c>
      <c r="BI229" s="9">
        <v>452736</v>
      </c>
      <c r="BJ229">
        <f t="shared" si="22"/>
        <v>7.5456000000000003</v>
      </c>
      <c r="BL229">
        <v>3.9094699999999989</v>
      </c>
      <c r="BP229">
        <v>11.358310000000003</v>
      </c>
      <c r="BR229">
        <v>17.757009999999994</v>
      </c>
      <c r="BT229">
        <v>15.933409999999995</v>
      </c>
      <c r="BV229">
        <v>23.840209999999999</v>
      </c>
      <c r="BX229">
        <v>31.369429999999994</v>
      </c>
      <c r="BZ229">
        <v>33.378020000000006</v>
      </c>
      <c r="CC229">
        <v>39.401200000000003</v>
      </c>
      <c r="CG229" s="9">
        <v>441531</v>
      </c>
      <c r="CH229">
        <f t="shared" si="23"/>
        <v>7.3588500000000003</v>
      </c>
      <c r="CJ229">
        <v>4.3956000000000017</v>
      </c>
      <c r="CL229">
        <v>10.389610000000005</v>
      </c>
      <c r="CN229">
        <v>9.4039700000000011</v>
      </c>
      <c r="CP229">
        <v>14.494519999999994</v>
      </c>
      <c r="CR229">
        <v>20.56738</v>
      </c>
      <c r="CT229">
        <v>22.697800000000001</v>
      </c>
      <c r="CV229">
        <v>30.287210000000002</v>
      </c>
      <c r="CX229">
        <v>29.172319999999999</v>
      </c>
      <c r="CZ229">
        <v>39.454810000000002</v>
      </c>
      <c r="DD229" s="9">
        <v>406347</v>
      </c>
      <c r="DE229">
        <f t="shared" si="24"/>
        <v>6.7724500000000001</v>
      </c>
      <c r="DG229">
        <v>5.7239100000000036</v>
      </c>
      <c r="DI229">
        <v>7.3378799999999984</v>
      </c>
      <c r="DK229">
        <v>16.160390000000007</v>
      </c>
      <c r="DM229">
        <v>18.743110000000001</v>
      </c>
      <c r="DO229">
        <v>27.229489999999998</v>
      </c>
      <c r="DQ229">
        <v>32.793019999999999</v>
      </c>
      <c r="DS229">
        <v>38.357840000000003</v>
      </c>
      <c r="DU229">
        <v>49.013750000000002</v>
      </c>
      <c r="DW229">
        <v>50.108229999999999</v>
      </c>
      <c r="EA229" s="9">
        <f t="shared" si="25"/>
        <v>451890</v>
      </c>
      <c r="EB229">
        <v>7.5315000000000003</v>
      </c>
      <c r="ED229">
        <v>5.0488600000000048</v>
      </c>
      <c r="EF229">
        <v>9.6385499999999951</v>
      </c>
      <c r="EH229">
        <v>12.191779999999994</v>
      </c>
      <c r="EJ229">
        <v>20.888360000000006</v>
      </c>
      <c r="EL229">
        <v>21.891890000000004</v>
      </c>
      <c r="EN229">
        <v>25.604550000000003</v>
      </c>
      <c r="EP229">
        <v>31.055899999999994</v>
      </c>
      <c r="ER229">
        <v>36.051499999999997</v>
      </c>
      <c r="ET229">
        <v>34.789389999999997</v>
      </c>
    </row>
    <row r="230" spans="15:150" x14ac:dyDescent="0.25">
      <c r="O230" s="9">
        <v>523473</v>
      </c>
      <c r="P230">
        <f t="shared" si="21"/>
        <v>8.7245500000000007</v>
      </c>
      <c r="R230" s="9">
        <v>5.6273099999999943</v>
      </c>
      <c r="T230">
        <v>13.674419999999998</v>
      </c>
      <c r="V230">
        <v>14.859440000000006</v>
      </c>
      <c r="X230">
        <v>20</v>
      </c>
      <c r="Z230" s="9">
        <v>25.915220000000005</v>
      </c>
      <c r="AB230">
        <v>29.191320000000005</v>
      </c>
      <c r="AD230">
        <v>43.976489999999998</v>
      </c>
      <c r="AF230">
        <v>49.353230000000003</v>
      </c>
      <c r="AH230" s="9">
        <v>56.103290000000001</v>
      </c>
      <c r="AL230" s="9">
        <v>440663</v>
      </c>
      <c r="AM230">
        <f t="shared" si="20"/>
        <v>7.344383333333333</v>
      </c>
      <c r="AO230">
        <v>8.0197100000000034</v>
      </c>
      <c r="AQ230">
        <v>15.576639999999998</v>
      </c>
      <c r="AS230">
        <v>22.212310000000002</v>
      </c>
      <c r="AU230">
        <v>20.824389999999994</v>
      </c>
      <c r="AW230">
        <v>30.305229999999995</v>
      </c>
      <c r="AY230">
        <v>32.112390000000005</v>
      </c>
      <c r="BA230">
        <v>38.56476</v>
      </c>
      <c r="BC230">
        <v>50.38852</v>
      </c>
      <c r="BE230">
        <v>50.324680000000001</v>
      </c>
      <c r="BI230" s="9">
        <v>454762</v>
      </c>
      <c r="BJ230">
        <f t="shared" si="22"/>
        <v>7.579366666666667</v>
      </c>
      <c r="BL230">
        <v>5.6584399999999988</v>
      </c>
      <c r="BP230">
        <v>8.0796299999999945</v>
      </c>
      <c r="BR230">
        <v>18.172380000000004</v>
      </c>
      <c r="BT230">
        <v>16.646850000000001</v>
      </c>
      <c r="BV230">
        <v>24.097939999999994</v>
      </c>
      <c r="BX230">
        <v>27.54777</v>
      </c>
      <c r="BZ230">
        <v>34.182310000000001</v>
      </c>
      <c r="CC230">
        <v>41.796410000000002</v>
      </c>
      <c r="CG230" s="9">
        <v>443515</v>
      </c>
      <c r="CH230">
        <f t="shared" si="23"/>
        <v>7.3919166666666669</v>
      </c>
      <c r="CJ230">
        <v>9.3406599999999997</v>
      </c>
      <c r="CL230">
        <v>10.259739999999994</v>
      </c>
      <c r="CN230">
        <v>11.258279999999999</v>
      </c>
      <c r="CP230">
        <v>13.885509999999996</v>
      </c>
      <c r="CR230">
        <v>19.739949999999993</v>
      </c>
      <c r="CT230">
        <v>23.2166</v>
      </c>
      <c r="CV230">
        <v>28.981719999999996</v>
      </c>
      <c r="CX230">
        <v>28.493889999999993</v>
      </c>
      <c r="CZ230">
        <v>42.898130000000002</v>
      </c>
      <c r="DD230" s="9">
        <v>408166</v>
      </c>
      <c r="DE230">
        <f t="shared" si="24"/>
        <v>6.8027666666666669</v>
      </c>
      <c r="DG230">
        <v>3.0302999999999969</v>
      </c>
      <c r="DI230">
        <v>6.9965899999999976</v>
      </c>
      <c r="DK230">
        <v>17.132440000000003</v>
      </c>
      <c r="DM230">
        <v>15.545760000000001</v>
      </c>
      <c r="DO230">
        <v>22.473249999999993</v>
      </c>
      <c r="DQ230">
        <v>29.925190000000001</v>
      </c>
      <c r="DS230">
        <v>40.196080000000002</v>
      </c>
      <c r="DU230">
        <v>50.38852</v>
      </c>
      <c r="DW230">
        <v>50.324680000000001</v>
      </c>
      <c r="EA230" s="9">
        <f t="shared" si="25"/>
        <v>453917.00000000006</v>
      </c>
      <c r="EB230">
        <v>7.5652833333333342</v>
      </c>
      <c r="ED230">
        <v>3.094459999999998</v>
      </c>
      <c r="EF230">
        <v>12.315929999999994</v>
      </c>
      <c r="EH230">
        <v>12.602739999999997</v>
      </c>
      <c r="EJ230">
        <v>22.809119999999993</v>
      </c>
      <c r="EL230">
        <v>22.297300000000007</v>
      </c>
      <c r="EN230">
        <v>24.182079999999999</v>
      </c>
      <c r="EP230">
        <v>30.590059999999994</v>
      </c>
      <c r="ER230">
        <v>34.763949999999994</v>
      </c>
      <c r="ET230">
        <v>35.569419999999994</v>
      </c>
    </row>
    <row r="231" spans="15:150" x14ac:dyDescent="0.25">
      <c r="O231" s="9">
        <v>525807</v>
      </c>
      <c r="P231">
        <f t="shared" si="21"/>
        <v>8.7634500000000006</v>
      </c>
      <c r="R231" s="9">
        <v>5.996309999999994</v>
      </c>
      <c r="T231">
        <v>13.767439999999993</v>
      </c>
      <c r="V231">
        <v>11.244979999999998</v>
      </c>
      <c r="X231">
        <v>19.595960000000005</v>
      </c>
      <c r="Z231" s="9">
        <v>27.841999999999999</v>
      </c>
      <c r="AB231">
        <v>29.092699999999994</v>
      </c>
      <c r="AD231">
        <v>43.584719999999997</v>
      </c>
      <c r="AF231">
        <v>50.746270000000003</v>
      </c>
      <c r="AH231" s="9">
        <v>58.215960000000003</v>
      </c>
      <c r="AL231" s="9">
        <v>442507</v>
      </c>
      <c r="AM231">
        <f t="shared" si="20"/>
        <v>7.375116666666667</v>
      </c>
      <c r="AO231">
        <v>9.1397800000000018</v>
      </c>
      <c r="AQ231">
        <v>10.284570000000002</v>
      </c>
      <c r="AS231">
        <v>19.803749999999994</v>
      </c>
      <c r="AU231">
        <v>22.327179999999998</v>
      </c>
      <c r="AW231">
        <v>29.433139999999995</v>
      </c>
      <c r="AY231">
        <v>32.012039999999999</v>
      </c>
      <c r="BA231">
        <v>41.015169999999998</v>
      </c>
      <c r="BC231">
        <v>47.997610000000002</v>
      </c>
      <c r="BE231">
        <v>49.891770000000001</v>
      </c>
      <c r="BI231" s="9">
        <v>456805</v>
      </c>
      <c r="BJ231">
        <f t="shared" si="22"/>
        <v>7.6134166666666667</v>
      </c>
      <c r="BL231">
        <v>3.3950600000000009</v>
      </c>
      <c r="BP231">
        <v>12.529269999999997</v>
      </c>
      <c r="BR231">
        <v>20.664590000000004</v>
      </c>
      <c r="BT231">
        <v>17.241380000000007</v>
      </c>
      <c r="BV231">
        <v>24.355670000000003</v>
      </c>
      <c r="BX231">
        <v>31.210189999999997</v>
      </c>
      <c r="BZ231">
        <v>35.790880000000001</v>
      </c>
      <c r="CC231">
        <v>41.077840000000002</v>
      </c>
      <c r="CG231" s="9">
        <v>445484</v>
      </c>
      <c r="CH231">
        <f t="shared" si="23"/>
        <v>7.4247333333333332</v>
      </c>
      <c r="CJ231">
        <v>7.2802199999999999</v>
      </c>
      <c r="CL231">
        <v>10</v>
      </c>
      <c r="CN231">
        <v>13.112579999999994</v>
      </c>
      <c r="CP231">
        <v>15.22533</v>
      </c>
      <c r="CR231">
        <v>25.295509999999993</v>
      </c>
      <c r="CT231">
        <v>22.568089999999998</v>
      </c>
      <c r="CV231">
        <v>27.545689999999993</v>
      </c>
      <c r="CX231">
        <v>28.900949999999995</v>
      </c>
      <c r="CZ231">
        <v>40.315640000000002</v>
      </c>
      <c r="DD231" s="9">
        <v>409997</v>
      </c>
      <c r="DE231">
        <f t="shared" si="24"/>
        <v>6.8332833333333332</v>
      </c>
      <c r="DG231">
        <v>6.0606099999999969</v>
      </c>
      <c r="DI231">
        <v>3.0716699999999975</v>
      </c>
      <c r="DK231">
        <v>17.86148</v>
      </c>
      <c r="DM231">
        <v>19.625140000000002</v>
      </c>
      <c r="DO231">
        <v>25.089179999999999</v>
      </c>
      <c r="DQ231">
        <v>28.802989999999994</v>
      </c>
      <c r="DS231">
        <v>39.46078</v>
      </c>
      <c r="DU231">
        <v>47.997610000000002</v>
      </c>
      <c r="DW231">
        <v>49.891770000000001</v>
      </c>
      <c r="EA231" s="9">
        <f t="shared" si="25"/>
        <v>455952.00000000006</v>
      </c>
      <c r="EB231">
        <v>7.5992000000000006</v>
      </c>
      <c r="ED231">
        <v>1.9544000000000068</v>
      </c>
      <c r="EF231">
        <v>9.9062899999999985</v>
      </c>
      <c r="EH231">
        <v>12.191779999999994</v>
      </c>
      <c r="EJ231">
        <v>23.889560000000003</v>
      </c>
      <c r="EL231">
        <v>20.810810000000004</v>
      </c>
      <c r="EN231">
        <v>25.604550000000003</v>
      </c>
      <c r="EP231">
        <v>32.453419999999994</v>
      </c>
      <c r="ER231">
        <v>37.052930000000003</v>
      </c>
      <c r="ET231">
        <v>35.881439999999998</v>
      </c>
    </row>
    <row r="232" spans="15:150" x14ac:dyDescent="0.25">
      <c r="O232" s="9">
        <v>528143</v>
      </c>
      <c r="P232">
        <f t="shared" si="21"/>
        <v>8.8023833333333332</v>
      </c>
      <c r="R232" s="9">
        <v>5.1660499999999985</v>
      </c>
      <c r="T232">
        <v>10.976740000000007</v>
      </c>
      <c r="V232">
        <v>9.4377499999999941</v>
      </c>
      <c r="X232">
        <v>20</v>
      </c>
      <c r="Z232" s="9">
        <v>26.107900000000001</v>
      </c>
      <c r="AB232">
        <v>31.262330000000006</v>
      </c>
      <c r="AD232">
        <v>45.151809999999998</v>
      </c>
      <c r="AF232">
        <v>51.542290000000001</v>
      </c>
      <c r="AH232" s="9">
        <v>55.751170000000002</v>
      </c>
      <c r="AL232" s="9">
        <v>444363</v>
      </c>
      <c r="AM232">
        <f t="shared" si="20"/>
        <v>7.4060499999999996</v>
      </c>
      <c r="AO232">
        <v>6.1379900000000021</v>
      </c>
      <c r="AQ232">
        <v>13.479780000000005</v>
      </c>
      <c r="AS232">
        <v>17.885819999999995</v>
      </c>
      <c r="AU232">
        <v>18.548730000000006</v>
      </c>
      <c r="AW232">
        <v>28.052329999999998</v>
      </c>
      <c r="AY232">
        <v>31.560460000000006</v>
      </c>
      <c r="BA232">
        <v>39.089849999999998</v>
      </c>
      <c r="BC232">
        <v>48.655110000000001</v>
      </c>
      <c r="BE232">
        <v>51.461039999999997</v>
      </c>
      <c r="BI232" s="9">
        <v>458833</v>
      </c>
      <c r="BJ232">
        <f t="shared" si="22"/>
        <v>7.647216666666667</v>
      </c>
      <c r="BL232">
        <v>2.4691399999999959</v>
      </c>
      <c r="BP232">
        <v>13.231849999999994</v>
      </c>
      <c r="BR232">
        <v>18.795429999999996</v>
      </c>
      <c r="BT232">
        <v>16.290130000000005</v>
      </c>
      <c r="BV232">
        <v>26.804119999999998</v>
      </c>
      <c r="BX232">
        <v>29.299359999999993</v>
      </c>
      <c r="BZ232">
        <v>36.86327</v>
      </c>
      <c r="CC232">
        <v>41.317369999999997</v>
      </c>
      <c r="CG232" s="9">
        <v>447460</v>
      </c>
      <c r="CH232">
        <f t="shared" si="23"/>
        <v>7.4576666666666664</v>
      </c>
      <c r="CJ232">
        <v>5.3571400000000011</v>
      </c>
      <c r="CL232">
        <v>13.896100000000004</v>
      </c>
      <c r="CN232">
        <v>14.701989999999995</v>
      </c>
      <c r="CP232">
        <v>13.7637</v>
      </c>
      <c r="CR232">
        <v>22.222219999999993</v>
      </c>
      <c r="CT232">
        <v>22.827500000000001</v>
      </c>
      <c r="CV232">
        <v>27.937340000000006</v>
      </c>
      <c r="CX232">
        <v>29.308009999999996</v>
      </c>
      <c r="CZ232">
        <v>43.041609999999999</v>
      </c>
      <c r="DD232" s="9">
        <v>411823</v>
      </c>
      <c r="DE232">
        <f t="shared" si="24"/>
        <v>6.8637166666666669</v>
      </c>
      <c r="DG232">
        <v>3.8720500000000015</v>
      </c>
      <c r="DI232">
        <v>2.9010200000000026</v>
      </c>
      <c r="DK232">
        <v>17.375460000000004</v>
      </c>
      <c r="DM232">
        <v>18.302090000000007</v>
      </c>
      <c r="DO232">
        <v>23.900120000000001</v>
      </c>
      <c r="DQ232">
        <v>30.673320000000004</v>
      </c>
      <c r="DS232">
        <v>41.053919999999998</v>
      </c>
      <c r="DU232">
        <v>48.655110000000001</v>
      </c>
      <c r="DW232">
        <v>51.461039999999997</v>
      </c>
      <c r="EA232" s="9">
        <f t="shared" si="25"/>
        <v>457984</v>
      </c>
      <c r="EB232">
        <v>7.6330666666666671</v>
      </c>
      <c r="ED232">
        <v>5.0488600000000048</v>
      </c>
      <c r="EF232">
        <v>10.04016</v>
      </c>
      <c r="EH232">
        <v>9.7260299999999944</v>
      </c>
      <c r="EJ232">
        <v>22.088840000000005</v>
      </c>
      <c r="EL232">
        <v>22.027029999999996</v>
      </c>
      <c r="EN232">
        <v>24.608819999999994</v>
      </c>
      <c r="EP232">
        <v>33.229810000000001</v>
      </c>
      <c r="ER232">
        <v>35.765379999999993</v>
      </c>
      <c r="ET232">
        <v>33.69735</v>
      </c>
    </row>
    <row r="233" spans="15:150" x14ac:dyDescent="0.25">
      <c r="O233" s="9">
        <v>530484</v>
      </c>
      <c r="P233">
        <f t="shared" si="21"/>
        <v>8.8414000000000001</v>
      </c>
      <c r="R233" s="9">
        <v>7.6568299999999994</v>
      </c>
      <c r="T233">
        <v>10.976740000000007</v>
      </c>
      <c r="V233">
        <v>10.843369999999993</v>
      </c>
      <c r="X233">
        <v>21.212119999999999</v>
      </c>
      <c r="Z233" s="9">
        <v>24.566469999999995</v>
      </c>
      <c r="AB233">
        <v>29.487179999999995</v>
      </c>
      <c r="AD233">
        <v>44.955930000000002</v>
      </c>
      <c r="AF233">
        <v>50.646769999999997</v>
      </c>
      <c r="AH233" s="9">
        <v>56.220660000000002</v>
      </c>
      <c r="AL233" s="9">
        <v>446215</v>
      </c>
      <c r="AM233">
        <f t="shared" si="20"/>
        <v>7.4369166666666668</v>
      </c>
      <c r="AO233">
        <v>8.154120000000006</v>
      </c>
      <c r="AQ233">
        <v>10.683970000000002</v>
      </c>
      <c r="AS233">
        <v>18.644069999999999</v>
      </c>
      <c r="AU233">
        <v>20.309150000000002</v>
      </c>
      <c r="AW233">
        <v>30.014529999999993</v>
      </c>
      <c r="AY233">
        <v>31.008529999999993</v>
      </c>
      <c r="BA233">
        <v>39.673279999999998</v>
      </c>
      <c r="BC233">
        <v>49.850569999999998</v>
      </c>
      <c r="BE233">
        <v>49.945889999999999</v>
      </c>
      <c r="BI233" s="9">
        <v>460863</v>
      </c>
      <c r="BJ233">
        <f t="shared" si="22"/>
        <v>7.6810499999999999</v>
      </c>
      <c r="BL233">
        <v>3.0864200000000039</v>
      </c>
      <c r="BP233">
        <v>14.168620000000004</v>
      </c>
      <c r="BR233">
        <v>15.368639999999999</v>
      </c>
      <c r="BT233">
        <v>17.360290000000006</v>
      </c>
      <c r="BV233">
        <v>26.288659999999993</v>
      </c>
      <c r="BX233">
        <v>26.910830000000004</v>
      </c>
      <c r="BZ233">
        <v>35.656840000000003</v>
      </c>
      <c r="CC233">
        <v>41.317369999999997</v>
      </c>
      <c r="CG233" s="9">
        <v>449437</v>
      </c>
      <c r="CH233">
        <f t="shared" si="23"/>
        <v>7.4906166666666669</v>
      </c>
      <c r="CJ233">
        <v>2.6098899999999929</v>
      </c>
      <c r="CL233">
        <v>12.727270000000004</v>
      </c>
      <c r="CN233">
        <v>12.58278</v>
      </c>
      <c r="CP233">
        <v>13.7637</v>
      </c>
      <c r="CR233">
        <v>21.985820000000004</v>
      </c>
      <c r="CT233">
        <v>22.9572</v>
      </c>
      <c r="CV233">
        <v>25.326369999999997</v>
      </c>
      <c r="CX233">
        <v>29.715059999999994</v>
      </c>
      <c r="CZ233">
        <v>41.176470000000002</v>
      </c>
      <c r="DD233" s="9">
        <v>413644</v>
      </c>
      <c r="DE233">
        <f t="shared" si="24"/>
        <v>6.8940666666666663</v>
      </c>
      <c r="DG233">
        <v>2.6936000000000035</v>
      </c>
      <c r="DI233">
        <v>-0.34130000000000393</v>
      </c>
      <c r="DK233">
        <v>17.132440000000003</v>
      </c>
      <c r="DM233">
        <v>18.632859999999994</v>
      </c>
      <c r="DO233">
        <v>23.781210000000002</v>
      </c>
      <c r="DQ233">
        <v>33.541150000000002</v>
      </c>
      <c r="DS233">
        <v>40.441180000000003</v>
      </c>
      <c r="DU233">
        <v>49.850569999999998</v>
      </c>
      <c r="DW233">
        <v>49.945889999999999</v>
      </c>
      <c r="EA233" s="9">
        <f t="shared" si="25"/>
        <v>460008.00000000006</v>
      </c>
      <c r="EB233">
        <v>7.6668000000000012</v>
      </c>
      <c r="ED233">
        <v>3.7459300000000013</v>
      </c>
      <c r="EF233">
        <v>8.9692100000000039</v>
      </c>
      <c r="EH233">
        <v>9.0411000000000001</v>
      </c>
      <c r="EJ233">
        <v>22.689080000000004</v>
      </c>
      <c r="EL233">
        <v>19.729730000000004</v>
      </c>
      <c r="EN233">
        <v>23.61309</v>
      </c>
      <c r="EP233">
        <v>28.881990000000002</v>
      </c>
      <c r="ER233">
        <v>38.912730000000003</v>
      </c>
      <c r="ET233">
        <v>34.321370000000002</v>
      </c>
    </row>
    <row r="234" spans="15:150" x14ac:dyDescent="0.25">
      <c r="O234" s="9">
        <v>532812</v>
      </c>
      <c r="P234">
        <f t="shared" si="21"/>
        <v>8.8802000000000003</v>
      </c>
      <c r="R234" s="9">
        <v>8.210329999999999</v>
      </c>
      <c r="T234">
        <v>12</v>
      </c>
      <c r="V234">
        <v>14.056219999999996</v>
      </c>
      <c r="X234">
        <v>16.161619999999999</v>
      </c>
      <c r="Z234" s="9">
        <v>27.360309999999998</v>
      </c>
      <c r="AB234">
        <v>30.867850000000004</v>
      </c>
      <c r="AD234">
        <v>44.564149999999998</v>
      </c>
      <c r="AF234">
        <v>49.154229999999998</v>
      </c>
      <c r="AH234" s="9">
        <v>56.69014</v>
      </c>
      <c r="AL234" s="9">
        <v>448071</v>
      </c>
      <c r="AM234">
        <f t="shared" si="20"/>
        <v>7.4678500000000003</v>
      </c>
      <c r="AO234">
        <v>9.5878100000000046</v>
      </c>
      <c r="AQ234">
        <v>12.581130000000002</v>
      </c>
      <c r="AS234">
        <v>19.491529999999997</v>
      </c>
      <c r="AU234">
        <v>19.665090000000006</v>
      </c>
      <c r="AW234">
        <v>28.125</v>
      </c>
      <c r="AY234">
        <v>31.811340000000001</v>
      </c>
      <c r="BA234">
        <v>39.498249999999999</v>
      </c>
      <c r="BC234">
        <v>49.133290000000002</v>
      </c>
      <c r="BE234">
        <v>51.244590000000002</v>
      </c>
      <c r="BI234" s="9">
        <v>462898</v>
      </c>
      <c r="BJ234">
        <f t="shared" si="22"/>
        <v>7.7149666666666663</v>
      </c>
      <c r="BL234">
        <v>6.5843600000000038</v>
      </c>
      <c r="BP234">
        <v>13.700230000000005</v>
      </c>
      <c r="BR234">
        <v>13.707170000000005</v>
      </c>
      <c r="BT234">
        <v>15.101070000000007</v>
      </c>
      <c r="BV234">
        <v>25</v>
      </c>
      <c r="BX234">
        <v>27.070059999999998</v>
      </c>
      <c r="BZ234">
        <v>34.852549999999994</v>
      </c>
      <c r="CC234">
        <v>41.796410000000002</v>
      </c>
      <c r="CG234" s="9">
        <v>451422</v>
      </c>
      <c r="CH234">
        <f t="shared" si="23"/>
        <v>7.5236999999999998</v>
      </c>
      <c r="CJ234">
        <v>6.4560400000000016</v>
      </c>
      <c r="CL234">
        <v>13.376620000000003</v>
      </c>
      <c r="CN234">
        <v>12.980130000000003</v>
      </c>
      <c r="CP234">
        <v>13.520099999999999</v>
      </c>
      <c r="CR234">
        <v>21.749409999999997</v>
      </c>
      <c r="CT234">
        <v>21.141369999999995</v>
      </c>
      <c r="CV234">
        <v>27.545689999999993</v>
      </c>
      <c r="CX234">
        <v>30.122119999999995</v>
      </c>
      <c r="CZ234">
        <v>41.176470000000002</v>
      </c>
      <c r="DD234" s="9">
        <v>415465</v>
      </c>
      <c r="DE234">
        <f t="shared" si="24"/>
        <v>6.9244166666666667</v>
      </c>
      <c r="DG234">
        <v>5.0505100000000027</v>
      </c>
      <c r="DI234">
        <v>4.6075100000000049</v>
      </c>
      <c r="DK234">
        <v>16.160390000000007</v>
      </c>
      <c r="DM234">
        <v>18.632859999999994</v>
      </c>
      <c r="DO234">
        <v>23.186679999999996</v>
      </c>
      <c r="DQ234">
        <v>31.172070000000005</v>
      </c>
      <c r="DS234">
        <v>40.56373</v>
      </c>
      <c r="DU234">
        <v>49.133290000000002</v>
      </c>
      <c r="DW234">
        <v>51.244590000000002</v>
      </c>
      <c r="EA234" s="9">
        <f t="shared" si="25"/>
        <v>462031</v>
      </c>
      <c r="EB234">
        <v>7.7005166666666662</v>
      </c>
      <c r="ED234">
        <v>5.0488600000000048</v>
      </c>
      <c r="EF234">
        <v>9.2369499999999931</v>
      </c>
      <c r="EH234">
        <v>11.095889999999997</v>
      </c>
      <c r="EJ234">
        <v>24.249700000000004</v>
      </c>
      <c r="EL234">
        <v>21.08108</v>
      </c>
      <c r="EN234">
        <v>29.01849</v>
      </c>
      <c r="EP234">
        <v>33.540369999999996</v>
      </c>
      <c r="ER234">
        <v>37.768239999999999</v>
      </c>
      <c r="ET234">
        <v>34.477379999999997</v>
      </c>
    </row>
    <row r="235" spans="15:150" x14ac:dyDescent="0.25">
      <c r="O235" s="9">
        <v>535149</v>
      </c>
      <c r="P235">
        <f t="shared" si="21"/>
        <v>8.9191500000000001</v>
      </c>
      <c r="R235" s="9">
        <v>11.531369999999995</v>
      </c>
      <c r="T235">
        <v>10.697670000000002</v>
      </c>
      <c r="V235">
        <v>12.851410000000001</v>
      </c>
      <c r="X235">
        <v>19.797979999999995</v>
      </c>
      <c r="Z235" s="9">
        <v>24.470129999999997</v>
      </c>
      <c r="AB235">
        <v>29.388559999999998</v>
      </c>
      <c r="AD235">
        <v>43.682659999999998</v>
      </c>
      <c r="AF235">
        <v>51.542290000000001</v>
      </c>
      <c r="AH235" s="9">
        <v>56.103290000000001</v>
      </c>
      <c r="AL235" s="9">
        <v>449922</v>
      </c>
      <c r="AM235">
        <f t="shared" si="20"/>
        <v>7.4987000000000004</v>
      </c>
      <c r="AO235">
        <v>9.5878100000000046</v>
      </c>
      <c r="AQ235">
        <v>13.080380000000005</v>
      </c>
      <c r="AS235">
        <v>20.561999999999998</v>
      </c>
      <c r="AU235">
        <v>21.511380000000003</v>
      </c>
      <c r="AW235">
        <v>30.159880000000001</v>
      </c>
      <c r="AY235">
        <v>32.262919999999994</v>
      </c>
      <c r="BA235">
        <v>40.023339999999997</v>
      </c>
      <c r="BC235">
        <v>48.953969999999998</v>
      </c>
      <c r="BE235">
        <v>51.515149999999998</v>
      </c>
      <c r="BI235" s="9">
        <v>464933</v>
      </c>
      <c r="BJ235">
        <f t="shared" si="22"/>
        <v>7.7488833333333336</v>
      </c>
      <c r="BL235">
        <v>5.2469099999999997</v>
      </c>
      <c r="BP235">
        <v>11.592510000000004</v>
      </c>
      <c r="BR235">
        <v>16.510900000000007</v>
      </c>
      <c r="BT235">
        <v>13.912009999999995</v>
      </c>
      <c r="BV235">
        <v>25.773200000000003</v>
      </c>
      <c r="BX235">
        <v>28.662419999999997</v>
      </c>
      <c r="BZ235">
        <v>34.986599999999996</v>
      </c>
      <c r="CC235">
        <v>43.832340000000002</v>
      </c>
      <c r="CG235" s="9">
        <v>453395</v>
      </c>
      <c r="CH235">
        <f t="shared" si="23"/>
        <v>7.5565833333333332</v>
      </c>
      <c r="CJ235">
        <v>7.5549500000000052</v>
      </c>
      <c r="CL235">
        <v>13.636359999999996</v>
      </c>
      <c r="CN235">
        <v>13.774829999999994</v>
      </c>
      <c r="CP235">
        <v>15.590739999999997</v>
      </c>
      <c r="CR235">
        <v>19.739949999999993</v>
      </c>
      <c r="CT235">
        <v>21.400779999999997</v>
      </c>
      <c r="CV235">
        <v>27.806790000000007</v>
      </c>
      <c r="CX235">
        <v>32.021709999999999</v>
      </c>
      <c r="CZ235">
        <v>41.750360000000001</v>
      </c>
      <c r="DD235" s="9">
        <v>417277</v>
      </c>
      <c r="DE235">
        <f t="shared" si="24"/>
        <v>6.9546166666666664</v>
      </c>
      <c r="DG235">
        <v>5.8922599999999932</v>
      </c>
      <c r="DI235">
        <v>1.877129999999994</v>
      </c>
      <c r="DK235">
        <v>17.618470000000002</v>
      </c>
      <c r="DM235">
        <v>22.27122</v>
      </c>
      <c r="DO235">
        <v>28.299639999999997</v>
      </c>
      <c r="DQ235">
        <v>32.543639999999996</v>
      </c>
      <c r="DS235">
        <v>37.132350000000002</v>
      </c>
      <c r="DU235">
        <v>48.953969999999998</v>
      </c>
      <c r="DW235">
        <v>51.515149999999998</v>
      </c>
      <c r="EA235" s="9">
        <f t="shared" si="25"/>
        <v>464054</v>
      </c>
      <c r="EB235">
        <v>7.7342333333333331</v>
      </c>
      <c r="ED235">
        <v>5.5374599999999958</v>
      </c>
      <c r="EF235">
        <v>10.04016</v>
      </c>
      <c r="EH235">
        <v>8.9041100000000029</v>
      </c>
      <c r="EJ235">
        <v>21.968789999999998</v>
      </c>
      <c r="EL235">
        <v>21.891890000000004</v>
      </c>
      <c r="EN235">
        <v>26.315790000000007</v>
      </c>
      <c r="EP235">
        <v>31.987579999999994</v>
      </c>
      <c r="ER235">
        <v>36.051499999999997</v>
      </c>
      <c r="ET235">
        <v>31.513260000000002</v>
      </c>
    </row>
    <row r="236" spans="15:150" x14ac:dyDescent="0.25">
      <c r="O236" s="9">
        <v>537488</v>
      </c>
      <c r="P236">
        <f t="shared" si="21"/>
        <v>8.9581333333333326</v>
      </c>
      <c r="R236" s="9">
        <v>9.3173400000000015</v>
      </c>
      <c r="T236">
        <v>10.232560000000007</v>
      </c>
      <c r="V236">
        <v>12.248999999999995</v>
      </c>
      <c r="X236">
        <v>21.010099999999994</v>
      </c>
      <c r="Z236" s="9">
        <v>24.566469999999995</v>
      </c>
      <c r="AB236">
        <v>31.262330000000006</v>
      </c>
      <c r="AD236">
        <v>45.445639999999997</v>
      </c>
      <c r="AF236">
        <v>51.442790000000002</v>
      </c>
      <c r="AH236" s="9">
        <v>56.807510000000001</v>
      </c>
      <c r="AL236" s="9">
        <v>451779</v>
      </c>
      <c r="AM236">
        <f t="shared" si="20"/>
        <v>7.5296500000000002</v>
      </c>
      <c r="AO236">
        <v>7.7509000000000015</v>
      </c>
      <c r="AQ236">
        <v>13.180229999999995</v>
      </c>
      <c r="AS236">
        <v>21.454059999999998</v>
      </c>
      <c r="AU236">
        <v>21.511380000000003</v>
      </c>
      <c r="AW236">
        <v>29.287790000000001</v>
      </c>
      <c r="AY236">
        <v>33.015550000000005</v>
      </c>
      <c r="BA236">
        <v>41.073509999999999</v>
      </c>
      <c r="BC236">
        <v>49.671250000000001</v>
      </c>
      <c r="BE236">
        <v>51.56926</v>
      </c>
      <c r="BI236" s="9">
        <v>466958</v>
      </c>
      <c r="BJ236">
        <f t="shared" si="22"/>
        <v>7.7826333333333331</v>
      </c>
      <c r="BL236">
        <v>4.1152299999999968</v>
      </c>
      <c r="BP236">
        <v>18.73536</v>
      </c>
      <c r="BR236">
        <v>18.38006</v>
      </c>
      <c r="BT236">
        <v>17.122470000000007</v>
      </c>
      <c r="BV236">
        <v>21.778350000000003</v>
      </c>
      <c r="BX236">
        <v>28.821659999999994</v>
      </c>
      <c r="BZ236">
        <v>34.986599999999996</v>
      </c>
      <c r="CC236">
        <v>40.598799999999997</v>
      </c>
      <c r="CG236" s="9">
        <v>455390</v>
      </c>
      <c r="CH236">
        <f t="shared" si="23"/>
        <v>7.589833333333333</v>
      </c>
      <c r="CJ236">
        <v>6.7307700000000068</v>
      </c>
      <c r="CL236">
        <v>11.818179999999998</v>
      </c>
      <c r="CN236">
        <v>15.496690000000001</v>
      </c>
      <c r="CP236">
        <v>14.007310000000004</v>
      </c>
      <c r="CR236">
        <v>21.631209999999996</v>
      </c>
      <c r="CT236">
        <v>23.605710000000002</v>
      </c>
      <c r="CV236">
        <v>27.284599999999998</v>
      </c>
      <c r="CX236">
        <v>30.257800000000003</v>
      </c>
      <c r="CZ236">
        <v>44.18938</v>
      </c>
      <c r="DD236" s="9">
        <v>419113</v>
      </c>
      <c r="DE236">
        <f t="shared" si="24"/>
        <v>6.9852166666666671</v>
      </c>
      <c r="DG236">
        <v>6.2289600000000007</v>
      </c>
      <c r="DI236">
        <v>7.8498299999999972</v>
      </c>
      <c r="DK236">
        <v>16.038880000000006</v>
      </c>
      <c r="DM236">
        <v>18.632859999999994</v>
      </c>
      <c r="DO236">
        <v>24.494649999999993</v>
      </c>
      <c r="DQ236">
        <v>30.673320000000004</v>
      </c>
      <c r="DS236">
        <v>38.357840000000003</v>
      </c>
      <c r="DU236">
        <v>49.671250000000001</v>
      </c>
      <c r="DW236">
        <v>51.56926</v>
      </c>
      <c r="EA236" s="9">
        <f t="shared" si="25"/>
        <v>466083</v>
      </c>
      <c r="EB236">
        <v>7.7680499999999997</v>
      </c>
      <c r="ED236">
        <v>4.3973900000000015</v>
      </c>
      <c r="EF236">
        <v>10.04016</v>
      </c>
      <c r="EH236">
        <v>8.6301399999999973</v>
      </c>
      <c r="EJ236">
        <v>20.888360000000006</v>
      </c>
      <c r="EL236">
        <v>23.783779999999993</v>
      </c>
      <c r="EN236">
        <v>24.751069999999999</v>
      </c>
      <c r="EP236">
        <v>31.987579999999994</v>
      </c>
      <c r="ER236">
        <v>36.337629999999997</v>
      </c>
      <c r="ET236">
        <v>35.101399999999998</v>
      </c>
    </row>
    <row r="237" spans="15:150" x14ac:dyDescent="0.25">
      <c r="O237" s="9">
        <v>539827</v>
      </c>
      <c r="P237">
        <f t="shared" si="21"/>
        <v>8.9971166666666669</v>
      </c>
      <c r="R237" s="9">
        <v>8.210329999999999</v>
      </c>
      <c r="T237">
        <v>9.9534900000000022</v>
      </c>
      <c r="V237">
        <v>12.550200000000004</v>
      </c>
      <c r="X237">
        <v>16.666669999999996</v>
      </c>
      <c r="Z237" s="9">
        <v>26.493260000000006</v>
      </c>
      <c r="AB237">
        <v>28.205129999999997</v>
      </c>
      <c r="AD237">
        <v>44.857979999999998</v>
      </c>
      <c r="AF237">
        <v>50.447760000000002</v>
      </c>
      <c r="AH237" s="9">
        <v>57.159619999999997</v>
      </c>
      <c r="AL237" s="9">
        <v>453630</v>
      </c>
      <c r="AM237">
        <f t="shared" si="20"/>
        <v>7.5605000000000002</v>
      </c>
      <c r="AO237">
        <v>6.0483899999999977</v>
      </c>
      <c r="AQ237">
        <v>14.628060000000005</v>
      </c>
      <c r="AS237">
        <v>22.16771</v>
      </c>
      <c r="AU237">
        <v>20.523830000000004</v>
      </c>
      <c r="AW237">
        <v>29.651160000000004</v>
      </c>
      <c r="AY237">
        <v>33.216260000000005</v>
      </c>
      <c r="BA237">
        <v>40.198369999999997</v>
      </c>
      <c r="BC237">
        <v>47.758519999999997</v>
      </c>
      <c r="BE237">
        <v>52.326839999999997</v>
      </c>
      <c r="BI237" s="9">
        <v>468989</v>
      </c>
      <c r="BJ237">
        <f t="shared" si="22"/>
        <v>7.8164833333333332</v>
      </c>
      <c r="BL237">
        <v>5.2469099999999997</v>
      </c>
      <c r="BP237">
        <v>14.637</v>
      </c>
      <c r="BR237">
        <v>18.483900000000006</v>
      </c>
      <c r="BT237">
        <v>20.570750000000004</v>
      </c>
      <c r="BV237">
        <v>25.386600000000001</v>
      </c>
      <c r="BX237">
        <v>31.210189999999997</v>
      </c>
      <c r="BZ237">
        <v>34.852549999999994</v>
      </c>
      <c r="CC237">
        <v>43.233530000000002</v>
      </c>
      <c r="CG237" s="9">
        <v>457374</v>
      </c>
      <c r="CH237">
        <f t="shared" si="23"/>
        <v>7.6228999999999996</v>
      </c>
      <c r="CJ237">
        <v>5.7692299999999932</v>
      </c>
      <c r="CL237">
        <v>13.246750000000006</v>
      </c>
      <c r="CN237">
        <v>12.317880000000002</v>
      </c>
      <c r="CP237">
        <v>13.7637</v>
      </c>
      <c r="CR237">
        <v>23.522459999999995</v>
      </c>
      <c r="CT237">
        <v>22.178989999999999</v>
      </c>
      <c r="CV237">
        <v>28.459530000000001</v>
      </c>
      <c r="CX237">
        <v>28.900949999999995</v>
      </c>
      <c r="CZ237">
        <v>42.324249999999999</v>
      </c>
      <c r="DD237" s="9">
        <v>420920</v>
      </c>
      <c r="DE237">
        <f t="shared" si="24"/>
        <v>7.0153333333333334</v>
      </c>
      <c r="DG237">
        <v>2.8619499999999931</v>
      </c>
      <c r="DI237">
        <v>3.5836199999999963</v>
      </c>
      <c r="DK237">
        <v>17.496960000000001</v>
      </c>
      <c r="DM237">
        <v>18.191839999999999</v>
      </c>
      <c r="DO237">
        <v>25.445899999999995</v>
      </c>
      <c r="DQ237">
        <v>33.416460000000001</v>
      </c>
      <c r="DS237">
        <v>39.46078</v>
      </c>
      <c r="DU237">
        <v>47.758519999999997</v>
      </c>
      <c r="DW237">
        <v>52.326839999999997</v>
      </c>
      <c r="EA237" s="9">
        <f t="shared" si="25"/>
        <v>468106</v>
      </c>
      <c r="EB237">
        <v>7.8017666666666665</v>
      </c>
      <c r="ED237">
        <v>6.3517899999999941</v>
      </c>
      <c r="EF237">
        <v>9.5046899999999965</v>
      </c>
      <c r="EH237">
        <v>10.9589</v>
      </c>
      <c r="EJ237">
        <v>20.76831</v>
      </c>
      <c r="EL237">
        <v>21.621619999999993</v>
      </c>
      <c r="EN237">
        <v>25.746799999999993</v>
      </c>
      <c r="EP237">
        <v>36.645960000000002</v>
      </c>
      <c r="ER237">
        <v>38.626609999999999</v>
      </c>
      <c r="ET237">
        <v>34.321370000000002</v>
      </c>
    </row>
    <row r="238" spans="15:150" x14ac:dyDescent="0.25">
      <c r="O238" s="9">
        <v>542171</v>
      </c>
      <c r="P238">
        <f t="shared" si="21"/>
        <v>9.0361833333333337</v>
      </c>
      <c r="R238" s="9">
        <v>4.4280399999999958</v>
      </c>
      <c r="T238">
        <v>10.976740000000007</v>
      </c>
      <c r="V238">
        <v>14.558229999999995</v>
      </c>
      <c r="X238">
        <v>18.585859999999997</v>
      </c>
      <c r="Z238" s="9">
        <v>29.479770000000002</v>
      </c>
      <c r="AB238">
        <v>30.670609999999996</v>
      </c>
      <c r="AD238">
        <v>44.955930000000002</v>
      </c>
      <c r="AF238">
        <v>50.248759999999997</v>
      </c>
      <c r="AH238" s="9">
        <v>57.863849999999999</v>
      </c>
      <c r="AL238" s="9">
        <v>455475</v>
      </c>
      <c r="AM238">
        <f t="shared" si="20"/>
        <v>7.5912499999999996</v>
      </c>
      <c r="AO238">
        <v>9.0501799999999974</v>
      </c>
      <c r="AQ238">
        <v>13.629559999999998</v>
      </c>
      <c r="AS238">
        <v>20.026759999999996</v>
      </c>
      <c r="AU238">
        <v>22.198369999999997</v>
      </c>
      <c r="AW238">
        <v>31.322670000000002</v>
      </c>
      <c r="AY238">
        <v>32.563969999999998</v>
      </c>
      <c r="BA238">
        <v>38.623100000000001</v>
      </c>
      <c r="BC238">
        <v>50.328749999999999</v>
      </c>
      <c r="BE238">
        <v>51.7316</v>
      </c>
      <c r="BI238" s="9">
        <v>471024</v>
      </c>
      <c r="BJ238">
        <f t="shared" si="22"/>
        <v>7.8503999999999996</v>
      </c>
      <c r="BL238">
        <v>4.1152299999999968</v>
      </c>
      <c r="BP238">
        <v>13.934430000000006</v>
      </c>
      <c r="BR238">
        <v>14.745590000000007</v>
      </c>
      <c r="BT238">
        <v>15.101070000000007</v>
      </c>
      <c r="BV238">
        <v>25.644329999999997</v>
      </c>
      <c r="BX238">
        <v>29.140129999999999</v>
      </c>
      <c r="BZ238">
        <v>35.388739999999999</v>
      </c>
      <c r="CC238">
        <v>42.874250000000004</v>
      </c>
      <c r="CG238" s="9">
        <v>459375</v>
      </c>
      <c r="CH238">
        <f t="shared" si="23"/>
        <v>7.65625</v>
      </c>
      <c r="CJ238">
        <v>6.5934100000000058</v>
      </c>
      <c r="CL238">
        <v>11.818179999999998</v>
      </c>
      <c r="CN238">
        <v>15.099339999999998</v>
      </c>
      <c r="CP238">
        <v>13.885509999999996</v>
      </c>
      <c r="CR238">
        <v>22.222219999999993</v>
      </c>
      <c r="CT238">
        <v>23.605710000000002</v>
      </c>
      <c r="CV238">
        <v>26.370760000000004</v>
      </c>
      <c r="CX238">
        <v>30.800539999999998</v>
      </c>
      <c r="CZ238">
        <v>44.476329999999997</v>
      </c>
      <c r="DD238" s="9">
        <v>422744</v>
      </c>
      <c r="DE238">
        <f t="shared" si="24"/>
        <v>7.0457333333333336</v>
      </c>
      <c r="DG238">
        <v>3.3670000000000044</v>
      </c>
      <c r="DI238">
        <v>6.6552899999999937</v>
      </c>
      <c r="DK238">
        <v>17.253950000000003</v>
      </c>
      <c r="DM238">
        <v>19.735389999999995</v>
      </c>
      <c r="DO238">
        <v>24.970269999999999</v>
      </c>
      <c r="DQ238">
        <v>32.418949999999995</v>
      </c>
      <c r="DS238">
        <v>38.848039999999997</v>
      </c>
      <c r="DU238">
        <v>50.328749999999999</v>
      </c>
      <c r="DW238">
        <v>51.7316</v>
      </c>
      <c r="EA238" s="9">
        <f t="shared" si="25"/>
        <v>470133</v>
      </c>
      <c r="EB238">
        <v>7.8355500000000005</v>
      </c>
      <c r="ED238">
        <v>3.9087899999999962</v>
      </c>
      <c r="EF238">
        <v>14.190089999999998</v>
      </c>
      <c r="EH238">
        <v>11.095889999999997</v>
      </c>
      <c r="EJ238">
        <v>23.649460000000005</v>
      </c>
      <c r="EL238">
        <v>22.027029999999996</v>
      </c>
      <c r="EN238">
        <v>25.746799999999993</v>
      </c>
      <c r="EP238">
        <v>33.540369999999996</v>
      </c>
      <c r="ER238">
        <v>36.76681</v>
      </c>
      <c r="ET238">
        <v>34.477379999999997</v>
      </c>
    </row>
    <row r="239" spans="15:150" x14ac:dyDescent="0.25">
      <c r="O239" s="9">
        <v>544488</v>
      </c>
      <c r="P239">
        <f t="shared" si="21"/>
        <v>9.0747999999999998</v>
      </c>
      <c r="R239" s="9">
        <v>8.3948299999999989</v>
      </c>
      <c r="T239">
        <v>11.534880000000001</v>
      </c>
      <c r="V239">
        <v>14.25703</v>
      </c>
      <c r="X239">
        <v>16.868690000000001</v>
      </c>
      <c r="Z239" s="9">
        <v>24.470129999999997</v>
      </c>
      <c r="AB239">
        <v>30.078900000000004</v>
      </c>
      <c r="AD239">
        <v>45.445639999999997</v>
      </c>
      <c r="AF239">
        <v>50.547260000000001</v>
      </c>
      <c r="AH239" s="9">
        <v>55.868540000000003</v>
      </c>
      <c r="AL239" s="9">
        <v>457329</v>
      </c>
      <c r="AM239">
        <f t="shared" si="20"/>
        <v>7.6221500000000004</v>
      </c>
      <c r="AO239">
        <v>8.9605700000000041</v>
      </c>
      <c r="AQ239">
        <v>14.078879999999998</v>
      </c>
      <c r="AS239">
        <v>20.160570000000007</v>
      </c>
      <c r="AU239">
        <v>21.769000000000005</v>
      </c>
      <c r="AW239">
        <v>27.688950000000006</v>
      </c>
      <c r="AY239">
        <v>33.868539999999996</v>
      </c>
      <c r="BA239">
        <v>39.614939999999997</v>
      </c>
      <c r="BC239">
        <v>49.133290000000002</v>
      </c>
      <c r="BE239">
        <v>50.757579999999997</v>
      </c>
      <c r="BI239" s="9">
        <v>473052</v>
      </c>
      <c r="BJ239">
        <f t="shared" si="22"/>
        <v>7.8841999999999999</v>
      </c>
      <c r="BL239">
        <v>3.0864200000000039</v>
      </c>
      <c r="BP239">
        <v>15.222480000000004</v>
      </c>
      <c r="BR239">
        <v>18.483900000000006</v>
      </c>
      <c r="BT239">
        <v>16.052319999999995</v>
      </c>
      <c r="BV239">
        <v>23.324740000000006</v>
      </c>
      <c r="BX239">
        <v>30.732479999999995</v>
      </c>
      <c r="BZ239">
        <v>34.718500000000006</v>
      </c>
      <c r="CC239">
        <v>40.838320000000003</v>
      </c>
      <c r="CG239" s="9">
        <v>461339</v>
      </c>
      <c r="CH239">
        <f t="shared" si="23"/>
        <v>7.6889833333333337</v>
      </c>
      <c r="CJ239">
        <v>8.9285699999999935</v>
      </c>
      <c r="CL239">
        <v>13.506489999999999</v>
      </c>
      <c r="CN239">
        <v>13.112579999999994</v>
      </c>
      <c r="CP239">
        <v>13.7637</v>
      </c>
      <c r="CR239">
        <v>21.867609999999999</v>
      </c>
      <c r="CT239">
        <v>24.254220000000004</v>
      </c>
      <c r="CV239">
        <v>26.892949999999999</v>
      </c>
      <c r="CX239">
        <v>30.529169999999993</v>
      </c>
      <c r="CZ239">
        <v>42.037300000000002</v>
      </c>
      <c r="DD239" s="9">
        <v>424556</v>
      </c>
      <c r="DE239">
        <f t="shared" si="24"/>
        <v>7.0759333333333334</v>
      </c>
      <c r="DG239">
        <v>4.8821499999999958</v>
      </c>
      <c r="DI239">
        <v>2.5597300000000018</v>
      </c>
      <c r="DK239">
        <v>18.955039999999997</v>
      </c>
      <c r="DM239">
        <v>17.640569999999997</v>
      </c>
      <c r="DO239">
        <v>23.662310000000005</v>
      </c>
      <c r="DQ239">
        <v>32.793019999999999</v>
      </c>
      <c r="DS239">
        <v>40.68627</v>
      </c>
      <c r="DU239">
        <v>49.133290000000002</v>
      </c>
      <c r="DW239">
        <v>50.757579999999997</v>
      </c>
      <c r="EA239" s="9">
        <f t="shared" si="25"/>
        <v>472157.00000000006</v>
      </c>
      <c r="EB239">
        <v>7.8692833333333345</v>
      </c>
      <c r="ED239">
        <v>3.5830600000000032</v>
      </c>
      <c r="EF239">
        <v>9.9062899999999985</v>
      </c>
      <c r="EH239">
        <v>12.876710000000003</v>
      </c>
      <c r="EJ239">
        <v>25.210080000000005</v>
      </c>
      <c r="EL239">
        <v>22.027029999999996</v>
      </c>
      <c r="EN239">
        <v>26.031289999999998</v>
      </c>
      <c r="EP239">
        <v>34.006209999999996</v>
      </c>
      <c r="ER239">
        <v>37.62518</v>
      </c>
      <c r="ET239">
        <v>35.413420000000002</v>
      </c>
    </row>
    <row r="240" spans="15:150" x14ac:dyDescent="0.25">
      <c r="O240" s="9">
        <v>546825</v>
      </c>
      <c r="P240">
        <f t="shared" si="21"/>
        <v>9.1137499999999996</v>
      </c>
      <c r="R240" s="9">
        <v>8.579340000000002</v>
      </c>
      <c r="T240">
        <v>8.5581399999999945</v>
      </c>
      <c r="V240">
        <v>9.8393599999999992</v>
      </c>
      <c r="X240">
        <v>19.797979999999995</v>
      </c>
      <c r="Z240" s="9">
        <v>27.167630000000003</v>
      </c>
      <c r="AB240">
        <v>32.840239999999994</v>
      </c>
      <c r="AD240">
        <v>45.151809999999998</v>
      </c>
      <c r="AF240">
        <v>50.646769999999997</v>
      </c>
      <c r="AH240" s="9">
        <v>57.746479999999998</v>
      </c>
      <c r="AL240" s="9">
        <v>459196</v>
      </c>
      <c r="AM240">
        <f t="shared" si="20"/>
        <v>7.6532666666666671</v>
      </c>
      <c r="AO240">
        <v>9.0949800000000067</v>
      </c>
      <c r="AQ240">
        <v>14.078879999999998</v>
      </c>
      <c r="AS240">
        <v>21.052629999999994</v>
      </c>
      <c r="AU240">
        <v>20.781450000000007</v>
      </c>
      <c r="AW240">
        <v>28.488370000000003</v>
      </c>
      <c r="AY240">
        <v>31.560460000000006</v>
      </c>
      <c r="BA240">
        <v>39.848309999999998</v>
      </c>
      <c r="BC240">
        <v>49.133290000000002</v>
      </c>
      <c r="BE240">
        <v>50.541130000000003</v>
      </c>
      <c r="BI240" s="9">
        <v>475082</v>
      </c>
      <c r="BJ240">
        <f t="shared" si="22"/>
        <v>7.9180333333333337</v>
      </c>
      <c r="BL240">
        <v>3.0864200000000039</v>
      </c>
      <c r="BP240">
        <v>11.475409999999997</v>
      </c>
      <c r="BR240">
        <v>18.58775</v>
      </c>
      <c r="BT240">
        <v>15.457790000000003</v>
      </c>
      <c r="BV240">
        <v>27.061859999999996</v>
      </c>
      <c r="BX240">
        <v>30.732479999999995</v>
      </c>
      <c r="BZ240">
        <v>35.924930000000003</v>
      </c>
      <c r="CC240">
        <v>41.077840000000002</v>
      </c>
      <c r="CG240" s="9">
        <v>463328</v>
      </c>
      <c r="CH240">
        <f t="shared" si="23"/>
        <v>7.7221333333333337</v>
      </c>
      <c r="CJ240">
        <v>3.2967000000000013</v>
      </c>
      <c r="CL240">
        <v>11.688310000000001</v>
      </c>
      <c r="CN240">
        <v>11.125829999999993</v>
      </c>
      <c r="CP240">
        <v>13.641900000000007</v>
      </c>
      <c r="CR240">
        <v>22.340429999999998</v>
      </c>
      <c r="CT240">
        <v>23.346299999999999</v>
      </c>
      <c r="CV240">
        <v>27.676240000000007</v>
      </c>
      <c r="CX240">
        <v>30.257800000000003</v>
      </c>
      <c r="CZ240">
        <v>42.898130000000002</v>
      </c>
      <c r="DD240" s="9">
        <v>426386</v>
      </c>
      <c r="DE240">
        <f t="shared" si="24"/>
        <v>7.1064333333333334</v>
      </c>
      <c r="DG240">
        <v>5.7239100000000036</v>
      </c>
      <c r="DI240">
        <v>3.924909999999997</v>
      </c>
      <c r="DK240">
        <v>15.674359999999993</v>
      </c>
      <c r="DM240">
        <v>20.727670000000003</v>
      </c>
      <c r="DO240">
        <v>26.278239999999997</v>
      </c>
      <c r="DQ240">
        <v>33.790520000000001</v>
      </c>
      <c r="DS240">
        <v>38.112749999999998</v>
      </c>
      <c r="DU240">
        <v>49.133290000000002</v>
      </c>
      <c r="DW240">
        <v>50.541130000000003</v>
      </c>
      <c r="EA240" s="9">
        <f t="shared" si="25"/>
        <v>474188</v>
      </c>
      <c r="EB240">
        <v>7.9031333333333338</v>
      </c>
      <c r="ED240">
        <v>5.0488600000000048</v>
      </c>
      <c r="EF240">
        <v>12.71754</v>
      </c>
      <c r="EH240">
        <v>12.191779999999994</v>
      </c>
      <c r="EJ240">
        <v>23.769509999999997</v>
      </c>
      <c r="EL240">
        <v>19.32432</v>
      </c>
      <c r="EN240">
        <v>24.89331</v>
      </c>
      <c r="EP240">
        <v>32.763980000000004</v>
      </c>
      <c r="ER240">
        <v>37.62518</v>
      </c>
      <c r="ET240">
        <v>32.917320000000004</v>
      </c>
    </row>
    <row r="241" spans="15:150" x14ac:dyDescent="0.25">
      <c r="O241" s="9">
        <v>549164</v>
      </c>
      <c r="P241">
        <f t="shared" si="21"/>
        <v>9.1527333333333338</v>
      </c>
      <c r="R241" s="9">
        <v>10.51661</v>
      </c>
      <c r="T241">
        <v>9.7674399999999935</v>
      </c>
      <c r="V241">
        <v>11.244979999999998</v>
      </c>
      <c r="X241">
        <v>17.575760000000002</v>
      </c>
      <c r="Z241" s="9">
        <v>25.337190000000007</v>
      </c>
      <c r="AB241">
        <v>30.276129999999995</v>
      </c>
      <c r="AD241">
        <v>45.543579999999999</v>
      </c>
      <c r="AF241">
        <v>52.736319999999999</v>
      </c>
      <c r="AH241" s="9">
        <v>58.215960000000003</v>
      </c>
      <c r="AL241" s="9">
        <v>461044</v>
      </c>
      <c r="AM241">
        <f t="shared" si="20"/>
        <v>7.6840666666666664</v>
      </c>
      <c r="AO241">
        <v>7.9749099999999942</v>
      </c>
      <c r="AQ241">
        <v>14.228660000000005</v>
      </c>
      <c r="AS241">
        <v>19.848349999999996</v>
      </c>
      <c r="AU241">
        <v>21.683130000000006</v>
      </c>
      <c r="AW241">
        <v>30.959299999999999</v>
      </c>
      <c r="AY241">
        <v>32.36327</v>
      </c>
      <c r="BA241">
        <v>41.715290000000003</v>
      </c>
      <c r="BC241">
        <v>50.029890000000002</v>
      </c>
      <c r="BE241">
        <v>51.082250000000002</v>
      </c>
      <c r="BI241" s="9">
        <v>477130</v>
      </c>
      <c r="BJ241">
        <f t="shared" si="22"/>
        <v>7.9521666666666668</v>
      </c>
      <c r="BL241">
        <v>6.6872400000000027</v>
      </c>
      <c r="BP241">
        <v>17.096019999999996</v>
      </c>
      <c r="BR241">
        <v>15.784009999999995</v>
      </c>
      <c r="BT241">
        <v>16.527940000000001</v>
      </c>
      <c r="BV241">
        <v>21.907219999999995</v>
      </c>
      <c r="BX241">
        <v>29.777069999999995</v>
      </c>
      <c r="BZ241">
        <v>36.327080000000002</v>
      </c>
      <c r="CC241">
        <v>44.071860000000001</v>
      </c>
      <c r="CG241" s="9">
        <v>465312</v>
      </c>
      <c r="CH241">
        <f t="shared" si="23"/>
        <v>7.7552000000000003</v>
      </c>
      <c r="CJ241">
        <v>5.2197800000000001</v>
      </c>
      <c r="CL241">
        <v>13.766229999999993</v>
      </c>
      <c r="CN241">
        <v>12.715230000000005</v>
      </c>
      <c r="CP241">
        <v>13.885509999999996</v>
      </c>
      <c r="CR241">
        <v>20.921989999999994</v>
      </c>
      <c r="CT241">
        <v>22.697800000000001</v>
      </c>
      <c r="CV241">
        <v>27.676240000000007</v>
      </c>
      <c r="CX241">
        <v>31.478970000000004</v>
      </c>
      <c r="CZ241">
        <v>43.32855</v>
      </c>
      <c r="DD241" s="9">
        <v>428212</v>
      </c>
      <c r="DE241">
        <f t="shared" si="24"/>
        <v>7.1368666666666662</v>
      </c>
      <c r="DG241">
        <v>-1.0100999999999942</v>
      </c>
      <c r="DI241">
        <v>1.7064799999999991</v>
      </c>
      <c r="DK241">
        <v>17.739980000000003</v>
      </c>
      <c r="DM241">
        <v>19.294380000000004</v>
      </c>
      <c r="DO241">
        <v>25.445899999999995</v>
      </c>
      <c r="DQ241">
        <v>33.29177</v>
      </c>
      <c r="DS241">
        <v>40.931370000000001</v>
      </c>
      <c r="DU241">
        <v>50.029890000000002</v>
      </c>
      <c r="DW241">
        <v>51.082250000000002</v>
      </c>
      <c r="EA241" s="9">
        <f t="shared" si="25"/>
        <v>476222</v>
      </c>
      <c r="EB241">
        <v>7.9370333333333329</v>
      </c>
      <c r="ED241">
        <v>4.5602599999999995</v>
      </c>
      <c r="EF241">
        <v>8.7014700000000005</v>
      </c>
      <c r="EH241">
        <v>8.0821899999999971</v>
      </c>
      <c r="EJ241">
        <v>24.849940000000004</v>
      </c>
      <c r="EL241">
        <v>18.648650000000004</v>
      </c>
      <c r="EN241">
        <v>26.173540000000003</v>
      </c>
      <c r="EP241">
        <v>30.590059999999994</v>
      </c>
      <c r="ER241">
        <v>35.908439999999999</v>
      </c>
      <c r="ET241">
        <v>35.569419999999994</v>
      </c>
    </row>
    <row r="242" spans="15:150" x14ac:dyDescent="0.25">
      <c r="O242" s="9">
        <v>551501</v>
      </c>
      <c r="P242">
        <f t="shared" si="21"/>
        <v>9.1916833333333336</v>
      </c>
      <c r="R242" s="9">
        <v>8.0258299999999991</v>
      </c>
      <c r="T242">
        <v>12.930229999999995</v>
      </c>
      <c r="V242">
        <v>10.441770000000005</v>
      </c>
      <c r="X242">
        <v>16.161619999999999</v>
      </c>
      <c r="Z242" s="9">
        <v>22.928709999999995</v>
      </c>
      <c r="AB242">
        <v>31.065089999999998</v>
      </c>
      <c r="AD242">
        <v>44.172379999999997</v>
      </c>
      <c r="AF242">
        <v>49.054729999999999</v>
      </c>
      <c r="AH242" s="9">
        <v>55.98592</v>
      </c>
      <c r="AL242" s="9">
        <v>462899</v>
      </c>
      <c r="AM242">
        <f t="shared" si="20"/>
        <v>7.7149833333333335</v>
      </c>
      <c r="AO242">
        <v>7.9301099999999991</v>
      </c>
      <c r="AQ242">
        <v>14.827759999999998</v>
      </c>
      <c r="AS242">
        <v>19.090100000000007</v>
      </c>
      <c r="AU242">
        <v>20.223269999999999</v>
      </c>
      <c r="AW242">
        <v>31.322670000000002</v>
      </c>
      <c r="AY242">
        <v>33.517309999999995</v>
      </c>
      <c r="BA242">
        <v>39.498249999999999</v>
      </c>
      <c r="BC242">
        <v>49.551699999999997</v>
      </c>
      <c r="BE242">
        <v>52.759740000000001</v>
      </c>
      <c r="BI242" s="9">
        <v>479316</v>
      </c>
      <c r="BJ242">
        <f t="shared" si="22"/>
        <v>7.9885999999999999</v>
      </c>
      <c r="BL242">
        <v>2.6748999999999938</v>
      </c>
      <c r="BP242">
        <v>13.114750000000001</v>
      </c>
      <c r="BR242">
        <v>16.614750000000001</v>
      </c>
      <c r="BT242">
        <v>15.933409999999995</v>
      </c>
      <c r="BV242">
        <v>26.932990000000004</v>
      </c>
      <c r="BX242">
        <v>30.09554</v>
      </c>
      <c r="BZ242">
        <v>33.646109999999993</v>
      </c>
      <c r="CC242">
        <v>42.395209999999999</v>
      </c>
      <c r="CG242" s="9">
        <v>467286</v>
      </c>
      <c r="CH242">
        <f t="shared" si="23"/>
        <v>7.7881</v>
      </c>
      <c r="CJ242">
        <v>6.1813199999999995</v>
      </c>
      <c r="CL242">
        <v>14.155839999999998</v>
      </c>
      <c r="CN242">
        <v>14.304640000000006</v>
      </c>
      <c r="CP242">
        <v>14.616320000000002</v>
      </c>
      <c r="CR242">
        <v>21.513000000000005</v>
      </c>
      <c r="CT242">
        <v>24.513620000000003</v>
      </c>
      <c r="CV242">
        <v>25.979110000000006</v>
      </c>
      <c r="CX242">
        <v>32.564449999999994</v>
      </c>
      <c r="CZ242">
        <v>42.611190000000001</v>
      </c>
      <c r="DD242" s="9">
        <v>430046</v>
      </c>
      <c r="DE242">
        <f t="shared" si="24"/>
        <v>7.1674333333333333</v>
      </c>
      <c r="DG242">
        <v>4.5454500000000024</v>
      </c>
      <c r="DI242">
        <v>3.4129700000000014</v>
      </c>
      <c r="DK242">
        <v>17.618470000000002</v>
      </c>
      <c r="DM242">
        <v>17.640569999999997</v>
      </c>
      <c r="DO242">
        <v>24.256839999999997</v>
      </c>
      <c r="DQ242">
        <v>32.668329999999997</v>
      </c>
      <c r="DS242">
        <v>42.279409999999999</v>
      </c>
      <c r="DU242">
        <v>49.551699999999997</v>
      </c>
      <c r="DW242">
        <v>52.759740000000001</v>
      </c>
      <c r="EA242" s="9">
        <f t="shared" si="25"/>
        <v>478257.00000000006</v>
      </c>
      <c r="EB242">
        <v>7.9709500000000011</v>
      </c>
      <c r="ED242">
        <v>6.1889299999999992</v>
      </c>
      <c r="EF242">
        <v>10.04016</v>
      </c>
      <c r="EH242">
        <v>8.3561600000000027</v>
      </c>
      <c r="EJ242">
        <v>23.889560000000003</v>
      </c>
      <c r="EL242">
        <v>20.270269999999996</v>
      </c>
      <c r="EN242">
        <v>26.173540000000003</v>
      </c>
      <c r="EP242">
        <v>33.074529999999996</v>
      </c>
      <c r="ER242">
        <v>37.768239999999999</v>
      </c>
      <c r="ET242">
        <v>35.413420000000002</v>
      </c>
    </row>
    <row r="243" spans="15:150" x14ac:dyDescent="0.25">
      <c r="O243" s="9">
        <v>553843</v>
      </c>
      <c r="P243">
        <f t="shared" si="21"/>
        <v>9.230716666666666</v>
      </c>
      <c r="R243" s="9">
        <v>8.0258299999999991</v>
      </c>
      <c r="T243">
        <v>12.651160000000004</v>
      </c>
      <c r="V243">
        <v>15.963859999999997</v>
      </c>
      <c r="X243">
        <v>18.888890000000004</v>
      </c>
      <c r="Z243" s="9">
        <v>25.626199999999997</v>
      </c>
      <c r="AB243">
        <v>30.769229999999993</v>
      </c>
      <c r="AD243">
        <v>45.445639999999997</v>
      </c>
      <c r="AF243">
        <v>51.741289999999999</v>
      </c>
      <c r="AH243" s="9">
        <v>55.751170000000002</v>
      </c>
      <c r="AL243" s="9">
        <v>464751</v>
      </c>
      <c r="AM243">
        <f t="shared" si="20"/>
        <v>7.7458499999999999</v>
      </c>
      <c r="AO243">
        <v>6.9892499999999984</v>
      </c>
      <c r="AQ243">
        <v>13.629559999999998</v>
      </c>
      <c r="AS243">
        <v>20.338980000000006</v>
      </c>
      <c r="AU243">
        <v>20.867329999999995</v>
      </c>
      <c r="AW243">
        <v>29.941860000000005</v>
      </c>
      <c r="AY243">
        <v>32.965379999999996</v>
      </c>
      <c r="BA243">
        <v>40.665109999999999</v>
      </c>
      <c r="BC243">
        <v>50.089660000000002</v>
      </c>
      <c r="BE243">
        <v>53.409089999999999</v>
      </c>
      <c r="BI243" s="9">
        <v>481343</v>
      </c>
      <c r="BJ243">
        <f t="shared" si="22"/>
        <v>8.0223833333333339</v>
      </c>
      <c r="BL243">
        <v>6.0699599999999947</v>
      </c>
      <c r="BP243">
        <v>11.00703</v>
      </c>
      <c r="BR243">
        <v>17.030109999999993</v>
      </c>
      <c r="BT243">
        <v>15.933409999999995</v>
      </c>
      <c r="BV243">
        <v>26.546390000000002</v>
      </c>
      <c r="BX243">
        <v>25.796180000000007</v>
      </c>
      <c r="BZ243">
        <v>37.265419999999999</v>
      </c>
      <c r="CC243">
        <v>43.832340000000002</v>
      </c>
      <c r="CG243" s="9">
        <v>469257</v>
      </c>
      <c r="CH243">
        <f t="shared" si="23"/>
        <v>7.8209499999999998</v>
      </c>
      <c r="CJ243">
        <v>5.9065899999999942</v>
      </c>
      <c r="CL243">
        <v>12.857140000000001</v>
      </c>
      <c r="CN243">
        <v>17.483440000000002</v>
      </c>
      <c r="CP243">
        <v>17.174180000000007</v>
      </c>
      <c r="CR243">
        <v>22.813239999999993</v>
      </c>
      <c r="CT243">
        <v>25.162130000000005</v>
      </c>
      <c r="CV243">
        <v>28.59008</v>
      </c>
      <c r="CX243">
        <v>29.986429999999999</v>
      </c>
      <c r="CZ243">
        <v>41.750360000000001</v>
      </c>
      <c r="DD243" s="9">
        <v>431862</v>
      </c>
      <c r="DE243">
        <f t="shared" si="24"/>
        <v>7.1977000000000002</v>
      </c>
      <c r="DG243">
        <v>3.0302999999999969</v>
      </c>
      <c r="DI243">
        <v>6.6552899999999937</v>
      </c>
      <c r="DK243">
        <v>18.34751</v>
      </c>
      <c r="DM243">
        <v>18.191839999999999</v>
      </c>
      <c r="DO243">
        <v>26.040430000000001</v>
      </c>
      <c r="DQ243">
        <v>31.296760000000006</v>
      </c>
      <c r="DS243">
        <v>38.970590000000001</v>
      </c>
      <c r="DU243">
        <v>50.089660000000002</v>
      </c>
      <c r="DW243">
        <v>53.409089999999999</v>
      </c>
      <c r="EA243" s="9">
        <f t="shared" si="25"/>
        <v>480286.00000000012</v>
      </c>
      <c r="EB243">
        <v>8.0047666666666686</v>
      </c>
      <c r="ED243">
        <v>2.9316000000000031</v>
      </c>
      <c r="EF243">
        <v>9.1030800000000056</v>
      </c>
      <c r="EH243">
        <v>9.0411000000000001</v>
      </c>
      <c r="EJ243">
        <v>25.450180000000003</v>
      </c>
      <c r="EL243">
        <v>19.189189999999996</v>
      </c>
      <c r="EN243">
        <v>30.156469999999999</v>
      </c>
      <c r="EP243">
        <v>33.074529999999996</v>
      </c>
      <c r="ER243">
        <v>37.768239999999999</v>
      </c>
      <c r="ET243">
        <v>33.229330000000004</v>
      </c>
    </row>
    <row r="244" spans="15:150" x14ac:dyDescent="0.25">
      <c r="O244" s="9">
        <v>556176</v>
      </c>
      <c r="P244">
        <f t="shared" si="21"/>
        <v>9.2696000000000005</v>
      </c>
      <c r="R244" s="9">
        <v>7.1955700000000036</v>
      </c>
      <c r="T244">
        <v>13.860470000000007</v>
      </c>
      <c r="V244">
        <v>17.670680000000004</v>
      </c>
      <c r="X244">
        <v>22.020200000000003</v>
      </c>
      <c r="Z244" s="9">
        <v>27.360309999999998</v>
      </c>
      <c r="AB244">
        <v>30.57199</v>
      </c>
      <c r="AD244">
        <v>47.600389999999997</v>
      </c>
      <c r="AF244">
        <v>51.741289999999999</v>
      </c>
      <c r="AH244" s="9">
        <v>55.51643</v>
      </c>
      <c r="AL244" s="9">
        <v>466610</v>
      </c>
      <c r="AM244">
        <f t="shared" si="20"/>
        <v>7.7768333333333333</v>
      </c>
      <c r="AO244">
        <v>8.9605700000000041</v>
      </c>
      <c r="AQ244">
        <v>15.976039999999998</v>
      </c>
      <c r="AS244">
        <v>22.479929999999996</v>
      </c>
      <c r="AU244">
        <v>21.640190000000004</v>
      </c>
      <c r="AW244">
        <v>31.104650000000007</v>
      </c>
      <c r="AY244">
        <v>33.517309999999995</v>
      </c>
      <c r="BA244">
        <v>41.481909999999999</v>
      </c>
      <c r="BC244">
        <v>48.953969999999998</v>
      </c>
      <c r="BE244">
        <v>52.5974</v>
      </c>
      <c r="BI244" s="9">
        <v>483377</v>
      </c>
      <c r="BJ244">
        <f t="shared" si="22"/>
        <v>8.056283333333333</v>
      </c>
      <c r="BL244">
        <v>3.8065799999999967</v>
      </c>
      <c r="BP244">
        <v>12.880560000000003</v>
      </c>
      <c r="BR244">
        <v>17.860849999999999</v>
      </c>
      <c r="BT244">
        <v>16.646850000000001</v>
      </c>
      <c r="BV244">
        <v>25.257729999999995</v>
      </c>
      <c r="BX244">
        <v>31.210189999999997</v>
      </c>
      <c r="BZ244">
        <v>36.461129999999997</v>
      </c>
      <c r="CC244">
        <v>41.916170000000001</v>
      </c>
      <c r="CG244" s="9">
        <v>471240</v>
      </c>
      <c r="CH244">
        <f t="shared" si="23"/>
        <v>7.8540000000000001</v>
      </c>
      <c r="CJ244">
        <v>5.9065899999999942</v>
      </c>
      <c r="CL244">
        <v>11.038960000000003</v>
      </c>
      <c r="CN244">
        <v>13.24503</v>
      </c>
      <c r="CP244">
        <v>15.590739999999997</v>
      </c>
      <c r="CR244">
        <v>23.758870000000002</v>
      </c>
      <c r="CT244">
        <v>26.070040000000006</v>
      </c>
      <c r="CV244">
        <v>25.979110000000006</v>
      </c>
      <c r="CX244">
        <v>30.936229999999995</v>
      </c>
      <c r="CZ244">
        <v>42.180770000000003</v>
      </c>
      <c r="DD244" s="9">
        <v>433689</v>
      </c>
      <c r="DE244">
        <f t="shared" si="24"/>
        <v>7.2281500000000003</v>
      </c>
      <c r="DG244">
        <v>5.7239100000000036</v>
      </c>
      <c r="DI244">
        <v>4.0955600000000061</v>
      </c>
      <c r="DK244">
        <v>17.010940000000005</v>
      </c>
      <c r="DM244">
        <v>17.199560000000005</v>
      </c>
      <c r="DO244">
        <v>27.467299999999994</v>
      </c>
      <c r="DQ244">
        <v>32.044889999999995</v>
      </c>
      <c r="DS244">
        <v>39.828429999999997</v>
      </c>
      <c r="DU244">
        <v>48.953969999999998</v>
      </c>
      <c r="DW244">
        <v>52.5974</v>
      </c>
      <c r="EA244" s="9">
        <f t="shared" si="25"/>
        <v>482310.00000000006</v>
      </c>
      <c r="EB244">
        <v>8.0385000000000009</v>
      </c>
      <c r="ED244">
        <v>5.2117300000000029</v>
      </c>
      <c r="EF244">
        <v>10.977239999999995</v>
      </c>
      <c r="EH244">
        <v>12.054789999999997</v>
      </c>
      <c r="EJ244">
        <v>23.889560000000003</v>
      </c>
      <c r="EL244">
        <v>19.729730000000004</v>
      </c>
      <c r="EN244">
        <v>27.880510000000001</v>
      </c>
      <c r="EP244">
        <v>33.695650000000001</v>
      </c>
      <c r="ER244">
        <v>37.768239999999999</v>
      </c>
      <c r="ET244">
        <v>33.69735</v>
      </c>
    </row>
    <row r="245" spans="15:150" x14ac:dyDescent="0.25">
      <c r="O245" s="9">
        <v>558507</v>
      </c>
      <c r="P245">
        <f t="shared" si="21"/>
        <v>9.3084500000000006</v>
      </c>
      <c r="R245" s="9">
        <v>7.6568299999999994</v>
      </c>
      <c r="T245">
        <v>13.674419999999998</v>
      </c>
      <c r="V245">
        <v>14.658630000000002</v>
      </c>
      <c r="X245">
        <v>17.676770000000005</v>
      </c>
      <c r="Z245" s="9">
        <v>24.566469999999995</v>
      </c>
      <c r="AB245">
        <v>27.21893</v>
      </c>
      <c r="AD245">
        <v>44.270319999999998</v>
      </c>
      <c r="AF245">
        <v>50.547260000000001</v>
      </c>
      <c r="AH245" s="9">
        <v>55.164319999999996</v>
      </c>
      <c r="AL245" s="9">
        <v>468460</v>
      </c>
      <c r="AM245">
        <f t="shared" si="20"/>
        <v>7.807666666666667</v>
      </c>
      <c r="AO245">
        <v>8.6021499999999946</v>
      </c>
      <c r="AQ245">
        <v>14.777829999999994</v>
      </c>
      <c r="AS245">
        <v>20.963430000000002</v>
      </c>
      <c r="AU245">
        <v>21.640190000000004</v>
      </c>
      <c r="AW245">
        <v>28.924419999999998</v>
      </c>
      <c r="AY245">
        <v>32.965379999999996</v>
      </c>
      <c r="BA245">
        <v>39.614939999999997</v>
      </c>
      <c r="BC245">
        <v>50.62762</v>
      </c>
      <c r="BE245">
        <v>52.543289999999999</v>
      </c>
      <c r="BI245" s="9">
        <v>485411</v>
      </c>
      <c r="BJ245">
        <f t="shared" si="22"/>
        <v>8.0901833333333339</v>
      </c>
      <c r="BL245">
        <v>5.4526699999999977</v>
      </c>
      <c r="BP245">
        <v>13.114750000000001</v>
      </c>
      <c r="BR245">
        <v>15.88785</v>
      </c>
      <c r="BT245">
        <v>12.960759999999993</v>
      </c>
      <c r="BV245">
        <v>25.902060000000006</v>
      </c>
      <c r="BX245">
        <v>28.184709999999995</v>
      </c>
      <c r="BZ245">
        <v>38.337800000000001</v>
      </c>
      <c r="CC245">
        <v>39.880240000000001</v>
      </c>
      <c r="CG245" s="9">
        <v>473218</v>
      </c>
      <c r="CH245">
        <f t="shared" si="23"/>
        <v>7.8869666666666669</v>
      </c>
      <c r="CJ245">
        <v>1.5109900000000067</v>
      </c>
      <c r="CL245">
        <v>11.818179999999998</v>
      </c>
      <c r="CN245">
        <v>12.317880000000002</v>
      </c>
      <c r="CP245">
        <v>15.22533</v>
      </c>
      <c r="CR245">
        <v>24.113479999999996</v>
      </c>
      <c r="CT245">
        <v>24.513620000000003</v>
      </c>
      <c r="CV245">
        <v>27.806790000000007</v>
      </c>
      <c r="CX245">
        <v>30.664860000000004</v>
      </c>
      <c r="CZ245">
        <v>43.32855</v>
      </c>
      <c r="DD245" s="9">
        <v>435504</v>
      </c>
      <c r="DE245">
        <f t="shared" si="24"/>
        <v>7.2584</v>
      </c>
      <c r="DG245">
        <v>6.2289600000000007</v>
      </c>
      <c r="DI245">
        <v>0.68259000000000469</v>
      </c>
      <c r="DK245">
        <v>17.010940000000005</v>
      </c>
      <c r="DM245">
        <v>20.948179999999994</v>
      </c>
      <c r="DO245">
        <v>26.516050000000007</v>
      </c>
      <c r="DQ245">
        <v>35.411469999999994</v>
      </c>
      <c r="DS245">
        <v>38.357840000000003</v>
      </c>
      <c r="DU245">
        <v>50.62762</v>
      </c>
      <c r="DW245">
        <v>52.543289999999999</v>
      </c>
      <c r="EA245" s="9">
        <f t="shared" si="25"/>
        <v>484349.00000000006</v>
      </c>
      <c r="EB245">
        <v>8.0724833333333343</v>
      </c>
      <c r="ED245">
        <v>1.9544000000000068</v>
      </c>
      <c r="EF245">
        <v>12.315929999999994</v>
      </c>
      <c r="EH245">
        <v>10.54795</v>
      </c>
      <c r="EJ245">
        <v>20.76831</v>
      </c>
      <c r="EL245">
        <v>22.027029999999996</v>
      </c>
      <c r="EN245">
        <v>28.876239999999996</v>
      </c>
      <c r="EP245">
        <v>34.006209999999996</v>
      </c>
      <c r="ER245">
        <v>37.052930000000003</v>
      </c>
      <c r="ET245">
        <v>35.569419999999994</v>
      </c>
    </row>
    <row r="246" spans="15:150" x14ac:dyDescent="0.25">
      <c r="O246" s="9">
        <v>560853</v>
      </c>
      <c r="P246">
        <f t="shared" si="21"/>
        <v>9.34755</v>
      </c>
      <c r="R246" s="9">
        <v>5.1660499999999985</v>
      </c>
      <c r="T246">
        <v>10.046509999999998</v>
      </c>
      <c r="V246">
        <v>12.349400000000003</v>
      </c>
      <c r="X246">
        <v>19.898989999999998</v>
      </c>
      <c r="Z246" s="9">
        <v>27.745660000000001</v>
      </c>
      <c r="AB246">
        <v>29.388559999999998</v>
      </c>
      <c r="AD246">
        <v>46.425069999999998</v>
      </c>
      <c r="AF246">
        <v>53.034829999999999</v>
      </c>
      <c r="AH246" s="9">
        <v>58.802819999999997</v>
      </c>
      <c r="AL246" s="9">
        <v>470312</v>
      </c>
      <c r="AM246">
        <f t="shared" si="20"/>
        <v>7.8385333333333334</v>
      </c>
      <c r="AO246">
        <v>6.2724000000000046</v>
      </c>
      <c r="AQ246">
        <v>13.030450000000002</v>
      </c>
      <c r="AS246">
        <v>21.721680000000006</v>
      </c>
      <c r="AU246">
        <v>21.983680000000007</v>
      </c>
      <c r="AW246">
        <v>30.523259999999993</v>
      </c>
      <c r="AY246">
        <v>34.269940000000005</v>
      </c>
      <c r="BA246">
        <v>41.190199999999997</v>
      </c>
      <c r="BC246">
        <v>50.089660000000002</v>
      </c>
      <c r="BE246">
        <v>51.136360000000003</v>
      </c>
      <c r="BI246" s="9">
        <v>487442</v>
      </c>
      <c r="BJ246">
        <f t="shared" si="22"/>
        <v>8.1240333333333332</v>
      </c>
      <c r="BL246">
        <v>6.3786000000000058</v>
      </c>
      <c r="BP246">
        <v>13.58314</v>
      </c>
      <c r="BR246">
        <v>16.822429999999997</v>
      </c>
      <c r="BT246">
        <v>13.555289999999999</v>
      </c>
      <c r="BV246">
        <v>27.319590000000005</v>
      </c>
      <c r="BX246">
        <v>28.184709999999995</v>
      </c>
      <c r="BZ246">
        <v>37.265419999999999</v>
      </c>
      <c r="CC246">
        <v>41.317369999999997</v>
      </c>
      <c r="CG246" s="9">
        <v>475202</v>
      </c>
      <c r="CH246">
        <f t="shared" si="23"/>
        <v>7.9200333333333335</v>
      </c>
      <c r="CJ246">
        <v>6.8681299999999936</v>
      </c>
      <c r="CL246">
        <v>10.259739999999994</v>
      </c>
      <c r="CN246">
        <v>10.066230000000004</v>
      </c>
      <c r="CP246">
        <v>15.103530000000006</v>
      </c>
      <c r="CR246">
        <v>22.458629999999999</v>
      </c>
      <c r="CT246">
        <v>22.568089999999998</v>
      </c>
      <c r="CV246">
        <v>26.63185</v>
      </c>
      <c r="CX246">
        <v>30.800539999999998</v>
      </c>
      <c r="CZ246">
        <v>43.472020000000001</v>
      </c>
      <c r="DD246" s="9">
        <v>437332</v>
      </c>
      <c r="DE246">
        <f t="shared" si="24"/>
        <v>7.2888666666666664</v>
      </c>
      <c r="DG246">
        <v>5.8922599999999932</v>
      </c>
      <c r="DI246">
        <v>3.2423200000000065</v>
      </c>
      <c r="DK246">
        <v>19.076549999999997</v>
      </c>
      <c r="DM246">
        <v>17.861080000000001</v>
      </c>
      <c r="DO246">
        <v>25.445899999999995</v>
      </c>
      <c r="DQ246">
        <v>31.920199999999994</v>
      </c>
      <c r="DS246">
        <v>38.112749999999998</v>
      </c>
      <c r="DU246">
        <v>50.089660000000002</v>
      </c>
      <c r="DW246">
        <v>51.136360000000003</v>
      </c>
      <c r="EA246" s="9">
        <f t="shared" si="25"/>
        <v>486362.00000000006</v>
      </c>
      <c r="EB246">
        <v>8.1060333333333343</v>
      </c>
      <c r="ED246">
        <v>3.9087899999999962</v>
      </c>
      <c r="EF246">
        <v>9.9062899999999985</v>
      </c>
      <c r="EH246">
        <v>11.095889999999997</v>
      </c>
      <c r="EJ246">
        <v>22.088840000000005</v>
      </c>
      <c r="EL246">
        <v>19.864859999999993</v>
      </c>
      <c r="EN246">
        <v>28.4495</v>
      </c>
      <c r="EP246">
        <v>34.006209999999996</v>
      </c>
      <c r="ER246">
        <v>38.626609999999999</v>
      </c>
      <c r="ET246">
        <v>37.129489999999997</v>
      </c>
    </row>
    <row r="247" spans="15:150" x14ac:dyDescent="0.25">
      <c r="O247" s="9">
        <v>563184</v>
      </c>
      <c r="P247">
        <f t="shared" si="21"/>
        <v>9.3864000000000001</v>
      </c>
      <c r="R247" s="9">
        <v>7.1955700000000036</v>
      </c>
      <c r="T247">
        <v>14.232560000000007</v>
      </c>
      <c r="V247">
        <v>9.6385499999999951</v>
      </c>
      <c r="X247">
        <v>17.676770000000005</v>
      </c>
      <c r="Z247" s="9">
        <v>27.841999999999999</v>
      </c>
      <c r="AB247">
        <v>30.57199</v>
      </c>
      <c r="AD247">
        <v>44.172379999999997</v>
      </c>
      <c r="AF247">
        <v>51.840800000000002</v>
      </c>
      <c r="AH247" s="9">
        <v>56.924880000000002</v>
      </c>
      <c r="AL247" s="9">
        <v>472161</v>
      </c>
      <c r="AM247">
        <f t="shared" si="20"/>
        <v>7.8693499999999998</v>
      </c>
      <c r="AO247">
        <v>7.0340499999999935</v>
      </c>
      <c r="AQ247">
        <v>13.979029999999995</v>
      </c>
      <c r="AS247">
        <v>19.53613</v>
      </c>
      <c r="AU247">
        <v>20.609700000000004</v>
      </c>
      <c r="AW247">
        <v>30.668599999999998</v>
      </c>
      <c r="AY247">
        <v>31.259410000000003</v>
      </c>
      <c r="BA247">
        <v>41.30688</v>
      </c>
      <c r="BC247">
        <v>49.61148</v>
      </c>
      <c r="BE247">
        <v>52.489179999999998</v>
      </c>
      <c r="BI247" s="9">
        <v>489473</v>
      </c>
      <c r="BJ247">
        <f t="shared" si="22"/>
        <v>8.1578833333333325</v>
      </c>
      <c r="BL247">
        <v>4.9382700000000028</v>
      </c>
      <c r="BP247">
        <v>14.871189999999999</v>
      </c>
      <c r="BR247">
        <v>16.303219999999996</v>
      </c>
      <c r="BT247">
        <v>18.192629999999994</v>
      </c>
      <c r="BV247">
        <v>24.484539999999996</v>
      </c>
      <c r="BX247">
        <v>31.687899999999999</v>
      </c>
      <c r="BZ247">
        <v>36.997320000000002</v>
      </c>
      <c r="CC247">
        <v>44.071860000000001</v>
      </c>
      <c r="CG247" s="9">
        <v>477187</v>
      </c>
      <c r="CH247">
        <f t="shared" si="23"/>
        <v>7.9531166666666664</v>
      </c>
      <c r="CJ247">
        <v>2.3351600000000019</v>
      </c>
      <c r="CL247">
        <v>12.597399999999993</v>
      </c>
      <c r="CN247">
        <v>14.039739999999995</v>
      </c>
      <c r="CP247">
        <v>14.129109999999997</v>
      </c>
      <c r="CR247">
        <v>20.921989999999994</v>
      </c>
      <c r="CT247">
        <v>23.994810000000001</v>
      </c>
      <c r="CV247">
        <v>27.806790000000007</v>
      </c>
      <c r="CX247">
        <v>30.936229999999995</v>
      </c>
      <c r="CZ247">
        <v>44.619799999999998</v>
      </c>
      <c r="DD247" s="9">
        <v>439161</v>
      </c>
      <c r="DE247">
        <f t="shared" si="24"/>
        <v>7.31935</v>
      </c>
      <c r="DG247">
        <v>6.5656599999999941</v>
      </c>
      <c r="DI247">
        <v>2.047780000000003</v>
      </c>
      <c r="DK247">
        <v>18.712029999999999</v>
      </c>
      <c r="DM247">
        <v>22.491730000000004</v>
      </c>
      <c r="DO247">
        <v>25.802620000000005</v>
      </c>
      <c r="DQ247">
        <v>33.167079999999999</v>
      </c>
      <c r="DS247">
        <v>39.583329999999997</v>
      </c>
      <c r="DU247">
        <v>49.61148</v>
      </c>
      <c r="DW247">
        <v>52.489179999999998</v>
      </c>
      <c r="EA247" s="9">
        <f t="shared" si="25"/>
        <v>488380.00000000012</v>
      </c>
      <c r="EB247">
        <v>8.1396666666666686</v>
      </c>
      <c r="ED247">
        <v>10.260589999999993</v>
      </c>
      <c r="EF247">
        <v>11.512720000000002</v>
      </c>
      <c r="EH247">
        <v>11.369860000000003</v>
      </c>
      <c r="EJ247">
        <v>23.049220000000005</v>
      </c>
      <c r="EL247">
        <v>17.83784</v>
      </c>
      <c r="EN247">
        <v>26.742530000000002</v>
      </c>
      <c r="EP247">
        <v>32.763980000000004</v>
      </c>
      <c r="ER247">
        <v>38.912730000000003</v>
      </c>
      <c r="ET247">
        <v>32.449299999999994</v>
      </c>
    </row>
    <row r="248" spans="15:150" x14ac:dyDescent="0.25">
      <c r="O248" s="9">
        <v>565529</v>
      </c>
      <c r="P248">
        <f t="shared" si="21"/>
        <v>9.4254833333333341</v>
      </c>
      <c r="R248" s="9">
        <v>5.4428000000000054</v>
      </c>
      <c r="T248">
        <v>13.116280000000003</v>
      </c>
      <c r="V248">
        <v>12.650599999999997</v>
      </c>
      <c r="X248">
        <v>20.101010000000002</v>
      </c>
      <c r="Z248" s="9">
        <v>27.456649999999996</v>
      </c>
      <c r="AB248">
        <v>30.473370000000003</v>
      </c>
      <c r="AD248">
        <v>45.151809999999998</v>
      </c>
      <c r="AF248">
        <v>53.731340000000003</v>
      </c>
      <c r="AH248" s="9">
        <v>57.511740000000003</v>
      </c>
      <c r="AL248" s="9">
        <v>474016</v>
      </c>
      <c r="AM248">
        <f t="shared" si="20"/>
        <v>7.900266666666667</v>
      </c>
      <c r="AO248">
        <v>6.3620099999999979</v>
      </c>
      <c r="AQ248">
        <v>13.679479999999998</v>
      </c>
      <c r="AS248">
        <v>21.900090000000006</v>
      </c>
      <c r="AU248">
        <v>21.554320000000004</v>
      </c>
      <c r="AW248">
        <v>32.630809999999997</v>
      </c>
      <c r="AY248">
        <v>33.316609999999997</v>
      </c>
      <c r="BA248">
        <v>40.606769999999997</v>
      </c>
      <c r="BC248">
        <v>51.344889999999999</v>
      </c>
      <c r="BE248">
        <v>54.004330000000003</v>
      </c>
      <c r="BI248" s="9">
        <v>491504</v>
      </c>
      <c r="BJ248">
        <f t="shared" si="22"/>
        <v>8.1917333333333335</v>
      </c>
      <c r="BL248">
        <v>3.3950600000000009</v>
      </c>
      <c r="BP248">
        <v>11.592510000000004</v>
      </c>
      <c r="BR248">
        <v>16.718590000000006</v>
      </c>
      <c r="BT248">
        <v>15.219980000000007</v>
      </c>
      <c r="BV248">
        <v>23.969070000000002</v>
      </c>
      <c r="BX248">
        <v>29.299359999999993</v>
      </c>
      <c r="BZ248">
        <v>35.522790000000001</v>
      </c>
      <c r="CC248">
        <v>43.473050000000001</v>
      </c>
      <c r="CG248" s="9">
        <v>479171</v>
      </c>
      <c r="CH248">
        <f t="shared" si="23"/>
        <v>7.986183333333333</v>
      </c>
      <c r="CJ248">
        <v>4.5329700000000059</v>
      </c>
      <c r="CL248">
        <v>11.818179999999998</v>
      </c>
      <c r="CN248">
        <v>13.24503</v>
      </c>
      <c r="CP248">
        <v>13.154690000000002</v>
      </c>
      <c r="CR248">
        <v>25.059100000000001</v>
      </c>
      <c r="CT248">
        <v>22.308689999999999</v>
      </c>
      <c r="CV248">
        <v>27.284599999999998</v>
      </c>
      <c r="CX248">
        <v>27.001360000000005</v>
      </c>
      <c r="CZ248">
        <v>42.754660000000001</v>
      </c>
      <c r="DD248" s="9">
        <v>440968</v>
      </c>
      <c r="DE248">
        <f t="shared" si="24"/>
        <v>7.3494666666666664</v>
      </c>
      <c r="DG248">
        <v>6.7340099999999978</v>
      </c>
      <c r="DI248">
        <v>5.2900999999999954</v>
      </c>
      <c r="DK248">
        <v>16.403400000000005</v>
      </c>
      <c r="DM248">
        <v>19.735389999999995</v>
      </c>
      <c r="DO248">
        <v>25.564800000000005</v>
      </c>
      <c r="DQ248">
        <v>31.546130000000005</v>
      </c>
      <c r="DS248">
        <v>39.950980000000001</v>
      </c>
      <c r="DU248">
        <v>51.344889999999999</v>
      </c>
      <c r="DW248">
        <v>54.004330000000003</v>
      </c>
      <c r="EA248" s="9">
        <f t="shared" si="25"/>
        <v>490404.00000000006</v>
      </c>
      <c r="EB248">
        <v>8.1734000000000009</v>
      </c>
      <c r="ED248">
        <v>6.5146600000000063</v>
      </c>
      <c r="EF248">
        <v>12.182060000000007</v>
      </c>
      <c r="EH248">
        <v>12.46575</v>
      </c>
      <c r="EJ248">
        <v>21.848740000000006</v>
      </c>
      <c r="EL248">
        <v>23.378380000000007</v>
      </c>
      <c r="EN248">
        <v>27.596019999999996</v>
      </c>
      <c r="EP248">
        <v>31.832300000000004</v>
      </c>
      <c r="ER248">
        <v>37.195990000000002</v>
      </c>
      <c r="ET248">
        <v>36.037439999999997</v>
      </c>
    </row>
    <row r="249" spans="15:150" x14ac:dyDescent="0.25">
      <c r="O249" s="9">
        <v>567858</v>
      </c>
      <c r="P249">
        <f t="shared" si="21"/>
        <v>9.4642999999999997</v>
      </c>
      <c r="R249" s="9">
        <v>6.8265700000000038</v>
      </c>
      <c r="T249">
        <v>9.6744199999999978</v>
      </c>
      <c r="V249">
        <v>13.453819999999993</v>
      </c>
      <c r="X249">
        <v>16.565659999999994</v>
      </c>
      <c r="Z249" s="9">
        <v>23.892099999999999</v>
      </c>
      <c r="AB249">
        <v>28.599609999999998</v>
      </c>
      <c r="AD249">
        <v>46.718899999999998</v>
      </c>
      <c r="AF249">
        <v>51.741289999999999</v>
      </c>
      <c r="AH249" s="9">
        <v>57.629109999999997</v>
      </c>
      <c r="AL249" s="9">
        <v>475870</v>
      </c>
      <c r="AM249">
        <f t="shared" si="20"/>
        <v>7.9311666666666669</v>
      </c>
      <c r="AO249">
        <v>7.5716800000000006</v>
      </c>
      <c r="AQ249">
        <v>11.732399999999998</v>
      </c>
      <c r="AS249">
        <v>19.35772</v>
      </c>
      <c r="AU249">
        <v>22.026619999999994</v>
      </c>
      <c r="AW249">
        <v>29.723839999999996</v>
      </c>
      <c r="AY249">
        <v>31.560460000000006</v>
      </c>
      <c r="BA249">
        <v>40.198369999999997</v>
      </c>
      <c r="BC249">
        <v>49.312609999999999</v>
      </c>
      <c r="BE249">
        <v>52.705629999999999</v>
      </c>
      <c r="BI249" s="9">
        <v>493536</v>
      </c>
      <c r="BJ249">
        <f t="shared" si="22"/>
        <v>8.2256</v>
      </c>
      <c r="BL249">
        <v>4.4238699999999938</v>
      </c>
      <c r="BP249">
        <v>11.475409999999997</v>
      </c>
      <c r="BR249">
        <v>16.822429999999997</v>
      </c>
      <c r="BT249">
        <v>13.674199999999999</v>
      </c>
      <c r="BV249">
        <v>27.190719999999999</v>
      </c>
      <c r="BX249">
        <v>28.343950000000007</v>
      </c>
      <c r="BZ249">
        <v>34.986599999999996</v>
      </c>
      <c r="CC249">
        <v>42.634729999999998</v>
      </c>
      <c r="CG249" s="9">
        <v>481136</v>
      </c>
      <c r="CH249">
        <f t="shared" si="23"/>
        <v>8.018933333333333</v>
      </c>
      <c r="CJ249">
        <v>5.7692299999999932</v>
      </c>
      <c r="CL249">
        <v>10.779219999999995</v>
      </c>
      <c r="CN249">
        <v>12.847679999999997</v>
      </c>
      <c r="CP249">
        <v>18.026799999999994</v>
      </c>
      <c r="CR249">
        <v>25.650120000000001</v>
      </c>
      <c r="CT249">
        <v>23.346299999999999</v>
      </c>
      <c r="CV249">
        <v>25.456919999999997</v>
      </c>
      <c r="CX249">
        <v>31.207599999999999</v>
      </c>
      <c r="CZ249">
        <v>43.32855</v>
      </c>
      <c r="DD249" s="9">
        <v>442784</v>
      </c>
      <c r="DE249">
        <f t="shared" si="24"/>
        <v>7.3797333333333333</v>
      </c>
      <c r="DG249">
        <v>4.3770999999999987</v>
      </c>
      <c r="DI249">
        <v>2.9010200000000026</v>
      </c>
      <c r="DK249">
        <v>17.010940000000005</v>
      </c>
      <c r="DM249">
        <v>17.971329999999995</v>
      </c>
      <c r="DO249">
        <v>25.326989999999995</v>
      </c>
      <c r="DQ249">
        <v>31.670820000000006</v>
      </c>
      <c r="DS249">
        <v>41.666670000000003</v>
      </c>
      <c r="DU249">
        <v>49.312609999999999</v>
      </c>
      <c r="DW249">
        <v>52.705629999999999</v>
      </c>
      <c r="EA249" s="9">
        <f t="shared" si="25"/>
        <v>492431.00000000012</v>
      </c>
      <c r="EB249">
        <v>8.2071833333333348</v>
      </c>
      <c r="ED249">
        <v>3.5830600000000032</v>
      </c>
      <c r="EF249">
        <v>13.119140000000002</v>
      </c>
      <c r="EH249">
        <v>10.136989999999997</v>
      </c>
      <c r="EJ249">
        <v>21.848740000000006</v>
      </c>
      <c r="EL249">
        <v>23.108109999999996</v>
      </c>
      <c r="EN249">
        <v>28.591750000000005</v>
      </c>
      <c r="EP249">
        <v>34.472049999999996</v>
      </c>
      <c r="ER249">
        <v>38.340490000000003</v>
      </c>
      <c r="ET249">
        <v>32.6053</v>
      </c>
    </row>
    <row r="250" spans="15:150" x14ac:dyDescent="0.25">
      <c r="O250" s="9">
        <v>570202</v>
      </c>
      <c r="P250">
        <f t="shared" si="21"/>
        <v>9.5033666666666665</v>
      </c>
      <c r="R250" s="9">
        <v>5.9040600000000012</v>
      </c>
      <c r="T250">
        <v>14.232560000000007</v>
      </c>
      <c r="V250">
        <v>12.951809999999995</v>
      </c>
      <c r="X250">
        <v>17.171719999999993</v>
      </c>
      <c r="Z250" s="9">
        <v>28.034679999999994</v>
      </c>
      <c r="AB250">
        <v>31.656800000000004</v>
      </c>
      <c r="AD250">
        <v>45.347700000000003</v>
      </c>
      <c r="AF250">
        <v>52.736319999999999</v>
      </c>
      <c r="AH250" s="9">
        <v>55.51643</v>
      </c>
      <c r="AL250" s="9">
        <v>477729</v>
      </c>
      <c r="AM250">
        <f t="shared" si="20"/>
        <v>7.9621500000000003</v>
      </c>
      <c r="AO250">
        <v>7.3028699999999986</v>
      </c>
      <c r="AQ250">
        <v>13.629559999999998</v>
      </c>
      <c r="AS250">
        <v>20.829620000000006</v>
      </c>
      <c r="AU250">
        <v>22.799480000000003</v>
      </c>
      <c r="AW250">
        <v>30.014529999999993</v>
      </c>
      <c r="AY250">
        <v>33.868539999999996</v>
      </c>
      <c r="BA250">
        <v>41.598599999999998</v>
      </c>
      <c r="BC250">
        <v>50.268979999999999</v>
      </c>
      <c r="BE250">
        <v>51.461039999999997</v>
      </c>
      <c r="BI250" s="9">
        <v>495567</v>
      </c>
      <c r="BJ250">
        <f t="shared" si="22"/>
        <v>8.2594499999999993</v>
      </c>
      <c r="BL250">
        <v>2.3662599999999969</v>
      </c>
      <c r="BP250">
        <v>14.051519999999996</v>
      </c>
      <c r="BR250">
        <v>11.838009999999997</v>
      </c>
      <c r="BT250">
        <v>16.171220000000005</v>
      </c>
      <c r="BV250">
        <v>27.319590000000005</v>
      </c>
      <c r="BX250">
        <v>29.777069999999995</v>
      </c>
      <c r="BZ250">
        <v>35.790880000000001</v>
      </c>
      <c r="CC250">
        <v>41.556890000000003</v>
      </c>
      <c r="CG250" s="9">
        <v>483140</v>
      </c>
      <c r="CH250">
        <f t="shared" si="23"/>
        <v>8.0523333333333333</v>
      </c>
      <c r="CJ250">
        <v>6.0439599999999984</v>
      </c>
      <c r="CL250">
        <v>11.16883</v>
      </c>
      <c r="CN250">
        <v>14.304640000000006</v>
      </c>
      <c r="CP250">
        <v>14.494519999999994</v>
      </c>
      <c r="CR250">
        <v>22.458629999999999</v>
      </c>
      <c r="CT250">
        <v>23.0869</v>
      </c>
      <c r="CV250">
        <v>27.937340000000006</v>
      </c>
      <c r="CX250">
        <v>30.257800000000003</v>
      </c>
      <c r="CZ250">
        <v>42.898130000000002</v>
      </c>
      <c r="DD250" s="9">
        <v>444605</v>
      </c>
      <c r="DE250">
        <f t="shared" si="24"/>
        <v>7.4100833333333336</v>
      </c>
      <c r="DG250">
        <v>6.2289600000000007</v>
      </c>
      <c r="DI250">
        <v>5.2900999999999954</v>
      </c>
      <c r="DK250">
        <v>18.46902</v>
      </c>
      <c r="DM250">
        <v>19.514880000000005</v>
      </c>
      <c r="DO250">
        <v>24.494649999999993</v>
      </c>
      <c r="DQ250">
        <v>30.922690000000003</v>
      </c>
      <c r="DS250">
        <v>38.602939999999997</v>
      </c>
      <c r="DU250">
        <v>50.268979999999999</v>
      </c>
      <c r="DW250">
        <v>51.461039999999997</v>
      </c>
      <c r="EA250" s="9">
        <f t="shared" si="25"/>
        <v>494468.00000000006</v>
      </c>
      <c r="EB250">
        <v>8.2411333333333339</v>
      </c>
      <c r="ED250">
        <v>4.5602599999999995</v>
      </c>
      <c r="EF250">
        <v>10.575640000000007</v>
      </c>
      <c r="EH250">
        <v>11.095889999999997</v>
      </c>
      <c r="EJ250">
        <v>22.569029999999998</v>
      </c>
      <c r="EL250">
        <v>21.486490000000003</v>
      </c>
      <c r="EN250">
        <v>26.884780000000006</v>
      </c>
      <c r="EP250">
        <v>33.850930000000005</v>
      </c>
      <c r="ER250">
        <v>38.340490000000003</v>
      </c>
      <c r="ET250">
        <v>36.193449999999999</v>
      </c>
    </row>
    <row r="251" spans="15:150" x14ac:dyDescent="0.25">
      <c r="O251" s="9">
        <v>572523</v>
      </c>
      <c r="P251">
        <f t="shared" si="21"/>
        <v>9.5420499999999997</v>
      </c>
      <c r="R251" s="9">
        <v>7.3800700000000035</v>
      </c>
      <c r="T251">
        <v>12.558139999999995</v>
      </c>
      <c r="V251">
        <v>10.943780000000004</v>
      </c>
      <c r="X251">
        <v>18.888890000000004</v>
      </c>
      <c r="Z251" s="9">
        <v>26.107900000000001</v>
      </c>
      <c r="AB251">
        <v>32.051280000000006</v>
      </c>
      <c r="AD251">
        <v>47.404510000000002</v>
      </c>
      <c r="AF251">
        <v>51.144280000000002</v>
      </c>
      <c r="AH251" s="9">
        <v>55.868540000000003</v>
      </c>
      <c r="AL251" s="9">
        <v>479576</v>
      </c>
      <c r="AM251">
        <f t="shared" si="20"/>
        <v>7.9929333333333332</v>
      </c>
      <c r="AO251">
        <v>7.4820799999999963</v>
      </c>
      <c r="AQ251">
        <v>15.576639999999998</v>
      </c>
      <c r="AS251">
        <v>21.632469999999998</v>
      </c>
      <c r="AU251">
        <v>21.296689999999998</v>
      </c>
      <c r="AW251">
        <v>29.505809999999997</v>
      </c>
      <c r="AY251">
        <v>34.069239999999994</v>
      </c>
      <c r="BA251">
        <v>40.956829999999997</v>
      </c>
      <c r="BC251">
        <v>51.882849999999998</v>
      </c>
      <c r="BE251">
        <v>53.030299999999997</v>
      </c>
      <c r="BI251" s="9">
        <v>497599</v>
      </c>
      <c r="BJ251">
        <f t="shared" si="22"/>
        <v>8.2933166666666658</v>
      </c>
      <c r="BL251">
        <v>3.7036999999999978</v>
      </c>
      <c r="BP251">
        <v>17.915689999999998</v>
      </c>
      <c r="BR251">
        <v>13.603319999999997</v>
      </c>
      <c r="BT251">
        <v>17.954819999999998</v>
      </c>
      <c r="BV251">
        <v>25.128870000000006</v>
      </c>
      <c r="BX251">
        <v>29.936310000000006</v>
      </c>
      <c r="BZ251">
        <v>35.924930000000003</v>
      </c>
      <c r="CC251">
        <v>42.275449999999999</v>
      </c>
      <c r="CG251" s="9">
        <v>485109</v>
      </c>
      <c r="CH251">
        <f t="shared" si="23"/>
        <v>8.0851500000000005</v>
      </c>
      <c r="CJ251">
        <v>4.3956000000000017</v>
      </c>
      <c r="CL251">
        <v>10.389610000000005</v>
      </c>
      <c r="CN251">
        <v>12.450329999999994</v>
      </c>
      <c r="CP251">
        <v>16.321560000000005</v>
      </c>
      <c r="CR251">
        <v>18.321510000000004</v>
      </c>
      <c r="CT251">
        <v>23.0869</v>
      </c>
      <c r="CV251">
        <v>28.328980000000001</v>
      </c>
      <c r="CX251">
        <v>30.257800000000003</v>
      </c>
      <c r="CZ251">
        <v>43.185079999999999</v>
      </c>
      <c r="DD251" s="9">
        <v>446428</v>
      </c>
      <c r="DE251">
        <f t="shared" si="24"/>
        <v>7.4404666666666666</v>
      </c>
      <c r="DG251">
        <v>5.3872099999999961</v>
      </c>
      <c r="DI251">
        <v>-1.5357999999999947</v>
      </c>
      <c r="DK251">
        <v>16.160390000000007</v>
      </c>
      <c r="DM251">
        <v>20.286659999999998</v>
      </c>
      <c r="DO251">
        <v>25.208089999999999</v>
      </c>
      <c r="DQ251">
        <v>32.543639999999996</v>
      </c>
      <c r="DS251">
        <v>42.034309999999998</v>
      </c>
      <c r="DU251">
        <v>51.882849999999998</v>
      </c>
      <c r="DW251">
        <v>53.030299999999997</v>
      </c>
      <c r="EA251" s="9">
        <f t="shared" si="25"/>
        <v>496488.00000000006</v>
      </c>
      <c r="EB251">
        <v>8.2748000000000008</v>
      </c>
      <c r="ED251">
        <v>4.3973900000000015</v>
      </c>
      <c r="EF251">
        <v>10.843369999999993</v>
      </c>
      <c r="EH251">
        <v>9.3150700000000057</v>
      </c>
      <c r="EJ251">
        <v>22.32893</v>
      </c>
      <c r="EL251">
        <v>19.729730000000004</v>
      </c>
      <c r="EN251">
        <v>29.587479999999999</v>
      </c>
      <c r="EP251">
        <v>35.248450000000005</v>
      </c>
      <c r="ER251">
        <v>37.052930000000003</v>
      </c>
      <c r="ET251">
        <v>35.413420000000002</v>
      </c>
    </row>
    <row r="252" spans="15:150" x14ac:dyDescent="0.25">
      <c r="O252" s="9">
        <v>574862</v>
      </c>
      <c r="P252">
        <f t="shared" si="21"/>
        <v>9.581033333333334</v>
      </c>
      <c r="R252" s="9">
        <v>9.3173400000000015</v>
      </c>
      <c r="T252">
        <v>14.046509999999998</v>
      </c>
      <c r="V252">
        <v>11.044179999999997</v>
      </c>
      <c r="X252">
        <v>19.090909999999994</v>
      </c>
      <c r="Z252" s="9">
        <v>29.383430000000004</v>
      </c>
      <c r="AB252">
        <v>32.445760000000007</v>
      </c>
      <c r="AD252">
        <v>44.074440000000003</v>
      </c>
      <c r="AF252">
        <v>51.34328</v>
      </c>
      <c r="AH252" s="9">
        <v>57.394370000000002</v>
      </c>
      <c r="AL252" s="9">
        <v>481427</v>
      </c>
      <c r="AM252">
        <f t="shared" si="20"/>
        <v>8.0237833333333342</v>
      </c>
      <c r="AO252">
        <v>9.9014300000000048</v>
      </c>
      <c r="AQ252">
        <v>13.130300000000005</v>
      </c>
      <c r="AS252">
        <v>21.632469999999998</v>
      </c>
      <c r="AU252">
        <v>23.100040000000007</v>
      </c>
      <c r="AW252">
        <v>29.505809999999997</v>
      </c>
      <c r="AY252">
        <v>33.216260000000005</v>
      </c>
      <c r="BA252">
        <v>39.848309999999998</v>
      </c>
      <c r="BC252">
        <v>51.225340000000003</v>
      </c>
      <c r="BE252">
        <v>52.380949999999999</v>
      </c>
      <c r="BI252" s="9">
        <v>499619</v>
      </c>
      <c r="BJ252">
        <f t="shared" si="22"/>
        <v>8.3269833333333327</v>
      </c>
      <c r="BL252">
        <v>0</v>
      </c>
      <c r="BP252">
        <v>14.988290000000006</v>
      </c>
      <c r="BR252">
        <v>17.653170000000003</v>
      </c>
      <c r="BT252">
        <v>14.744349999999997</v>
      </c>
      <c r="BV252">
        <v>25.644329999999997</v>
      </c>
      <c r="BX252">
        <v>28.821659999999994</v>
      </c>
      <c r="BZ252">
        <v>35.388739999999999</v>
      </c>
      <c r="CC252">
        <v>44.071860000000001</v>
      </c>
      <c r="CG252" s="9">
        <v>487093</v>
      </c>
      <c r="CH252">
        <f t="shared" si="23"/>
        <v>8.1182166666666671</v>
      </c>
      <c r="CJ252">
        <v>6.4560400000000016</v>
      </c>
      <c r="CL252">
        <v>10</v>
      </c>
      <c r="CN252">
        <v>13.377480000000006</v>
      </c>
      <c r="CP252">
        <v>14.372720000000001</v>
      </c>
      <c r="CR252">
        <v>22.104020000000006</v>
      </c>
      <c r="CT252">
        <v>22.827500000000001</v>
      </c>
      <c r="CV252">
        <v>28.59008</v>
      </c>
      <c r="CX252">
        <v>31.886020000000002</v>
      </c>
      <c r="CZ252">
        <v>42.611190000000001</v>
      </c>
      <c r="DD252" s="9">
        <v>448258</v>
      </c>
      <c r="DE252">
        <f t="shared" si="24"/>
        <v>7.4709666666666665</v>
      </c>
      <c r="DG252">
        <v>4.0404000000000053</v>
      </c>
      <c r="DI252">
        <v>4.0955600000000061</v>
      </c>
      <c r="DK252">
        <v>17.253950000000003</v>
      </c>
      <c r="DM252">
        <v>19.073869999999999</v>
      </c>
      <c r="DO252">
        <v>24.137929999999997</v>
      </c>
      <c r="DQ252">
        <v>33.915210000000002</v>
      </c>
      <c r="DS252">
        <v>40.318629999999999</v>
      </c>
      <c r="DU252">
        <v>51.225340000000003</v>
      </c>
      <c r="DW252">
        <v>52.380949999999999</v>
      </c>
      <c r="EA252" s="9">
        <f t="shared" si="25"/>
        <v>498520.00000000006</v>
      </c>
      <c r="EB252">
        <v>8.3086666666666673</v>
      </c>
      <c r="ED252">
        <v>4.8859900000000067</v>
      </c>
      <c r="EF252">
        <v>13.119140000000002</v>
      </c>
      <c r="EH252">
        <v>10.136989999999997</v>
      </c>
      <c r="EJ252">
        <v>22.32893</v>
      </c>
      <c r="EL252">
        <v>21.75676</v>
      </c>
      <c r="EN252">
        <v>25.462299999999999</v>
      </c>
      <c r="EP252">
        <v>33.850930000000005</v>
      </c>
      <c r="ER252">
        <v>40.200290000000003</v>
      </c>
      <c r="ET252">
        <v>34.945400000000006</v>
      </c>
    </row>
    <row r="253" spans="15:150" x14ac:dyDescent="0.25">
      <c r="O253" s="9">
        <v>577195</v>
      </c>
      <c r="P253">
        <f t="shared" si="21"/>
        <v>9.6199166666666667</v>
      </c>
      <c r="R253">
        <v>8.1180800000000062</v>
      </c>
      <c r="T253">
        <v>13.395349999999993</v>
      </c>
      <c r="V253">
        <v>11.746989999999997</v>
      </c>
      <c r="X253">
        <v>18.383840000000006</v>
      </c>
      <c r="Z253">
        <v>27.167630000000003</v>
      </c>
      <c r="AB253">
        <v>31.262330000000006</v>
      </c>
      <c r="AD253">
        <v>44.760039999999996</v>
      </c>
      <c r="AF253">
        <v>54.029850000000003</v>
      </c>
      <c r="AH253">
        <v>56.220660000000002</v>
      </c>
      <c r="AL253" s="9">
        <v>483289</v>
      </c>
      <c r="AM253">
        <f t="shared" si="20"/>
        <v>8.0548166666666674</v>
      </c>
      <c r="AO253">
        <v>8.9605700000000041</v>
      </c>
      <c r="AQ253">
        <v>12.631050000000002</v>
      </c>
      <c r="AS253">
        <v>20.071359999999999</v>
      </c>
      <c r="AU253">
        <v>21.640190000000004</v>
      </c>
      <c r="AW253">
        <v>29.796509999999998</v>
      </c>
      <c r="AY253">
        <v>34.671350000000004</v>
      </c>
      <c r="BA253">
        <v>41.423569999999998</v>
      </c>
      <c r="BC253">
        <v>50.448300000000003</v>
      </c>
      <c r="BE253">
        <v>52.976190000000003</v>
      </c>
      <c r="BI253" s="9">
        <v>501637</v>
      </c>
      <c r="BJ253">
        <f t="shared" si="22"/>
        <v>8.360616666666667</v>
      </c>
      <c r="BL253">
        <v>-0.10290000000000532</v>
      </c>
      <c r="BP253">
        <v>13.114750000000001</v>
      </c>
      <c r="BR253">
        <v>18.068539999999999</v>
      </c>
      <c r="BT253">
        <v>18.430440000000004</v>
      </c>
      <c r="BV253">
        <v>27.57732</v>
      </c>
      <c r="BX253">
        <v>30.254779999999997</v>
      </c>
      <c r="BZ253">
        <v>35.790880000000001</v>
      </c>
      <c r="CC253">
        <v>42.15569</v>
      </c>
      <c r="CG253" s="9">
        <v>489056</v>
      </c>
      <c r="CH253">
        <f t="shared" si="23"/>
        <v>8.1509333333333327</v>
      </c>
      <c r="CJ253">
        <v>6.4560400000000016</v>
      </c>
      <c r="CL253">
        <v>12.207790000000003</v>
      </c>
      <c r="CN253">
        <v>14.304640000000006</v>
      </c>
      <c r="CP253">
        <v>17.661389999999997</v>
      </c>
      <c r="CR253">
        <v>23.522459999999995</v>
      </c>
      <c r="CT253">
        <v>25.680930000000004</v>
      </c>
      <c r="CV253">
        <v>28.59008</v>
      </c>
      <c r="CX253">
        <v>29.172319999999999</v>
      </c>
      <c r="CZ253">
        <v>46.771880000000003</v>
      </c>
      <c r="DD253" s="9">
        <v>450078</v>
      </c>
      <c r="DE253">
        <f t="shared" si="24"/>
        <v>7.5012999999999996</v>
      </c>
      <c r="DG253">
        <v>5.8922599999999932</v>
      </c>
      <c r="DI253">
        <v>5.2900999999999954</v>
      </c>
      <c r="DK253">
        <v>17.496960000000001</v>
      </c>
      <c r="DM253">
        <v>20.396910000000005</v>
      </c>
      <c r="DO253">
        <v>22.116529999999997</v>
      </c>
      <c r="DQ253">
        <v>33.29177</v>
      </c>
      <c r="DS253">
        <v>40.073529999999998</v>
      </c>
      <c r="DU253">
        <v>50.448300000000003</v>
      </c>
      <c r="DW253">
        <v>52.976190000000003</v>
      </c>
      <c r="EA253" s="9">
        <f t="shared" si="25"/>
        <v>500539</v>
      </c>
      <c r="EB253">
        <v>8.342316666666667</v>
      </c>
      <c r="ED253">
        <v>3.094459999999998</v>
      </c>
      <c r="EF253">
        <v>12.048190000000005</v>
      </c>
      <c r="EH253">
        <v>10.136989999999997</v>
      </c>
      <c r="EJ253">
        <v>22.809119999999993</v>
      </c>
      <c r="EL253">
        <v>22.297300000000007</v>
      </c>
      <c r="EN253">
        <v>27.596019999999996</v>
      </c>
      <c r="EP253">
        <v>35.248450000000005</v>
      </c>
      <c r="ER253">
        <v>38.626609999999999</v>
      </c>
      <c r="ET253">
        <v>34.009360000000001</v>
      </c>
    </row>
    <row r="254" spans="15:150" x14ac:dyDescent="0.25">
      <c r="O254" s="9">
        <v>579534</v>
      </c>
      <c r="P254">
        <f t="shared" si="21"/>
        <v>9.6588999999999992</v>
      </c>
      <c r="R254">
        <v>7.7490800000000064</v>
      </c>
      <c r="T254">
        <v>17.116280000000003</v>
      </c>
      <c r="V254">
        <v>13.253010000000003</v>
      </c>
      <c r="X254">
        <v>18.989900000000006</v>
      </c>
      <c r="Z254">
        <v>28.612719999999996</v>
      </c>
      <c r="AB254">
        <v>30.473370000000003</v>
      </c>
      <c r="AD254">
        <v>46.523020000000002</v>
      </c>
      <c r="AF254">
        <v>53.432839999999999</v>
      </c>
      <c r="AH254">
        <v>57.042250000000003</v>
      </c>
      <c r="AL254" s="9">
        <v>485145</v>
      </c>
      <c r="AM254">
        <f t="shared" si="20"/>
        <v>8.0857500000000009</v>
      </c>
      <c r="AO254">
        <v>9.5430099999999953</v>
      </c>
      <c r="AQ254">
        <v>15.926109999999994</v>
      </c>
      <c r="AS254">
        <v>21.231039999999993</v>
      </c>
      <c r="AU254">
        <v>23.357659999999996</v>
      </c>
      <c r="AW254">
        <v>29.941860000000005</v>
      </c>
      <c r="AY254">
        <v>33.015550000000005</v>
      </c>
      <c r="BA254">
        <v>40.781799999999997</v>
      </c>
      <c r="BC254">
        <v>50.687390000000001</v>
      </c>
      <c r="BE254">
        <v>52.705629999999999</v>
      </c>
      <c r="BI254" s="9">
        <v>503667</v>
      </c>
      <c r="BJ254">
        <f t="shared" si="22"/>
        <v>8.3944500000000009</v>
      </c>
      <c r="BL254">
        <v>4.4238699999999938</v>
      </c>
      <c r="BP254">
        <v>11.124120000000005</v>
      </c>
      <c r="BR254">
        <v>16.510900000000007</v>
      </c>
      <c r="BT254">
        <v>15.338880000000003</v>
      </c>
      <c r="BV254">
        <v>23.711340000000007</v>
      </c>
      <c r="BX254">
        <v>28.980890000000002</v>
      </c>
      <c r="BZ254">
        <v>34.986599999999996</v>
      </c>
      <c r="CC254">
        <v>40.479039999999998</v>
      </c>
      <c r="CG254" s="9">
        <v>491062</v>
      </c>
      <c r="CH254">
        <f t="shared" si="23"/>
        <v>8.1843666666666675</v>
      </c>
      <c r="CJ254">
        <v>3.1593400000000003</v>
      </c>
      <c r="CL254">
        <v>11.038960000000003</v>
      </c>
      <c r="CN254">
        <v>13.90728</v>
      </c>
      <c r="CP254">
        <v>13.276489999999995</v>
      </c>
      <c r="CR254">
        <v>21.631209999999996</v>
      </c>
      <c r="CT254">
        <v>21.919579999999996</v>
      </c>
      <c r="CV254">
        <v>29.503919999999994</v>
      </c>
      <c r="CX254">
        <v>31.343279999999993</v>
      </c>
      <c r="CZ254">
        <v>43.472020000000001</v>
      </c>
      <c r="DD254" s="9">
        <v>451914</v>
      </c>
      <c r="DE254">
        <f t="shared" si="24"/>
        <v>7.5319000000000003</v>
      </c>
      <c r="DG254">
        <v>5.2188600000000065</v>
      </c>
      <c r="DI254">
        <v>3.924909999999997</v>
      </c>
      <c r="DK254">
        <v>18.833539999999999</v>
      </c>
      <c r="DM254">
        <v>17.971329999999995</v>
      </c>
      <c r="DO254">
        <v>26.040430000000001</v>
      </c>
      <c r="DQ254">
        <v>34.538650000000004</v>
      </c>
      <c r="DS254">
        <v>40.931370000000001</v>
      </c>
      <c r="DU254">
        <v>50.687390000000001</v>
      </c>
      <c r="DW254">
        <v>52.705629999999999</v>
      </c>
      <c r="EA254" s="9">
        <f t="shared" si="25"/>
        <v>502567.00000000012</v>
      </c>
      <c r="EB254">
        <v>8.3761166666666682</v>
      </c>
      <c r="ED254">
        <v>5.2117300000000029</v>
      </c>
      <c r="EF254">
        <v>12.048190000000005</v>
      </c>
      <c r="EH254">
        <v>10.9589</v>
      </c>
      <c r="EJ254">
        <v>23.649460000000005</v>
      </c>
      <c r="EL254">
        <v>24.054050000000004</v>
      </c>
      <c r="EN254">
        <v>27.453770000000006</v>
      </c>
      <c r="EP254">
        <v>36.024839999999998</v>
      </c>
      <c r="ER254">
        <v>38.483550000000001</v>
      </c>
      <c r="ET254">
        <v>34.009360000000001</v>
      </c>
    </row>
    <row r="255" spans="15:150" x14ac:dyDescent="0.25">
      <c r="O255" s="9">
        <v>581874</v>
      </c>
      <c r="P255">
        <f t="shared" si="21"/>
        <v>9.6979000000000006</v>
      </c>
      <c r="R255">
        <v>7.7490800000000064</v>
      </c>
      <c r="T255">
        <v>16.186049999999994</v>
      </c>
      <c r="V255">
        <v>17.269080000000002</v>
      </c>
      <c r="X255">
        <v>20.404039999999995</v>
      </c>
      <c r="Z255">
        <v>28.227360000000004</v>
      </c>
      <c r="AB255">
        <v>31.360950000000003</v>
      </c>
      <c r="AD255">
        <v>45.935360000000003</v>
      </c>
      <c r="AF255">
        <v>52.537309999999998</v>
      </c>
      <c r="AH255">
        <v>57.98122</v>
      </c>
      <c r="AL255" s="9">
        <v>486992</v>
      </c>
      <c r="AM255">
        <f t="shared" si="20"/>
        <v>8.1165333333333329</v>
      </c>
      <c r="AO255">
        <v>10.483869999999996</v>
      </c>
      <c r="AQ255">
        <v>13.579629999999995</v>
      </c>
      <c r="AS255">
        <v>20.160570000000007</v>
      </c>
      <c r="AU255">
        <v>20.180329999999998</v>
      </c>
      <c r="AW255">
        <v>32.630809999999997</v>
      </c>
      <c r="AY255">
        <v>31.108879999999999</v>
      </c>
      <c r="BA255">
        <v>41.831969999999998</v>
      </c>
      <c r="BC255">
        <v>51.763300000000001</v>
      </c>
      <c r="BE255">
        <v>52.326839999999997</v>
      </c>
      <c r="BI255" s="9">
        <v>505708</v>
      </c>
      <c r="BJ255">
        <f t="shared" si="22"/>
        <v>8.428466666666667</v>
      </c>
      <c r="BL255">
        <v>2.4691399999999959</v>
      </c>
      <c r="BP255">
        <v>14.168620000000004</v>
      </c>
      <c r="BR255">
        <v>18.58775</v>
      </c>
      <c r="BT255">
        <v>16.76576</v>
      </c>
      <c r="BV255">
        <v>27.448449999999994</v>
      </c>
      <c r="BX255">
        <v>33.280249999999995</v>
      </c>
      <c r="BZ255">
        <v>35.790880000000001</v>
      </c>
      <c r="CC255">
        <v>42.994010000000003</v>
      </c>
      <c r="CG255" s="9">
        <v>493024</v>
      </c>
      <c r="CH255">
        <f t="shared" si="23"/>
        <v>8.2170666666666659</v>
      </c>
      <c r="CJ255">
        <v>6.1813199999999995</v>
      </c>
      <c r="CL255">
        <v>11.428569999999993</v>
      </c>
      <c r="CN255">
        <v>14.569540000000003</v>
      </c>
      <c r="CP255">
        <v>16.443359999999998</v>
      </c>
      <c r="CR255">
        <v>19.148939999999996</v>
      </c>
      <c r="CT255">
        <v>21.271079999999998</v>
      </c>
      <c r="CV255">
        <v>28.198430000000002</v>
      </c>
      <c r="CX255">
        <v>31.750339999999994</v>
      </c>
      <c r="CZ255">
        <v>43.758969999999998</v>
      </c>
      <c r="DD255" s="9">
        <v>453729</v>
      </c>
      <c r="DE255">
        <f t="shared" si="24"/>
        <v>7.5621499999999999</v>
      </c>
      <c r="DG255">
        <v>11.27946</v>
      </c>
      <c r="DI255">
        <v>5.1194500000000005</v>
      </c>
      <c r="DK255">
        <v>18.833539999999999</v>
      </c>
      <c r="DM255">
        <v>21.389200000000002</v>
      </c>
      <c r="DO255">
        <v>26.991680000000002</v>
      </c>
      <c r="DQ255">
        <v>30.423940000000002</v>
      </c>
      <c r="DS255">
        <v>38.725490000000001</v>
      </c>
      <c r="DU255">
        <v>51.763300000000001</v>
      </c>
      <c r="DW255">
        <v>52.326839999999997</v>
      </c>
      <c r="EA255" s="9">
        <f t="shared" si="25"/>
        <v>504598.00000000006</v>
      </c>
      <c r="EB255">
        <v>8.4099666666666675</v>
      </c>
      <c r="ED255">
        <v>6.8403899999999993</v>
      </c>
      <c r="EF255">
        <v>7.4966500000000025</v>
      </c>
      <c r="EH255">
        <v>11.917810000000003</v>
      </c>
      <c r="EJ255">
        <v>22.088840000000005</v>
      </c>
      <c r="EL255">
        <v>22.567570000000003</v>
      </c>
      <c r="EN255">
        <v>25.889049999999997</v>
      </c>
      <c r="EP255">
        <v>33.229810000000001</v>
      </c>
      <c r="ER255">
        <v>38.197420000000001</v>
      </c>
      <c r="ET255">
        <v>35.257409999999993</v>
      </c>
    </row>
    <row r="256" spans="15:150" x14ac:dyDescent="0.25">
      <c r="O256" s="9">
        <v>584205</v>
      </c>
      <c r="P256">
        <f t="shared" si="21"/>
        <v>9.7367500000000007</v>
      </c>
      <c r="R256">
        <v>5.6273099999999943</v>
      </c>
      <c r="T256">
        <v>15.62791</v>
      </c>
      <c r="V256">
        <v>16.666669999999996</v>
      </c>
      <c r="X256">
        <v>20.303030000000007</v>
      </c>
      <c r="Z256">
        <v>27.745660000000001</v>
      </c>
      <c r="AB256">
        <v>28.994079999999997</v>
      </c>
      <c r="AD256">
        <v>47.992159999999998</v>
      </c>
      <c r="AF256">
        <v>52.63682</v>
      </c>
      <c r="AH256">
        <v>59.389670000000002</v>
      </c>
      <c r="AL256" s="9">
        <v>488847</v>
      </c>
      <c r="AM256">
        <f t="shared" si="20"/>
        <v>8.1474499999999992</v>
      </c>
      <c r="AO256">
        <v>9.0053800000000024</v>
      </c>
      <c r="AQ256">
        <v>13.829260000000005</v>
      </c>
      <c r="AS256">
        <v>21.543260000000004</v>
      </c>
      <c r="AU256">
        <v>21.039069999999995</v>
      </c>
      <c r="AW256">
        <v>32.049419999999998</v>
      </c>
      <c r="AY256">
        <v>33.617660000000001</v>
      </c>
      <c r="BA256">
        <v>41.365229999999997</v>
      </c>
      <c r="BC256">
        <v>50.268979999999999</v>
      </c>
      <c r="BE256">
        <v>53.354979999999998</v>
      </c>
      <c r="BI256" s="9">
        <v>507735</v>
      </c>
      <c r="BJ256">
        <f t="shared" si="22"/>
        <v>8.4622499999999992</v>
      </c>
      <c r="BL256">
        <v>3.9094699999999989</v>
      </c>
      <c r="BP256">
        <v>16.510540000000006</v>
      </c>
      <c r="BR256">
        <v>14.849429999999998</v>
      </c>
      <c r="BT256">
        <v>11.53389</v>
      </c>
      <c r="BV256">
        <v>25.773200000000003</v>
      </c>
      <c r="BX256">
        <v>30.09554</v>
      </c>
      <c r="BZ256">
        <v>37.131369999999997</v>
      </c>
      <c r="CC256">
        <v>43.832340000000002</v>
      </c>
      <c r="CG256" s="9">
        <v>495015</v>
      </c>
      <c r="CH256">
        <f t="shared" si="23"/>
        <v>8.2502499999999994</v>
      </c>
      <c r="CJ256">
        <v>8.6538500000000056</v>
      </c>
      <c r="CL256">
        <v>11.038960000000003</v>
      </c>
      <c r="CN256">
        <v>13.24503</v>
      </c>
      <c r="CP256">
        <v>16.199759999999998</v>
      </c>
      <c r="CR256">
        <v>19.739949999999993</v>
      </c>
      <c r="CT256">
        <v>24.902720000000002</v>
      </c>
      <c r="CV256">
        <v>28.328980000000001</v>
      </c>
      <c r="CX256">
        <v>28.493889999999993</v>
      </c>
      <c r="CZ256">
        <v>42.611190000000001</v>
      </c>
      <c r="DD256" s="9">
        <v>455566</v>
      </c>
      <c r="DE256">
        <f t="shared" si="24"/>
        <v>7.5927666666666669</v>
      </c>
      <c r="DG256">
        <v>7.7441100000000063</v>
      </c>
      <c r="DI256">
        <v>5.1194500000000005</v>
      </c>
      <c r="DK256">
        <v>19.684079999999994</v>
      </c>
      <c r="DM256">
        <v>18.302090000000007</v>
      </c>
      <c r="DO256">
        <v>24.851370000000003</v>
      </c>
      <c r="DQ256">
        <v>32.793019999999999</v>
      </c>
      <c r="DS256">
        <v>41.911760000000001</v>
      </c>
      <c r="DU256">
        <v>50.268979999999999</v>
      </c>
      <c r="DW256">
        <v>53.354979999999998</v>
      </c>
      <c r="EA256" s="9">
        <f t="shared" si="25"/>
        <v>506634.00000000006</v>
      </c>
      <c r="EB256">
        <v>8.4439000000000011</v>
      </c>
      <c r="ED256">
        <v>5.5374599999999958</v>
      </c>
      <c r="EF256">
        <v>11.37885</v>
      </c>
      <c r="EH256">
        <v>10.136989999999997</v>
      </c>
      <c r="EJ256">
        <v>23.649460000000005</v>
      </c>
      <c r="EL256">
        <v>23.513509999999997</v>
      </c>
      <c r="EN256">
        <v>26.600279999999998</v>
      </c>
      <c r="EP256">
        <v>35.559010000000001</v>
      </c>
      <c r="ER256">
        <v>38.197420000000001</v>
      </c>
      <c r="ET256">
        <v>33.229330000000004</v>
      </c>
    </row>
    <row r="257" spans="15:150" x14ac:dyDescent="0.25">
      <c r="O257" s="9">
        <v>586540</v>
      </c>
      <c r="P257">
        <f t="shared" si="21"/>
        <v>9.7756666666666661</v>
      </c>
      <c r="R257">
        <v>5.0738000000000056</v>
      </c>
      <c r="T257">
        <v>14.697670000000002</v>
      </c>
      <c r="V257">
        <v>15.461849999999998</v>
      </c>
      <c r="X257">
        <v>19.797979999999995</v>
      </c>
      <c r="Z257">
        <v>27.456649999999996</v>
      </c>
      <c r="AB257">
        <v>30.57199</v>
      </c>
      <c r="AD257">
        <v>46.229190000000003</v>
      </c>
      <c r="AF257">
        <v>55.124380000000002</v>
      </c>
      <c r="AH257">
        <v>59.15493</v>
      </c>
      <c r="AL257" s="9">
        <v>490701</v>
      </c>
      <c r="AM257">
        <f t="shared" si="20"/>
        <v>8.17835</v>
      </c>
      <c r="AO257">
        <v>7.9301099999999991</v>
      </c>
      <c r="AQ257">
        <v>14.178730000000002</v>
      </c>
      <c r="AS257">
        <v>19.71454</v>
      </c>
      <c r="AU257">
        <v>21.640190000000004</v>
      </c>
      <c r="AW257">
        <v>30.741280000000003</v>
      </c>
      <c r="AY257">
        <v>34.3703</v>
      </c>
      <c r="BA257">
        <v>40.373399999999997</v>
      </c>
      <c r="BC257">
        <v>51.763300000000001</v>
      </c>
      <c r="BE257">
        <v>53.571429999999999</v>
      </c>
      <c r="BI257" s="9">
        <v>509771</v>
      </c>
      <c r="BJ257">
        <f t="shared" si="22"/>
        <v>8.4961833333333328</v>
      </c>
      <c r="BL257">
        <v>1.6460900000000009</v>
      </c>
      <c r="BP257">
        <v>15.573769999999996</v>
      </c>
      <c r="BR257">
        <v>16.510900000000007</v>
      </c>
      <c r="BT257">
        <v>15.338880000000003</v>
      </c>
      <c r="BV257">
        <v>26.159790000000001</v>
      </c>
      <c r="BX257">
        <v>29.140129999999999</v>
      </c>
      <c r="BZ257">
        <v>39.946379999999998</v>
      </c>
      <c r="CC257">
        <v>44.31138</v>
      </c>
      <c r="CG257" s="9">
        <v>496984</v>
      </c>
      <c r="CH257">
        <f t="shared" si="23"/>
        <v>8.2830666666666666</v>
      </c>
      <c r="CJ257">
        <v>5.6318700000000064</v>
      </c>
      <c r="CL257">
        <v>15.714290000000005</v>
      </c>
      <c r="CN257">
        <v>11.655630000000002</v>
      </c>
      <c r="CP257">
        <v>14.981729999999999</v>
      </c>
      <c r="CR257">
        <v>21.513000000000005</v>
      </c>
      <c r="CT257">
        <v>24.254220000000004</v>
      </c>
      <c r="CV257">
        <v>27.415139999999994</v>
      </c>
      <c r="CX257">
        <v>32.157390000000007</v>
      </c>
      <c r="CZ257">
        <v>43.902439999999999</v>
      </c>
      <c r="DD257" s="9">
        <v>457394</v>
      </c>
      <c r="DE257">
        <f t="shared" si="24"/>
        <v>7.6232333333333333</v>
      </c>
      <c r="DG257">
        <v>7.0707100000000054</v>
      </c>
      <c r="DI257">
        <v>1.7064799999999991</v>
      </c>
      <c r="DK257">
        <v>16.281899999999993</v>
      </c>
      <c r="DM257">
        <v>19.294380000000004</v>
      </c>
      <c r="DO257">
        <v>27.824020000000004</v>
      </c>
      <c r="DQ257">
        <v>34.039900000000003</v>
      </c>
      <c r="DS257">
        <v>40.56373</v>
      </c>
      <c r="DU257">
        <v>51.763300000000001</v>
      </c>
      <c r="DW257">
        <v>53.571429999999999</v>
      </c>
      <c r="EA257" s="9">
        <f t="shared" si="25"/>
        <v>508655.00000000012</v>
      </c>
      <c r="EB257">
        <v>8.4775833333333352</v>
      </c>
      <c r="ED257">
        <v>2.2801299999999998</v>
      </c>
      <c r="EF257">
        <v>13.654619999999994</v>
      </c>
      <c r="EH257">
        <v>10</v>
      </c>
      <c r="EJ257">
        <v>23.889560000000003</v>
      </c>
      <c r="EL257">
        <v>22.567570000000003</v>
      </c>
      <c r="EN257">
        <v>26.031289999999998</v>
      </c>
      <c r="EP257">
        <v>36.490679999999998</v>
      </c>
      <c r="ER257">
        <v>37.768239999999999</v>
      </c>
      <c r="ET257">
        <v>35.257409999999993</v>
      </c>
    </row>
    <row r="258" spans="15:150" x14ac:dyDescent="0.25">
      <c r="O258" s="9">
        <v>588882</v>
      </c>
      <c r="P258">
        <f t="shared" si="21"/>
        <v>9.8147000000000002</v>
      </c>
      <c r="R258">
        <v>7.2878199999999964</v>
      </c>
      <c r="T258">
        <v>13.023259999999993</v>
      </c>
      <c r="V258">
        <v>14.056219999999996</v>
      </c>
      <c r="X258">
        <v>19.595960000000005</v>
      </c>
      <c r="Z258">
        <v>29.190749999999994</v>
      </c>
      <c r="AB258">
        <v>31.755420000000001</v>
      </c>
      <c r="AD258">
        <v>46.229190000000003</v>
      </c>
      <c r="AF258">
        <v>54.328360000000004</v>
      </c>
      <c r="AH258">
        <v>56.455399999999997</v>
      </c>
      <c r="AL258" s="9">
        <v>492562</v>
      </c>
      <c r="AM258">
        <f t="shared" si="20"/>
        <v>8.209366666666666</v>
      </c>
      <c r="AO258">
        <v>6.5412199999999956</v>
      </c>
      <c r="AQ258">
        <v>13.230149999999995</v>
      </c>
      <c r="AS258">
        <v>20.428190000000001</v>
      </c>
      <c r="AU258">
        <v>22.670670000000001</v>
      </c>
      <c r="AW258">
        <v>30.595929999999996</v>
      </c>
      <c r="AY258">
        <v>33.868539999999996</v>
      </c>
      <c r="BA258">
        <v>41.656939999999999</v>
      </c>
      <c r="BC258">
        <v>51.643749999999997</v>
      </c>
      <c r="BE258">
        <v>54.166670000000003</v>
      </c>
      <c r="BI258" s="9">
        <v>511817</v>
      </c>
      <c r="BJ258">
        <f t="shared" si="22"/>
        <v>8.5302833333333332</v>
      </c>
      <c r="BL258">
        <v>4.1152299999999968</v>
      </c>
      <c r="BP258">
        <v>13.934430000000006</v>
      </c>
      <c r="BR258">
        <v>15.576319999999996</v>
      </c>
      <c r="BT258">
        <v>12.960759999999993</v>
      </c>
      <c r="BV258">
        <v>27.061859999999996</v>
      </c>
      <c r="BX258">
        <v>28.980890000000002</v>
      </c>
      <c r="BZ258">
        <v>34.852549999999994</v>
      </c>
      <c r="CC258">
        <v>43.113770000000002</v>
      </c>
      <c r="CG258" s="9">
        <v>498953</v>
      </c>
      <c r="CH258">
        <f t="shared" si="23"/>
        <v>8.3158833333333337</v>
      </c>
      <c r="CJ258">
        <v>4.2582400000000007</v>
      </c>
      <c r="CL258">
        <v>12.857140000000001</v>
      </c>
      <c r="CN258">
        <v>10.993380000000002</v>
      </c>
      <c r="CP258">
        <v>12.423869999999994</v>
      </c>
      <c r="CR258">
        <v>22.458629999999999</v>
      </c>
      <c r="CT258">
        <v>24.513620000000003</v>
      </c>
      <c r="CV258">
        <v>30.678849999999997</v>
      </c>
      <c r="CX258">
        <v>33.107190000000003</v>
      </c>
      <c r="CZ258">
        <v>42.898130000000002</v>
      </c>
      <c r="DD258" s="9">
        <v>459203</v>
      </c>
      <c r="DE258">
        <f t="shared" si="24"/>
        <v>7.6533833333333332</v>
      </c>
      <c r="DG258">
        <v>8.2491600000000034</v>
      </c>
      <c r="DI258">
        <v>3.2423200000000065</v>
      </c>
      <c r="DK258">
        <v>17.496960000000001</v>
      </c>
      <c r="DM258">
        <v>19.073869999999999</v>
      </c>
      <c r="DO258">
        <v>26.159329999999997</v>
      </c>
      <c r="DQ258">
        <v>32.418949999999995</v>
      </c>
      <c r="DS258">
        <v>39.705880000000001</v>
      </c>
      <c r="DU258">
        <v>51.643749999999997</v>
      </c>
      <c r="DW258">
        <v>54.166670000000003</v>
      </c>
      <c r="EA258" s="9">
        <f t="shared" si="25"/>
        <v>510679.00000000006</v>
      </c>
      <c r="EB258">
        <v>8.5113166666666675</v>
      </c>
      <c r="ED258">
        <v>5.863190000000003</v>
      </c>
      <c r="EF258">
        <v>11.780460000000005</v>
      </c>
      <c r="EH258">
        <v>10.273970000000006</v>
      </c>
      <c r="EJ258">
        <v>24.489800000000002</v>
      </c>
      <c r="EL258">
        <v>23.108109999999996</v>
      </c>
      <c r="EN258">
        <v>27.596019999999996</v>
      </c>
      <c r="EP258">
        <v>36.3354</v>
      </c>
      <c r="ER258">
        <v>37.768239999999999</v>
      </c>
      <c r="ET258">
        <v>33.69735</v>
      </c>
    </row>
    <row r="259" spans="15:150" x14ac:dyDescent="0.25">
      <c r="O259" s="9">
        <v>591210</v>
      </c>
      <c r="P259">
        <f t="shared" si="21"/>
        <v>9.8535000000000004</v>
      </c>
      <c r="R259">
        <v>4.7048000000000059</v>
      </c>
      <c r="T259">
        <v>12.558139999999995</v>
      </c>
      <c r="V259">
        <v>13.152609999999996</v>
      </c>
      <c r="X259">
        <v>18.585859999999997</v>
      </c>
      <c r="Z259">
        <v>26.493260000000006</v>
      </c>
      <c r="AB259">
        <v>30.867850000000004</v>
      </c>
      <c r="AD259">
        <v>47.110680000000002</v>
      </c>
      <c r="AF259">
        <v>53.731340000000003</v>
      </c>
      <c r="AH259">
        <v>55.868540000000003</v>
      </c>
      <c r="AL259" s="9">
        <v>494411</v>
      </c>
      <c r="AM259">
        <f t="shared" si="20"/>
        <v>8.2401833333333325</v>
      </c>
      <c r="AO259">
        <v>9.408600000000007</v>
      </c>
      <c r="AQ259">
        <v>13.829260000000005</v>
      </c>
      <c r="AS259">
        <v>21.9893</v>
      </c>
      <c r="AU259">
        <v>21.897810000000007</v>
      </c>
      <c r="AW259">
        <v>32.267439999999993</v>
      </c>
      <c r="AY259">
        <v>32.664330000000007</v>
      </c>
      <c r="BA259">
        <v>43.290550000000003</v>
      </c>
      <c r="BC259">
        <v>52.600119999999997</v>
      </c>
      <c r="BE259">
        <v>54.707790000000003</v>
      </c>
      <c r="BI259" s="9">
        <v>513827</v>
      </c>
      <c r="BJ259">
        <f t="shared" si="22"/>
        <v>8.5637833333333333</v>
      </c>
      <c r="BL259">
        <v>0.41151999999999589</v>
      </c>
      <c r="BP259">
        <v>14.168620000000004</v>
      </c>
      <c r="BR259">
        <v>14.330219999999997</v>
      </c>
      <c r="BT259">
        <v>15.933409999999995</v>
      </c>
      <c r="BV259">
        <v>24.484539999999996</v>
      </c>
      <c r="BX259">
        <v>32.961780000000005</v>
      </c>
      <c r="BZ259">
        <v>33.780159999999995</v>
      </c>
      <c r="CC259">
        <v>40.718559999999997</v>
      </c>
      <c r="CG259" s="9">
        <v>500932</v>
      </c>
      <c r="CH259">
        <f t="shared" si="23"/>
        <v>8.348866666666666</v>
      </c>
      <c r="CJ259">
        <v>8.1043999999999983</v>
      </c>
      <c r="CL259">
        <v>13.506489999999999</v>
      </c>
      <c r="CN259">
        <v>13.112579999999994</v>
      </c>
      <c r="CP259">
        <v>15.590739999999997</v>
      </c>
      <c r="CR259">
        <v>21.985820000000004</v>
      </c>
      <c r="CT259">
        <v>23.994810000000001</v>
      </c>
      <c r="CV259">
        <v>29.634460000000004</v>
      </c>
      <c r="CX259">
        <v>32.293080000000003</v>
      </c>
      <c r="CZ259">
        <v>43.615490000000001</v>
      </c>
      <c r="DD259" s="9">
        <v>461026</v>
      </c>
      <c r="DE259">
        <f t="shared" si="24"/>
        <v>7.6837666666666671</v>
      </c>
      <c r="DG259">
        <v>4.0404000000000053</v>
      </c>
      <c r="DI259">
        <v>1.7064799999999991</v>
      </c>
      <c r="DK259">
        <v>17.618470000000002</v>
      </c>
      <c r="DM259">
        <v>19.845640000000003</v>
      </c>
      <c r="DO259">
        <v>26.397149999999996</v>
      </c>
      <c r="DQ259">
        <v>32.169579999999996</v>
      </c>
      <c r="DS259">
        <v>40.808819999999997</v>
      </c>
      <c r="DU259">
        <v>52.600119999999997</v>
      </c>
      <c r="DW259">
        <v>54.707790000000003</v>
      </c>
      <c r="EA259" s="9">
        <f t="shared" si="25"/>
        <v>512709.00000000006</v>
      </c>
      <c r="EB259">
        <v>8.5451500000000014</v>
      </c>
      <c r="ED259">
        <v>3.7459300000000013</v>
      </c>
      <c r="EF259">
        <v>12.449799999999996</v>
      </c>
      <c r="EH259">
        <v>10.821920000000006</v>
      </c>
      <c r="EJ259">
        <v>24.249700000000004</v>
      </c>
      <c r="EL259">
        <v>21.351349999999996</v>
      </c>
      <c r="EN259">
        <v>30.014219999999995</v>
      </c>
      <c r="EP259">
        <v>33.229810000000001</v>
      </c>
      <c r="ER259">
        <v>36.480690000000003</v>
      </c>
      <c r="ET259">
        <v>32.6053</v>
      </c>
    </row>
    <row r="260" spans="15:150" x14ac:dyDescent="0.25">
      <c r="O260" s="9">
        <v>593566</v>
      </c>
      <c r="P260">
        <f t="shared" si="21"/>
        <v>9.8927666666666667</v>
      </c>
      <c r="R260">
        <v>8.8560899999999947</v>
      </c>
      <c r="T260">
        <v>12.651160000000004</v>
      </c>
      <c r="V260">
        <v>11.947789999999998</v>
      </c>
      <c r="X260">
        <v>20.707070000000002</v>
      </c>
      <c r="Z260">
        <v>27.071290000000005</v>
      </c>
      <c r="AB260">
        <v>32.149900000000002</v>
      </c>
      <c r="AD260">
        <v>46.425069999999998</v>
      </c>
      <c r="AF260">
        <v>53.034829999999999</v>
      </c>
      <c r="AH260">
        <v>56.338030000000003</v>
      </c>
      <c r="AL260" s="9">
        <v>496264</v>
      </c>
      <c r="AM260">
        <f t="shared" si="20"/>
        <v>8.2710666666666661</v>
      </c>
      <c r="AO260">
        <v>10.349459999999993</v>
      </c>
      <c r="AQ260">
        <v>13.280079999999998</v>
      </c>
      <c r="AS260">
        <v>21.810879999999997</v>
      </c>
      <c r="AU260">
        <v>24.388149999999996</v>
      </c>
      <c r="AW260">
        <v>30.450580000000002</v>
      </c>
      <c r="AY260">
        <v>31.811340000000001</v>
      </c>
      <c r="BA260">
        <v>41.715290000000003</v>
      </c>
      <c r="BC260">
        <v>51.882849999999998</v>
      </c>
      <c r="BE260">
        <v>53.246749999999999</v>
      </c>
      <c r="BI260" s="9">
        <v>515864</v>
      </c>
      <c r="BJ260">
        <f t="shared" si="22"/>
        <v>8.5977333333333341</v>
      </c>
      <c r="BL260">
        <v>2.3662599999999969</v>
      </c>
      <c r="BP260">
        <v>12.880560000000003</v>
      </c>
      <c r="BR260">
        <v>19.626170000000002</v>
      </c>
      <c r="BT260">
        <v>13.912009999999995</v>
      </c>
      <c r="BV260">
        <v>28.865979999999993</v>
      </c>
      <c r="BX260">
        <v>28.821659999999994</v>
      </c>
      <c r="BZ260">
        <v>38.069710000000001</v>
      </c>
      <c r="CC260">
        <v>40.958080000000002</v>
      </c>
      <c r="CG260" s="9">
        <v>502915</v>
      </c>
      <c r="CH260">
        <f t="shared" si="23"/>
        <v>8.3819166666666671</v>
      </c>
      <c r="CJ260">
        <v>5.082419999999999</v>
      </c>
      <c r="CL260">
        <v>12.597399999999993</v>
      </c>
      <c r="CN260">
        <v>11.655630000000002</v>
      </c>
      <c r="CP260">
        <v>16.321560000000005</v>
      </c>
      <c r="CR260">
        <v>23.522459999999995</v>
      </c>
      <c r="CT260">
        <v>24.124510000000001</v>
      </c>
      <c r="CV260">
        <v>30.809399999999997</v>
      </c>
      <c r="CX260">
        <v>31.478970000000004</v>
      </c>
      <c r="CZ260">
        <v>44.906739999999999</v>
      </c>
      <c r="DD260" s="9">
        <v>462847</v>
      </c>
      <c r="DE260">
        <f t="shared" si="24"/>
        <v>7.7141166666666665</v>
      </c>
      <c r="DG260">
        <v>5.8922599999999932</v>
      </c>
      <c r="DI260">
        <v>1.7064799999999991</v>
      </c>
      <c r="DK260">
        <v>17.618470000000002</v>
      </c>
      <c r="DM260">
        <v>20.83793</v>
      </c>
      <c r="DO260">
        <v>25.921520000000001</v>
      </c>
      <c r="DQ260">
        <v>31.172070000000005</v>
      </c>
      <c r="DS260">
        <v>40.808819999999997</v>
      </c>
      <c r="DU260">
        <v>51.882849999999998</v>
      </c>
      <c r="DW260">
        <v>53.246749999999999</v>
      </c>
      <c r="EA260" s="9">
        <f t="shared" si="25"/>
        <v>514741.00000000006</v>
      </c>
      <c r="EB260">
        <v>8.5790166666666678</v>
      </c>
      <c r="ED260">
        <v>6.1889299999999992</v>
      </c>
      <c r="EF260">
        <v>13.119140000000002</v>
      </c>
      <c r="EH260">
        <v>8.0821899999999971</v>
      </c>
      <c r="EJ260">
        <v>23.169269999999997</v>
      </c>
      <c r="EL260">
        <v>22.972970000000004</v>
      </c>
      <c r="EN260">
        <v>27.596019999999996</v>
      </c>
      <c r="EP260">
        <v>33.850930000000005</v>
      </c>
      <c r="ER260">
        <v>37.62518</v>
      </c>
      <c r="ET260">
        <v>34.945400000000006</v>
      </c>
    </row>
    <row r="261" spans="15:150" x14ac:dyDescent="0.25">
      <c r="O261" s="9">
        <v>595881</v>
      </c>
      <c r="P261">
        <f t="shared" si="21"/>
        <v>9.9313500000000001</v>
      </c>
      <c r="R261">
        <v>8.3948299999999989</v>
      </c>
      <c r="T261">
        <v>14.697670000000002</v>
      </c>
      <c r="V261">
        <v>11.947789999999998</v>
      </c>
      <c r="X261">
        <v>19.292929999999998</v>
      </c>
      <c r="Z261">
        <v>25.433530000000005</v>
      </c>
      <c r="AB261">
        <v>31.163709999999995</v>
      </c>
      <c r="AD261">
        <v>46.229190000000003</v>
      </c>
      <c r="AF261">
        <v>53.134329999999999</v>
      </c>
      <c r="AH261">
        <v>58.685450000000003</v>
      </c>
      <c r="AL261" s="9">
        <v>498128</v>
      </c>
      <c r="AM261">
        <f t="shared" si="20"/>
        <v>8.3021333333333338</v>
      </c>
      <c r="AO261">
        <v>6.406809999999993</v>
      </c>
      <c r="AQ261">
        <v>13.629559999999998</v>
      </c>
      <c r="AS261">
        <v>22.033900000000003</v>
      </c>
      <c r="AU261">
        <v>22.627740000000003</v>
      </c>
      <c r="AW261">
        <v>31.613370000000003</v>
      </c>
      <c r="AY261">
        <v>34.570999999999998</v>
      </c>
      <c r="BA261">
        <v>42.006999999999998</v>
      </c>
      <c r="BC261">
        <v>51.105800000000002</v>
      </c>
      <c r="BE261">
        <v>53.138530000000003</v>
      </c>
      <c r="BI261" s="9">
        <v>517895</v>
      </c>
      <c r="BJ261">
        <f t="shared" si="22"/>
        <v>8.6315833333333334</v>
      </c>
      <c r="BL261">
        <v>2.983540000000005</v>
      </c>
      <c r="BP261">
        <v>12.763469999999998</v>
      </c>
      <c r="BR261">
        <v>19.210800000000006</v>
      </c>
      <c r="BT261">
        <v>15.219980000000007</v>
      </c>
      <c r="BV261">
        <v>27.190719999999999</v>
      </c>
      <c r="BX261">
        <v>31.210189999999997</v>
      </c>
      <c r="BZ261">
        <v>34.986599999999996</v>
      </c>
      <c r="CC261">
        <v>43.952100000000002</v>
      </c>
      <c r="CG261" s="9">
        <v>504889</v>
      </c>
      <c r="CH261">
        <f t="shared" si="23"/>
        <v>8.4148166666666668</v>
      </c>
      <c r="CJ261">
        <v>8.1043999999999983</v>
      </c>
      <c r="CL261">
        <v>14.025970000000001</v>
      </c>
      <c r="CN261">
        <v>12.715230000000005</v>
      </c>
      <c r="CP261">
        <v>16.077950000000001</v>
      </c>
      <c r="CR261">
        <v>23.995270000000005</v>
      </c>
      <c r="CT261">
        <v>22.438389999999998</v>
      </c>
      <c r="CV261">
        <v>29.765010000000004</v>
      </c>
      <c r="CX261">
        <v>30.529169999999993</v>
      </c>
      <c r="CZ261">
        <v>45.767580000000002</v>
      </c>
      <c r="DD261" s="9">
        <v>464663</v>
      </c>
      <c r="DE261">
        <f t="shared" si="24"/>
        <v>7.7443833333333334</v>
      </c>
      <c r="DG261">
        <v>4.3770999999999987</v>
      </c>
      <c r="DI261">
        <v>4.9488099999999946</v>
      </c>
      <c r="DK261">
        <v>16.767920000000004</v>
      </c>
      <c r="DM261">
        <v>21.058430000000001</v>
      </c>
      <c r="DO261">
        <v>28.418549999999996</v>
      </c>
      <c r="DQ261">
        <v>34.039900000000003</v>
      </c>
      <c r="DS261">
        <v>41.176470000000002</v>
      </c>
      <c r="DU261">
        <v>51.105800000000002</v>
      </c>
      <c r="DW261">
        <v>53.138530000000003</v>
      </c>
      <c r="EA261" s="9">
        <f t="shared" si="25"/>
        <v>516764.00000000006</v>
      </c>
      <c r="EB261">
        <v>8.6127333333333347</v>
      </c>
      <c r="ED261">
        <v>6.6775200000000012</v>
      </c>
      <c r="EF261">
        <v>10.441770000000005</v>
      </c>
      <c r="EH261">
        <v>12.602739999999997</v>
      </c>
      <c r="EJ261">
        <v>21.968789999999998</v>
      </c>
      <c r="EL261">
        <v>20.135140000000007</v>
      </c>
      <c r="EN261">
        <v>28.591750000000005</v>
      </c>
      <c r="EP261">
        <v>33.385090000000005</v>
      </c>
      <c r="ER261">
        <v>38.340490000000003</v>
      </c>
      <c r="ET261">
        <v>36.505459999999999</v>
      </c>
    </row>
    <row r="262" spans="15:150" x14ac:dyDescent="0.25">
      <c r="O262" s="9">
        <v>598222</v>
      </c>
      <c r="P262">
        <f t="shared" si="21"/>
        <v>9.970366666666667</v>
      </c>
      <c r="R262">
        <v>8.9483400000000017</v>
      </c>
      <c r="T262">
        <v>15.813950000000006</v>
      </c>
      <c r="V262">
        <v>13.654619999999994</v>
      </c>
      <c r="X262">
        <v>20.101010000000002</v>
      </c>
      <c r="Z262">
        <v>29.287090000000006</v>
      </c>
      <c r="AB262">
        <v>28.303749999999994</v>
      </c>
      <c r="AD262">
        <v>47.208620000000003</v>
      </c>
      <c r="AF262">
        <v>52.33831</v>
      </c>
      <c r="AH262">
        <v>57.746479999999998</v>
      </c>
      <c r="AL262" s="9">
        <v>499970</v>
      </c>
      <c r="AM262">
        <f t="shared" ref="AM262:AM285" si="26">AL262/60000</f>
        <v>8.3328333333333333</v>
      </c>
      <c r="AO262">
        <v>12.007170000000002</v>
      </c>
      <c r="AQ262">
        <v>15.626559999999998</v>
      </c>
      <c r="AS262">
        <v>20.874219999999994</v>
      </c>
      <c r="AU262">
        <v>22.54186</v>
      </c>
      <c r="AW262">
        <v>31.395349999999993</v>
      </c>
      <c r="AY262">
        <v>35.223280000000003</v>
      </c>
      <c r="BA262">
        <v>43.407229999999998</v>
      </c>
      <c r="BC262">
        <v>52.062159999999999</v>
      </c>
      <c r="BE262">
        <v>53.246749999999999</v>
      </c>
      <c r="BI262" s="9">
        <v>519920</v>
      </c>
      <c r="BJ262">
        <f t="shared" si="22"/>
        <v>8.6653333333333329</v>
      </c>
      <c r="BL262">
        <v>1.0288099999999929</v>
      </c>
      <c r="BP262">
        <v>14.168620000000004</v>
      </c>
      <c r="BR262">
        <v>17.445480000000003</v>
      </c>
      <c r="BT262">
        <v>13.079669999999993</v>
      </c>
      <c r="BV262">
        <v>25.902060000000006</v>
      </c>
      <c r="BX262">
        <v>30.891720000000007</v>
      </c>
      <c r="BZ262">
        <v>36.595170000000003</v>
      </c>
      <c r="CC262">
        <v>43.832340000000002</v>
      </c>
      <c r="CG262" s="9">
        <v>506858</v>
      </c>
      <c r="CH262">
        <f t="shared" si="23"/>
        <v>8.447633333333334</v>
      </c>
      <c r="CJ262">
        <v>8.1043999999999983</v>
      </c>
      <c r="CL262">
        <v>12.857140000000001</v>
      </c>
      <c r="CN262">
        <v>12.450329999999994</v>
      </c>
      <c r="CP262">
        <v>15.956149999999994</v>
      </c>
      <c r="CR262">
        <v>19.858159999999998</v>
      </c>
      <c r="CT262">
        <v>25.162130000000005</v>
      </c>
      <c r="CV262">
        <v>28.59008</v>
      </c>
      <c r="CX262">
        <v>33.107190000000003</v>
      </c>
      <c r="CZ262">
        <v>43.185079999999999</v>
      </c>
      <c r="DD262" s="9">
        <v>466486</v>
      </c>
      <c r="DE262">
        <f t="shared" si="24"/>
        <v>7.7747666666666664</v>
      </c>
      <c r="DG262">
        <v>4.7138000000000062</v>
      </c>
      <c r="DI262">
        <v>3.5836199999999963</v>
      </c>
      <c r="DK262">
        <v>17.375460000000004</v>
      </c>
      <c r="DM262">
        <v>18.743110000000001</v>
      </c>
      <c r="DO262">
        <v>28.656360000000006</v>
      </c>
      <c r="DQ262">
        <v>32.294259999999994</v>
      </c>
      <c r="DS262">
        <v>42.892159999999997</v>
      </c>
      <c r="DU262">
        <v>52.062159999999999</v>
      </c>
      <c r="DW262">
        <v>53.246749999999999</v>
      </c>
      <c r="EA262" s="9">
        <f t="shared" si="25"/>
        <v>518793.00000000006</v>
      </c>
      <c r="EB262">
        <v>8.6465500000000013</v>
      </c>
      <c r="ED262">
        <v>4.5602599999999995</v>
      </c>
      <c r="EF262">
        <v>12.182060000000007</v>
      </c>
      <c r="EH262">
        <v>10.54795</v>
      </c>
      <c r="EJ262">
        <v>22.929169999999999</v>
      </c>
      <c r="EL262">
        <v>22.83784</v>
      </c>
      <c r="EN262">
        <v>26.458039999999997</v>
      </c>
      <c r="EP262">
        <v>33.229810000000001</v>
      </c>
      <c r="ER262">
        <v>40.343350000000001</v>
      </c>
      <c r="ET262">
        <v>34.945400000000006</v>
      </c>
    </row>
    <row r="263" spans="15:150" x14ac:dyDescent="0.25">
      <c r="O263" s="9">
        <v>600566</v>
      </c>
      <c r="P263">
        <f t="shared" ref="P263:P285" si="27">O263/60000</f>
        <v>10.009433333333334</v>
      </c>
      <c r="R263">
        <v>6.3653099999999938</v>
      </c>
      <c r="T263">
        <v>13.395349999999993</v>
      </c>
      <c r="V263">
        <v>12.349400000000003</v>
      </c>
      <c r="X263">
        <v>19.191919999999996</v>
      </c>
      <c r="Z263">
        <v>31.599230000000006</v>
      </c>
      <c r="AB263">
        <v>30.177509999999998</v>
      </c>
      <c r="AD263">
        <v>46.816850000000002</v>
      </c>
      <c r="AF263">
        <v>53.333329999999997</v>
      </c>
      <c r="AH263">
        <v>58.685450000000003</v>
      </c>
      <c r="AL263" s="9">
        <v>501847</v>
      </c>
      <c r="AM263">
        <f t="shared" si="26"/>
        <v>8.364116666666666</v>
      </c>
      <c r="AO263">
        <v>8.2437299999999993</v>
      </c>
      <c r="AQ263">
        <v>13.479780000000005</v>
      </c>
      <c r="AS263">
        <v>21.364850000000004</v>
      </c>
      <c r="AU263">
        <v>22.627740000000003</v>
      </c>
      <c r="AW263">
        <v>30.232560000000007</v>
      </c>
      <c r="AY263">
        <v>31.961870000000005</v>
      </c>
      <c r="BA263">
        <v>42.298720000000003</v>
      </c>
      <c r="BC263">
        <v>49.850569999999998</v>
      </c>
      <c r="BE263">
        <v>53.084420000000001</v>
      </c>
      <c r="BI263" s="9">
        <v>521941</v>
      </c>
      <c r="BJ263">
        <f t="shared" ref="BJ263:BJ285" si="28">BI263/60000</f>
        <v>8.6990166666666671</v>
      </c>
      <c r="BL263">
        <v>3.8065799999999967</v>
      </c>
      <c r="BP263">
        <v>15.456670000000003</v>
      </c>
      <c r="BR263">
        <v>18.795429999999996</v>
      </c>
      <c r="BT263">
        <v>17.003569999999996</v>
      </c>
      <c r="BV263">
        <v>23.711340000000007</v>
      </c>
      <c r="BX263">
        <v>30.573250000000002</v>
      </c>
      <c r="BZ263">
        <v>38.069710000000001</v>
      </c>
      <c r="CC263">
        <v>42.874250000000004</v>
      </c>
      <c r="CG263" s="9">
        <v>508843</v>
      </c>
      <c r="CH263">
        <f t="shared" ref="CH263:CH285" si="29">CG263/60000</f>
        <v>8.480716666666666</v>
      </c>
      <c r="CJ263">
        <v>6.1813199999999995</v>
      </c>
      <c r="CL263">
        <v>13.766229999999993</v>
      </c>
      <c r="CN263">
        <v>14.966890000000006</v>
      </c>
      <c r="CP263">
        <v>16.199759999999998</v>
      </c>
      <c r="CR263">
        <v>21.985820000000004</v>
      </c>
      <c r="CT263">
        <v>23.346299999999999</v>
      </c>
      <c r="CV263">
        <v>27.545689999999993</v>
      </c>
      <c r="CX263">
        <v>30.936229999999995</v>
      </c>
      <c r="CZ263">
        <v>42.46772</v>
      </c>
      <c r="DD263" s="9">
        <v>468303</v>
      </c>
      <c r="DE263">
        <f t="shared" ref="DE263:DE284" si="30">DD263/60000</f>
        <v>7.8050499999999996</v>
      </c>
      <c r="DG263">
        <v>4.3770999999999987</v>
      </c>
      <c r="DI263">
        <v>4.2662100000000009</v>
      </c>
      <c r="DK263">
        <v>16.767920000000004</v>
      </c>
      <c r="DM263">
        <v>20.727670000000003</v>
      </c>
      <c r="DO263">
        <v>25.445899999999995</v>
      </c>
      <c r="DQ263">
        <v>32.294259999999994</v>
      </c>
      <c r="DS263">
        <v>42.156860000000002</v>
      </c>
      <c r="DU263">
        <v>49.850569999999998</v>
      </c>
      <c r="DW263">
        <v>53.084420000000001</v>
      </c>
      <c r="EA263" s="9">
        <f t="shared" ref="EA263:EA285" si="31">EB263*60000</f>
        <v>520812.00000000006</v>
      </c>
      <c r="EB263">
        <v>8.680200000000001</v>
      </c>
      <c r="ED263">
        <v>2.1172600000000017</v>
      </c>
      <c r="EF263">
        <v>13.386880000000005</v>
      </c>
      <c r="EH263">
        <v>11.232879999999994</v>
      </c>
      <c r="EJ263">
        <v>23.409360000000007</v>
      </c>
      <c r="EL263">
        <v>22.027029999999996</v>
      </c>
      <c r="EN263">
        <v>26.600279999999998</v>
      </c>
      <c r="EP263">
        <v>34.161490000000001</v>
      </c>
      <c r="ER263">
        <v>35.336190000000002</v>
      </c>
      <c r="ET263">
        <v>34.321370000000002</v>
      </c>
    </row>
    <row r="264" spans="15:150" x14ac:dyDescent="0.25">
      <c r="O264" s="9">
        <v>602896</v>
      </c>
      <c r="P264">
        <f t="shared" si="27"/>
        <v>10.048266666666667</v>
      </c>
      <c r="R264">
        <v>8.8560899999999947</v>
      </c>
      <c r="T264">
        <v>15.069770000000005</v>
      </c>
      <c r="V264">
        <v>13.453819999999993</v>
      </c>
      <c r="X264">
        <v>17.777780000000007</v>
      </c>
      <c r="Z264">
        <v>27.26397</v>
      </c>
      <c r="AB264">
        <v>29.980279999999993</v>
      </c>
      <c r="AD264">
        <v>47.208620000000003</v>
      </c>
      <c r="AF264">
        <v>53.532339999999998</v>
      </c>
      <c r="AH264">
        <v>56.220660000000002</v>
      </c>
      <c r="AL264" s="9">
        <v>503707</v>
      </c>
      <c r="AM264">
        <f t="shared" si="26"/>
        <v>8.3951166666666666</v>
      </c>
      <c r="AO264">
        <v>8.9157699999999949</v>
      </c>
      <c r="AQ264">
        <v>13.329999999999998</v>
      </c>
      <c r="AS264">
        <v>21.320250000000001</v>
      </c>
      <c r="AU264">
        <v>22.413049999999998</v>
      </c>
      <c r="AW264">
        <v>32.049419999999998</v>
      </c>
      <c r="AY264">
        <v>34.119420000000005</v>
      </c>
      <c r="BA264">
        <v>43.698950000000004</v>
      </c>
      <c r="BC264">
        <v>52.839210000000001</v>
      </c>
      <c r="BE264">
        <v>56.655839999999998</v>
      </c>
      <c r="BI264" s="9">
        <v>523989</v>
      </c>
      <c r="BJ264">
        <f t="shared" si="28"/>
        <v>8.7331500000000002</v>
      </c>
      <c r="BL264">
        <v>1.337450000000004</v>
      </c>
      <c r="BP264">
        <v>13.114750000000001</v>
      </c>
      <c r="BR264">
        <v>15.680170000000004</v>
      </c>
      <c r="BT264">
        <v>14.863259999999997</v>
      </c>
      <c r="BV264">
        <v>25.257729999999995</v>
      </c>
      <c r="BX264">
        <v>31.210189999999997</v>
      </c>
      <c r="BZ264">
        <v>35.924930000000003</v>
      </c>
      <c r="CC264">
        <v>42.874250000000004</v>
      </c>
      <c r="CG264" s="9">
        <v>510812</v>
      </c>
      <c r="CH264">
        <f t="shared" si="29"/>
        <v>8.5135333333333332</v>
      </c>
      <c r="CJ264">
        <v>4.3956000000000017</v>
      </c>
      <c r="CL264">
        <v>12.727270000000004</v>
      </c>
      <c r="CN264">
        <v>14.039739999999995</v>
      </c>
      <c r="CP264">
        <v>15.834350000000001</v>
      </c>
      <c r="CR264">
        <v>23.877070000000003</v>
      </c>
      <c r="CT264">
        <v>23.346299999999999</v>
      </c>
      <c r="CV264">
        <v>29.895560000000003</v>
      </c>
      <c r="CX264">
        <v>34.464039999999997</v>
      </c>
      <c r="CZ264">
        <v>44.045909999999999</v>
      </c>
      <c r="DD264" s="9">
        <v>470123</v>
      </c>
      <c r="DE264">
        <f t="shared" si="30"/>
        <v>7.8353833333333336</v>
      </c>
      <c r="DG264">
        <v>5.7239100000000036</v>
      </c>
      <c r="DI264">
        <v>3.4129700000000014</v>
      </c>
      <c r="DK264">
        <v>16.524910000000006</v>
      </c>
      <c r="DM264">
        <v>18.853359999999995</v>
      </c>
      <c r="DO264">
        <v>23.067779999999999</v>
      </c>
      <c r="DQ264">
        <v>34.538650000000004</v>
      </c>
      <c r="DS264">
        <v>40.68627</v>
      </c>
      <c r="DU264">
        <v>52.839210000000001</v>
      </c>
      <c r="DW264">
        <v>56.655839999999998</v>
      </c>
      <c r="EA264" s="9">
        <f t="shared" si="31"/>
        <v>522840</v>
      </c>
      <c r="EB264">
        <v>8.7140000000000004</v>
      </c>
      <c r="ED264">
        <v>6.1889299999999992</v>
      </c>
      <c r="EF264">
        <v>12.71754</v>
      </c>
      <c r="EH264">
        <v>9.7260299999999944</v>
      </c>
      <c r="EJ264">
        <v>22.809119999999993</v>
      </c>
      <c r="EL264">
        <v>22.972970000000004</v>
      </c>
      <c r="EN264">
        <v>28.307249999999996</v>
      </c>
      <c r="EP264">
        <v>31.677019999999999</v>
      </c>
      <c r="ER264">
        <v>37.339060000000003</v>
      </c>
      <c r="ET264">
        <v>34.009360000000001</v>
      </c>
    </row>
    <row r="265" spans="15:150" x14ac:dyDescent="0.25">
      <c r="O265" s="9">
        <v>605230</v>
      </c>
      <c r="P265">
        <f t="shared" si="27"/>
        <v>10.087166666666667</v>
      </c>
      <c r="R265">
        <v>8.1180800000000062</v>
      </c>
      <c r="T265">
        <v>15.62791</v>
      </c>
      <c r="V265">
        <v>18.875500000000002</v>
      </c>
      <c r="X265">
        <v>18.383840000000006</v>
      </c>
      <c r="Z265">
        <v>28.227360000000004</v>
      </c>
      <c r="AB265">
        <v>28.89546</v>
      </c>
      <c r="AD265">
        <v>46.620959999999997</v>
      </c>
      <c r="AF265">
        <v>52.139299999999999</v>
      </c>
      <c r="AH265">
        <v>58.450699999999998</v>
      </c>
      <c r="AL265" s="9">
        <v>505559</v>
      </c>
      <c r="AM265">
        <f t="shared" si="26"/>
        <v>8.4259833333333329</v>
      </c>
      <c r="AO265">
        <v>11.559139999999999</v>
      </c>
      <c r="AQ265">
        <v>15.227159999999998</v>
      </c>
      <c r="AS265">
        <v>21.275649999999999</v>
      </c>
      <c r="AU265">
        <v>23.486469999999997</v>
      </c>
      <c r="AW265">
        <v>31.758719999999997</v>
      </c>
      <c r="AY265">
        <v>34.470650000000006</v>
      </c>
      <c r="BA265">
        <v>43.757289999999998</v>
      </c>
      <c r="BC265">
        <v>51.643749999999997</v>
      </c>
      <c r="BE265">
        <v>54.43723</v>
      </c>
      <c r="BI265" s="9">
        <v>526004</v>
      </c>
      <c r="BJ265">
        <f t="shared" si="28"/>
        <v>8.7667333333333328</v>
      </c>
      <c r="BL265">
        <v>6.6872400000000027</v>
      </c>
      <c r="BP265">
        <v>15.456670000000003</v>
      </c>
      <c r="BR265">
        <v>18.483900000000006</v>
      </c>
      <c r="BT265">
        <v>15.814509999999999</v>
      </c>
      <c r="BV265">
        <v>26.932990000000004</v>
      </c>
      <c r="BX265">
        <v>27.866240000000005</v>
      </c>
      <c r="BZ265">
        <v>36.729219999999998</v>
      </c>
      <c r="CC265">
        <v>42.634729999999998</v>
      </c>
      <c r="CG265" s="9">
        <v>512796</v>
      </c>
      <c r="CH265">
        <f t="shared" si="29"/>
        <v>8.5465999999999998</v>
      </c>
      <c r="CJ265">
        <v>5.2197800000000001</v>
      </c>
      <c r="CL265">
        <v>13.506489999999999</v>
      </c>
      <c r="CN265">
        <v>11.258279999999999</v>
      </c>
      <c r="CP265">
        <v>16.686970000000002</v>
      </c>
      <c r="CR265">
        <v>21.276600000000002</v>
      </c>
      <c r="CT265">
        <v>23.605710000000002</v>
      </c>
      <c r="CV265">
        <v>30.809399999999997</v>
      </c>
      <c r="CX265">
        <v>32.835819999999998</v>
      </c>
      <c r="CZ265">
        <v>43.615490000000001</v>
      </c>
      <c r="DD265" s="9">
        <v>471962</v>
      </c>
      <c r="DE265">
        <f t="shared" si="30"/>
        <v>7.8660333333333332</v>
      </c>
      <c r="DG265">
        <v>6.0606099999999969</v>
      </c>
      <c r="DI265">
        <v>1.877129999999994</v>
      </c>
      <c r="DK265">
        <v>16.160390000000007</v>
      </c>
      <c r="DM265">
        <v>18.191839999999999</v>
      </c>
      <c r="DO265">
        <v>26.159329999999997</v>
      </c>
      <c r="DQ265">
        <v>32.793019999999999</v>
      </c>
      <c r="DS265">
        <v>40.931370000000001</v>
      </c>
      <c r="DU265">
        <v>51.643749999999997</v>
      </c>
      <c r="DW265">
        <v>54.43723</v>
      </c>
      <c r="EA265" s="9">
        <f t="shared" si="31"/>
        <v>524858.00000000012</v>
      </c>
      <c r="EB265">
        <v>8.7476333333333347</v>
      </c>
      <c r="ED265">
        <v>4.0716599999999943</v>
      </c>
      <c r="EF265">
        <v>11.37885</v>
      </c>
      <c r="EH265">
        <v>10.821920000000006</v>
      </c>
      <c r="EJ265">
        <v>23.169269999999997</v>
      </c>
      <c r="EL265">
        <v>22.567570000000003</v>
      </c>
      <c r="EN265">
        <v>30.014219999999995</v>
      </c>
      <c r="EP265">
        <v>33.385090000000005</v>
      </c>
      <c r="ER265">
        <v>38.483550000000001</v>
      </c>
      <c r="ET265">
        <v>35.413420000000002</v>
      </c>
    </row>
    <row r="266" spans="15:150" x14ac:dyDescent="0.25">
      <c r="O266" s="9">
        <v>607566</v>
      </c>
      <c r="P266">
        <f t="shared" si="27"/>
        <v>10.126099999999999</v>
      </c>
      <c r="R266">
        <v>8.1180800000000062</v>
      </c>
      <c r="T266">
        <v>13.209299999999999</v>
      </c>
      <c r="V266">
        <v>12.951809999999995</v>
      </c>
      <c r="X266">
        <v>22.121210000000005</v>
      </c>
      <c r="Z266">
        <v>27.552989999999994</v>
      </c>
      <c r="AB266">
        <v>31.952659999999995</v>
      </c>
      <c r="AD266">
        <v>47.208620000000003</v>
      </c>
      <c r="AF266">
        <v>53.930349999999997</v>
      </c>
      <c r="AH266">
        <v>57.629109999999997</v>
      </c>
      <c r="AL266" s="9">
        <v>507422</v>
      </c>
      <c r="AM266">
        <f t="shared" si="26"/>
        <v>8.4570333333333334</v>
      </c>
      <c r="AO266">
        <v>9.4534100000000052</v>
      </c>
      <c r="AQ266">
        <v>15.127309999999994</v>
      </c>
      <c r="AS266">
        <v>21.052629999999994</v>
      </c>
      <c r="AU266">
        <v>24.345209999999994</v>
      </c>
      <c r="AW266">
        <v>29.651160000000004</v>
      </c>
      <c r="AY266">
        <v>34.219769999999997</v>
      </c>
      <c r="BA266">
        <v>42.590429999999998</v>
      </c>
      <c r="BC266">
        <v>52.181710000000002</v>
      </c>
      <c r="BE266">
        <v>53.571429999999999</v>
      </c>
      <c r="BI266" s="9">
        <v>528035</v>
      </c>
      <c r="BJ266">
        <f t="shared" si="28"/>
        <v>8.8005833333333339</v>
      </c>
      <c r="BL266">
        <v>-1.3374000000000024</v>
      </c>
      <c r="BP266">
        <v>12.997659999999996</v>
      </c>
      <c r="BR266">
        <v>19.730009999999993</v>
      </c>
      <c r="BT266">
        <v>17.716999999999999</v>
      </c>
      <c r="BV266">
        <v>31.056700000000006</v>
      </c>
      <c r="BX266">
        <v>29.777069999999995</v>
      </c>
      <c r="BZ266">
        <v>35.790880000000001</v>
      </c>
      <c r="CC266">
        <v>45.508980000000001</v>
      </c>
      <c r="CG266" s="9">
        <v>514767</v>
      </c>
      <c r="CH266">
        <f t="shared" si="29"/>
        <v>8.5794499999999996</v>
      </c>
      <c r="CJ266">
        <v>7.1428599999999989</v>
      </c>
      <c r="CL266">
        <v>12.33766</v>
      </c>
      <c r="CN266">
        <v>15.761589999999998</v>
      </c>
      <c r="CP266">
        <v>16.321560000000005</v>
      </c>
      <c r="CR266">
        <v>23.640659999999997</v>
      </c>
      <c r="CT266">
        <v>23.346299999999999</v>
      </c>
      <c r="CV266">
        <v>31.462140000000005</v>
      </c>
      <c r="CX266">
        <v>34.328360000000004</v>
      </c>
      <c r="CZ266">
        <v>44.763269999999999</v>
      </c>
      <c r="DD266" s="9">
        <v>473777</v>
      </c>
      <c r="DE266">
        <f t="shared" si="30"/>
        <v>7.8962833333333338</v>
      </c>
      <c r="DG266">
        <v>3.8720500000000015</v>
      </c>
      <c r="DI266">
        <v>3.4129700000000014</v>
      </c>
      <c r="DK266">
        <v>17.132440000000003</v>
      </c>
      <c r="DM266">
        <v>21.389200000000002</v>
      </c>
      <c r="DO266">
        <v>26.634960000000007</v>
      </c>
      <c r="DQ266">
        <v>34.164590000000004</v>
      </c>
      <c r="DS266">
        <v>42.279409999999999</v>
      </c>
      <c r="DU266">
        <v>52.181710000000002</v>
      </c>
      <c r="DW266">
        <v>53.571429999999999</v>
      </c>
      <c r="EA266" s="9">
        <f t="shared" si="31"/>
        <v>526882</v>
      </c>
      <c r="EB266">
        <v>8.781366666666667</v>
      </c>
      <c r="ED266">
        <v>3.4201999999999941</v>
      </c>
      <c r="EF266">
        <v>13.119140000000002</v>
      </c>
      <c r="EH266">
        <v>10</v>
      </c>
      <c r="EJ266">
        <v>24.609840000000005</v>
      </c>
      <c r="EL266">
        <v>21.75676</v>
      </c>
      <c r="EN266">
        <v>27.169269999999997</v>
      </c>
      <c r="EP266">
        <v>34.782610000000005</v>
      </c>
      <c r="ER266">
        <v>37.62518</v>
      </c>
      <c r="ET266">
        <v>37.909520000000001</v>
      </c>
    </row>
    <row r="267" spans="15:150" x14ac:dyDescent="0.25">
      <c r="O267" s="9">
        <v>609894</v>
      </c>
      <c r="P267">
        <f t="shared" si="27"/>
        <v>10.164899999999999</v>
      </c>
      <c r="R267">
        <v>7.2878199999999964</v>
      </c>
      <c r="T267">
        <v>13.953490000000002</v>
      </c>
      <c r="V267">
        <v>13.453819999999993</v>
      </c>
      <c r="X267">
        <v>19.292929999999998</v>
      </c>
      <c r="Z267">
        <v>30.635840000000002</v>
      </c>
      <c r="AB267">
        <v>32.051280000000006</v>
      </c>
      <c r="AD267">
        <v>46.425069999999998</v>
      </c>
      <c r="AF267">
        <v>54.029850000000003</v>
      </c>
      <c r="AH267">
        <v>58.098590000000002</v>
      </c>
      <c r="AL267" s="9">
        <v>509275</v>
      </c>
      <c r="AM267">
        <f t="shared" si="26"/>
        <v>8.487916666666667</v>
      </c>
      <c r="AO267">
        <v>13.261650000000003</v>
      </c>
      <c r="AQ267">
        <v>13.629559999999998</v>
      </c>
      <c r="AS267">
        <v>19.446920000000006</v>
      </c>
      <c r="AU267">
        <v>21.511380000000003</v>
      </c>
      <c r="AW267">
        <v>31.177329999999998</v>
      </c>
      <c r="AY267">
        <v>32.513800000000003</v>
      </c>
      <c r="BA267">
        <v>42.240369999999999</v>
      </c>
      <c r="BC267">
        <v>50.926479999999998</v>
      </c>
      <c r="BE267">
        <v>53.138530000000003</v>
      </c>
      <c r="BI267" s="9">
        <v>530062</v>
      </c>
      <c r="BJ267">
        <f t="shared" si="28"/>
        <v>8.834366666666666</v>
      </c>
      <c r="BL267">
        <v>5.9670799999999957</v>
      </c>
      <c r="BP267">
        <v>17.798590000000004</v>
      </c>
      <c r="BR267">
        <v>17.964690000000004</v>
      </c>
      <c r="BT267">
        <v>14.625450000000001</v>
      </c>
      <c r="BV267">
        <v>25.773200000000003</v>
      </c>
      <c r="BX267">
        <v>34.076430000000002</v>
      </c>
      <c r="BZ267">
        <v>39.678280000000001</v>
      </c>
      <c r="CC267">
        <v>42.754489999999997</v>
      </c>
      <c r="CG267" s="9">
        <v>516765</v>
      </c>
      <c r="CH267">
        <f t="shared" si="29"/>
        <v>8.6127500000000001</v>
      </c>
      <c r="CJ267">
        <v>3.7087899999999934</v>
      </c>
      <c r="CL267">
        <v>15.974029999999999</v>
      </c>
      <c r="CN267">
        <v>16.821190000000001</v>
      </c>
      <c r="CP267">
        <v>14.859930000000006</v>
      </c>
      <c r="CR267">
        <v>23.640659999999997</v>
      </c>
      <c r="CT267">
        <v>24.124510000000001</v>
      </c>
      <c r="CV267">
        <v>28.067890000000006</v>
      </c>
      <c r="CX267">
        <v>33.514250000000004</v>
      </c>
      <c r="CZ267">
        <v>43.758969999999998</v>
      </c>
      <c r="DD267" s="9">
        <v>475598</v>
      </c>
      <c r="DE267">
        <f t="shared" si="30"/>
        <v>7.9266333333333332</v>
      </c>
      <c r="DG267">
        <v>4.7138000000000062</v>
      </c>
      <c r="DI267">
        <v>2.389080000000007</v>
      </c>
      <c r="DK267">
        <v>19.076549999999997</v>
      </c>
      <c r="DM267">
        <v>17.640569999999997</v>
      </c>
      <c r="DO267">
        <v>27.110579999999999</v>
      </c>
      <c r="DQ267">
        <v>33.29177</v>
      </c>
      <c r="DS267">
        <v>39.583329999999997</v>
      </c>
      <c r="DU267">
        <v>50.926479999999998</v>
      </c>
      <c r="DW267">
        <v>53.138530000000003</v>
      </c>
      <c r="EA267" s="9">
        <f t="shared" si="31"/>
        <v>528904.00000000012</v>
      </c>
      <c r="EB267">
        <v>8.8150666666666684</v>
      </c>
      <c r="ED267">
        <v>5.5374599999999958</v>
      </c>
      <c r="EF267">
        <v>11.37885</v>
      </c>
      <c r="EH267">
        <v>9.3150700000000057</v>
      </c>
      <c r="EJ267">
        <v>21.848740000000006</v>
      </c>
      <c r="EL267">
        <v>20.540539999999993</v>
      </c>
      <c r="EN267">
        <v>27.169269999999997</v>
      </c>
      <c r="EP267">
        <v>34.006209999999996</v>
      </c>
      <c r="ER267">
        <v>36.480690000000003</v>
      </c>
      <c r="ET267">
        <v>35.101399999999998</v>
      </c>
    </row>
    <row r="268" spans="15:150" x14ac:dyDescent="0.25">
      <c r="O268" s="9">
        <v>612253</v>
      </c>
      <c r="P268">
        <f t="shared" si="27"/>
        <v>10.204216666666667</v>
      </c>
      <c r="R268">
        <v>5.8118099999999941</v>
      </c>
      <c r="T268">
        <v>16.465119999999999</v>
      </c>
      <c r="V268">
        <v>12.550200000000004</v>
      </c>
      <c r="X268">
        <v>21.212119999999999</v>
      </c>
      <c r="Z268">
        <v>27.841999999999999</v>
      </c>
      <c r="AB268">
        <v>33.136089999999996</v>
      </c>
      <c r="AD268">
        <v>47.796280000000003</v>
      </c>
      <c r="AF268">
        <v>55.72139</v>
      </c>
      <c r="AH268">
        <v>58.098590000000002</v>
      </c>
      <c r="AL268" s="9">
        <v>511142</v>
      </c>
      <c r="AM268">
        <f t="shared" si="26"/>
        <v>8.5190333333333328</v>
      </c>
      <c r="AO268">
        <v>6.1828000000000003</v>
      </c>
      <c r="AQ268">
        <v>13.230149999999995</v>
      </c>
      <c r="AS268">
        <v>20.829620000000006</v>
      </c>
      <c r="AU268">
        <v>24.044650000000004</v>
      </c>
      <c r="AW268">
        <v>33.139529999999993</v>
      </c>
      <c r="AY268">
        <v>34.119420000000005</v>
      </c>
      <c r="BA268">
        <v>42.240369999999999</v>
      </c>
      <c r="BC268">
        <v>52.121940000000002</v>
      </c>
      <c r="BE268">
        <v>54.166670000000003</v>
      </c>
      <c r="BI268" s="9">
        <v>532089</v>
      </c>
      <c r="BJ268">
        <f t="shared" si="28"/>
        <v>8.86815</v>
      </c>
      <c r="BL268">
        <v>4.6296300000000059</v>
      </c>
      <c r="BP268">
        <v>12.997659999999996</v>
      </c>
      <c r="BR268">
        <v>17.030109999999993</v>
      </c>
      <c r="BT268">
        <v>18.430440000000004</v>
      </c>
      <c r="BV268">
        <v>27.061859999999996</v>
      </c>
      <c r="BX268">
        <v>32.165610000000001</v>
      </c>
      <c r="BZ268">
        <v>35.656840000000003</v>
      </c>
      <c r="CC268">
        <v>44.550899999999999</v>
      </c>
      <c r="CG268" s="9">
        <v>518749</v>
      </c>
      <c r="CH268">
        <f t="shared" si="29"/>
        <v>8.6458166666666667</v>
      </c>
      <c r="CJ268">
        <v>4.2582400000000007</v>
      </c>
      <c r="CL268">
        <v>12.467529999999996</v>
      </c>
      <c r="CN268">
        <v>14.172190000000001</v>
      </c>
      <c r="CP268">
        <v>14.250910000000005</v>
      </c>
      <c r="CR268">
        <v>22.931439999999995</v>
      </c>
      <c r="CT268">
        <v>26.070040000000006</v>
      </c>
      <c r="CV268">
        <v>27.806790000000007</v>
      </c>
      <c r="CX268">
        <v>28.493889999999993</v>
      </c>
      <c r="CZ268">
        <v>44.476329999999997</v>
      </c>
      <c r="DD268" s="9">
        <v>477427</v>
      </c>
      <c r="DE268">
        <f t="shared" si="30"/>
        <v>7.9571166666666668</v>
      </c>
      <c r="DG268">
        <v>4.5454500000000024</v>
      </c>
      <c r="DI268">
        <v>5.6313999999999993</v>
      </c>
      <c r="DK268">
        <v>17.010940000000005</v>
      </c>
      <c r="DM268">
        <v>19.514880000000005</v>
      </c>
      <c r="DO268">
        <v>23.067779999999999</v>
      </c>
      <c r="DQ268">
        <v>32.169579999999996</v>
      </c>
      <c r="DS268">
        <v>40.931370000000001</v>
      </c>
      <c r="DU268">
        <v>52.121940000000002</v>
      </c>
      <c r="DW268">
        <v>54.166670000000003</v>
      </c>
      <c r="EA268" s="9">
        <f t="shared" si="31"/>
        <v>530926.00000000012</v>
      </c>
      <c r="EB268">
        <v>8.848766666666668</v>
      </c>
      <c r="ED268">
        <v>5.5374599999999958</v>
      </c>
      <c r="EF268">
        <v>10.709500000000006</v>
      </c>
      <c r="EH268">
        <v>10.54795</v>
      </c>
      <c r="EJ268">
        <v>26.290520000000001</v>
      </c>
      <c r="EL268">
        <v>23.24324</v>
      </c>
      <c r="EN268">
        <v>25.889049999999997</v>
      </c>
      <c r="EP268">
        <v>37.73292</v>
      </c>
      <c r="ER268">
        <v>40.629469999999998</v>
      </c>
      <c r="ET268">
        <v>35.413420000000002</v>
      </c>
    </row>
    <row r="269" spans="15:150" x14ac:dyDescent="0.25">
      <c r="O269" s="9">
        <v>614581</v>
      </c>
      <c r="P269">
        <f t="shared" si="27"/>
        <v>10.243016666666668</v>
      </c>
      <c r="R269">
        <v>10.332099999999997</v>
      </c>
      <c r="T269">
        <v>11.62791</v>
      </c>
      <c r="V269">
        <v>15.261039999999994</v>
      </c>
      <c r="X269">
        <v>21.616159999999994</v>
      </c>
      <c r="Z269">
        <v>27.649330000000006</v>
      </c>
      <c r="AB269">
        <v>32.938860000000005</v>
      </c>
      <c r="AD269">
        <v>46.523020000000002</v>
      </c>
      <c r="AF269">
        <v>53.830849999999998</v>
      </c>
      <c r="AH269">
        <v>58.450699999999998</v>
      </c>
      <c r="AL269" s="9">
        <v>512993</v>
      </c>
      <c r="AM269">
        <f t="shared" si="26"/>
        <v>8.5498833333333337</v>
      </c>
      <c r="AO269">
        <v>8.422939999999997</v>
      </c>
      <c r="AQ269">
        <v>14.478279999999998</v>
      </c>
      <c r="AS269">
        <v>23.23818</v>
      </c>
      <c r="AU269">
        <v>24.77458</v>
      </c>
      <c r="AW269">
        <v>31.831400000000002</v>
      </c>
      <c r="AY269">
        <v>33.416960000000003</v>
      </c>
      <c r="BA269">
        <v>42.823799999999999</v>
      </c>
      <c r="BC269">
        <v>52.301259999999999</v>
      </c>
      <c r="BE269">
        <v>54.329000000000001</v>
      </c>
      <c r="BI269" s="9">
        <v>534115</v>
      </c>
      <c r="BJ269">
        <f t="shared" si="28"/>
        <v>8.9019166666666667</v>
      </c>
      <c r="BL269">
        <v>3.0864200000000039</v>
      </c>
      <c r="BP269">
        <v>10.772829999999999</v>
      </c>
      <c r="BR269">
        <v>17.341639999999998</v>
      </c>
      <c r="BT269">
        <v>16.052319999999995</v>
      </c>
      <c r="BV269">
        <v>26.546390000000002</v>
      </c>
      <c r="BX269">
        <v>31.528660000000002</v>
      </c>
      <c r="BZ269">
        <v>36.327080000000002</v>
      </c>
      <c r="CC269">
        <v>44.550899999999999</v>
      </c>
      <c r="CG269" s="9">
        <v>520718</v>
      </c>
      <c r="CH269">
        <f t="shared" si="29"/>
        <v>8.6786333333333339</v>
      </c>
      <c r="CJ269">
        <v>5.3571400000000011</v>
      </c>
      <c r="CL269">
        <v>14.285709999999995</v>
      </c>
      <c r="CN269">
        <v>14.304640000000006</v>
      </c>
      <c r="CP269">
        <v>15.468940000000003</v>
      </c>
      <c r="CR269">
        <v>25.413709999999995</v>
      </c>
      <c r="CT269">
        <v>22.9572</v>
      </c>
      <c r="CV269">
        <v>30.156660000000002</v>
      </c>
      <c r="CX269">
        <v>31.478970000000004</v>
      </c>
      <c r="CZ269">
        <v>44.18938</v>
      </c>
      <c r="DD269" s="9">
        <v>479256</v>
      </c>
      <c r="DE269">
        <f t="shared" si="30"/>
        <v>7.9875999999999996</v>
      </c>
      <c r="DG269">
        <v>4.0404000000000053</v>
      </c>
      <c r="DI269">
        <v>3.2423200000000065</v>
      </c>
      <c r="DK269">
        <v>17.132440000000003</v>
      </c>
      <c r="DM269">
        <v>20.727670000000003</v>
      </c>
      <c r="DO269">
        <v>26.159329999999997</v>
      </c>
      <c r="DQ269">
        <v>32.294259999999994</v>
      </c>
      <c r="DS269">
        <v>40.441180000000003</v>
      </c>
      <c r="DU269">
        <v>52.301259999999999</v>
      </c>
      <c r="DW269">
        <v>54.329000000000001</v>
      </c>
      <c r="EA269" s="9">
        <f t="shared" si="31"/>
        <v>532942.00000000012</v>
      </c>
      <c r="EB269">
        <v>8.8823666666666679</v>
      </c>
      <c r="ED269">
        <v>9.7719900000000024</v>
      </c>
      <c r="EF269">
        <v>14.859440000000006</v>
      </c>
      <c r="EH269">
        <v>11.232879999999994</v>
      </c>
      <c r="EJ269">
        <v>22.32893</v>
      </c>
      <c r="EL269">
        <v>22.297300000000007</v>
      </c>
      <c r="EN269">
        <v>27.169269999999997</v>
      </c>
      <c r="EP269">
        <v>36.024839999999998</v>
      </c>
      <c r="ER269">
        <v>36.337629999999997</v>
      </c>
      <c r="ET269">
        <v>35.725430000000003</v>
      </c>
    </row>
    <row r="270" spans="15:150" x14ac:dyDescent="0.25">
      <c r="O270" s="9">
        <v>616911</v>
      </c>
      <c r="P270">
        <f t="shared" si="27"/>
        <v>10.28185</v>
      </c>
      <c r="R270">
        <v>9.2250899999999945</v>
      </c>
      <c r="T270">
        <v>18.325580000000002</v>
      </c>
      <c r="V270">
        <v>12.550200000000004</v>
      </c>
      <c r="X270">
        <v>18.989900000000006</v>
      </c>
      <c r="Z270">
        <v>29.094409999999996</v>
      </c>
      <c r="AB270">
        <v>28.402370000000005</v>
      </c>
      <c r="AD270">
        <v>46.425069999999998</v>
      </c>
      <c r="AF270">
        <v>54.527360000000002</v>
      </c>
      <c r="AH270">
        <v>58.215960000000003</v>
      </c>
      <c r="AL270" s="9">
        <v>514845</v>
      </c>
      <c r="AM270">
        <f t="shared" si="26"/>
        <v>8.5807500000000001</v>
      </c>
      <c r="AO270">
        <v>8.7813600000000065</v>
      </c>
      <c r="AQ270">
        <v>16.625060000000005</v>
      </c>
      <c r="AS270">
        <v>23.594999999999999</v>
      </c>
      <c r="AU270">
        <v>22.327179999999998</v>
      </c>
      <c r="AW270">
        <v>32.194770000000005</v>
      </c>
      <c r="AY270">
        <v>32.814850000000007</v>
      </c>
      <c r="BA270">
        <v>43.757289999999998</v>
      </c>
      <c r="BC270">
        <v>52.48057</v>
      </c>
      <c r="BE270">
        <v>53.354979999999998</v>
      </c>
      <c r="BI270" s="9">
        <v>536142</v>
      </c>
      <c r="BJ270">
        <f t="shared" si="28"/>
        <v>8.9357000000000006</v>
      </c>
      <c r="BL270">
        <v>1.7489699999999999</v>
      </c>
      <c r="BP270">
        <v>14.285709999999995</v>
      </c>
      <c r="BR270">
        <v>16.718590000000006</v>
      </c>
      <c r="BT270">
        <v>16.646850000000001</v>
      </c>
      <c r="BV270">
        <v>26.030929999999998</v>
      </c>
      <c r="BX270">
        <v>28.821659999999994</v>
      </c>
      <c r="BZ270">
        <v>39.008040000000001</v>
      </c>
      <c r="CC270">
        <v>43.473050000000001</v>
      </c>
      <c r="CG270" s="9">
        <v>522687</v>
      </c>
      <c r="CH270">
        <f t="shared" si="29"/>
        <v>8.7114499999999992</v>
      </c>
      <c r="CJ270">
        <v>6.5934100000000058</v>
      </c>
      <c r="CL270">
        <v>14.025970000000001</v>
      </c>
      <c r="CN270">
        <v>15.231790000000004</v>
      </c>
      <c r="CP270">
        <v>14.494519999999994</v>
      </c>
      <c r="CR270">
        <v>23.640659999999997</v>
      </c>
      <c r="CT270">
        <v>24.124510000000001</v>
      </c>
      <c r="CV270">
        <v>30.939949999999996</v>
      </c>
      <c r="CX270">
        <v>30.800539999999998</v>
      </c>
      <c r="CZ270">
        <v>44.332859999999997</v>
      </c>
      <c r="DD270" s="9">
        <v>481077</v>
      </c>
      <c r="DE270">
        <f t="shared" si="30"/>
        <v>8.0179500000000008</v>
      </c>
      <c r="DG270">
        <v>5.8922599999999932</v>
      </c>
      <c r="DI270">
        <v>4.2662100000000009</v>
      </c>
      <c r="DK270">
        <v>18.712029999999999</v>
      </c>
      <c r="DM270">
        <v>19.514880000000005</v>
      </c>
      <c r="DO270">
        <v>24.970269999999999</v>
      </c>
      <c r="DQ270">
        <v>34.788030000000006</v>
      </c>
      <c r="DS270">
        <v>42.034309999999998</v>
      </c>
      <c r="DU270">
        <v>52.48057</v>
      </c>
      <c r="DW270">
        <v>53.354979999999998</v>
      </c>
      <c r="EA270" s="9">
        <f t="shared" si="31"/>
        <v>534975.00000000012</v>
      </c>
      <c r="EB270">
        <v>8.9162500000000016</v>
      </c>
      <c r="ED270">
        <v>3.4201999999999941</v>
      </c>
      <c r="EF270">
        <v>13.788489999999996</v>
      </c>
      <c r="EH270">
        <v>13.835620000000006</v>
      </c>
      <c r="EJ270">
        <v>23.289320000000004</v>
      </c>
      <c r="EL270">
        <v>20.67568</v>
      </c>
      <c r="EN270">
        <v>29.302989999999994</v>
      </c>
      <c r="EP270">
        <v>33.074529999999996</v>
      </c>
      <c r="ER270">
        <v>39.198860000000003</v>
      </c>
      <c r="ET270">
        <v>35.881439999999998</v>
      </c>
    </row>
    <row r="271" spans="15:150" x14ac:dyDescent="0.25">
      <c r="O271" s="9">
        <v>619252</v>
      </c>
      <c r="P271">
        <f t="shared" si="27"/>
        <v>10.320866666666667</v>
      </c>
      <c r="R271">
        <v>7.2878199999999964</v>
      </c>
      <c r="T271">
        <v>15.813950000000006</v>
      </c>
      <c r="V271">
        <v>14.457830000000001</v>
      </c>
      <c r="X271">
        <v>21.212119999999999</v>
      </c>
      <c r="Z271">
        <v>24.662809999999993</v>
      </c>
      <c r="AB271">
        <v>32.840239999999994</v>
      </c>
      <c r="AD271">
        <v>47.208620000000003</v>
      </c>
      <c r="AF271">
        <v>53.034829999999999</v>
      </c>
      <c r="AH271">
        <v>57.98122</v>
      </c>
      <c r="AL271" s="9">
        <v>516695</v>
      </c>
      <c r="AM271">
        <f t="shared" si="26"/>
        <v>8.6115833333333338</v>
      </c>
      <c r="AO271">
        <v>10.304659999999998</v>
      </c>
      <c r="AQ271">
        <v>15.576639999999998</v>
      </c>
      <c r="AS271">
        <v>21.320250000000001</v>
      </c>
      <c r="AU271">
        <v>22.971230000000006</v>
      </c>
      <c r="AW271">
        <v>30.305229999999995</v>
      </c>
      <c r="AY271">
        <v>35.072749999999999</v>
      </c>
      <c r="BA271">
        <v>42.707120000000003</v>
      </c>
      <c r="BC271">
        <v>52.4208</v>
      </c>
      <c r="BE271">
        <v>53.73377</v>
      </c>
      <c r="BI271" s="9">
        <v>538165</v>
      </c>
      <c r="BJ271">
        <f t="shared" si="28"/>
        <v>8.9694166666666675</v>
      </c>
      <c r="BL271">
        <v>3.1893000000000029</v>
      </c>
      <c r="BP271">
        <v>12.880560000000003</v>
      </c>
      <c r="BR271">
        <v>16.926270000000002</v>
      </c>
      <c r="BT271">
        <v>18.906059999999997</v>
      </c>
      <c r="BV271">
        <v>27.448449999999994</v>
      </c>
      <c r="BX271">
        <v>31.050960000000003</v>
      </c>
      <c r="BZ271">
        <v>38.069710000000001</v>
      </c>
      <c r="CC271">
        <v>42.994010000000003</v>
      </c>
      <c r="CG271" s="9">
        <v>524674</v>
      </c>
      <c r="CH271">
        <f t="shared" si="29"/>
        <v>8.7445666666666675</v>
      </c>
      <c r="CJ271">
        <v>7.9670299999999941</v>
      </c>
      <c r="CL271">
        <v>12.987009999999998</v>
      </c>
      <c r="CN271">
        <v>14.172190000000001</v>
      </c>
      <c r="CP271">
        <v>17.417779999999993</v>
      </c>
      <c r="CR271">
        <v>23.640659999999997</v>
      </c>
      <c r="CT271">
        <v>22.438389999999998</v>
      </c>
      <c r="CV271">
        <v>28.328980000000001</v>
      </c>
      <c r="CX271">
        <v>29.850750000000005</v>
      </c>
      <c r="CZ271">
        <v>44.18938</v>
      </c>
      <c r="DD271" s="9">
        <v>482906</v>
      </c>
      <c r="DE271">
        <f t="shared" si="30"/>
        <v>8.0484333333333336</v>
      </c>
      <c r="DG271">
        <v>0.84175000000000466</v>
      </c>
      <c r="DI271">
        <v>5.4607500000000044</v>
      </c>
      <c r="DK271">
        <v>17.375460000000004</v>
      </c>
      <c r="DM271">
        <v>18.632859999999994</v>
      </c>
      <c r="DO271">
        <v>28.299639999999997</v>
      </c>
      <c r="DQ271">
        <v>33.915210000000002</v>
      </c>
      <c r="DS271">
        <v>40.441180000000003</v>
      </c>
      <c r="DU271">
        <v>52.4208</v>
      </c>
      <c r="DW271">
        <v>53.73377</v>
      </c>
      <c r="EA271" s="9">
        <f t="shared" si="31"/>
        <v>536996</v>
      </c>
      <c r="EB271">
        <v>8.949933333333334</v>
      </c>
      <c r="ED271">
        <v>5.0488600000000048</v>
      </c>
      <c r="EF271">
        <v>10.04016</v>
      </c>
      <c r="EH271">
        <v>10.54795</v>
      </c>
      <c r="EJ271">
        <v>24.969989999999996</v>
      </c>
      <c r="EL271">
        <v>19.189189999999996</v>
      </c>
      <c r="EN271">
        <v>28.733999999999995</v>
      </c>
      <c r="EP271">
        <v>33.850930000000005</v>
      </c>
      <c r="ER271">
        <v>39.341920000000002</v>
      </c>
      <c r="ET271">
        <v>35.413420000000002</v>
      </c>
    </row>
    <row r="272" spans="15:150" x14ac:dyDescent="0.25">
      <c r="O272" s="9">
        <v>621589</v>
      </c>
      <c r="P272">
        <f t="shared" si="27"/>
        <v>10.359816666666667</v>
      </c>
      <c r="R272">
        <v>9.2250899999999945</v>
      </c>
      <c r="T272">
        <v>15.441860000000005</v>
      </c>
      <c r="V272">
        <v>13.855419999999995</v>
      </c>
      <c r="X272">
        <v>19.797979999999995</v>
      </c>
      <c r="Z272">
        <v>28.516379999999998</v>
      </c>
      <c r="AB272">
        <v>30.670609999999996</v>
      </c>
      <c r="AD272">
        <v>46.816850000000002</v>
      </c>
      <c r="AF272">
        <v>53.532339999999998</v>
      </c>
      <c r="AH272">
        <v>58.450699999999998</v>
      </c>
      <c r="AL272" s="9">
        <v>518554</v>
      </c>
      <c r="AM272">
        <f t="shared" si="26"/>
        <v>8.6425666666666672</v>
      </c>
      <c r="AO272">
        <v>8.8261600000000016</v>
      </c>
      <c r="AQ272">
        <v>15.227159999999998</v>
      </c>
      <c r="AS272">
        <v>19.134699999999995</v>
      </c>
      <c r="AU272">
        <v>23.314729999999997</v>
      </c>
      <c r="AW272">
        <v>32.049419999999998</v>
      </c>
      <c r="AY272">
        <v>33.718010000000007</v>
      </c>
      <c r="BA272">
        <v>41.715290000000003</v>
      </c>
      <c r="BC272">
        <v>52.719670000000001</v>
      </c>
      <c r="BE272">
        <v>53.192639999999997</v>
      </c>
      <c r="BI272" s="9">
        <v>540195</v>
      </c>
      <c r="BJ272">
        <f t="shared" si="28"/>
        <v>9.0032499999999995</v>
      </c>
      <c r="BL272">
        <v>2.1604899999999958</v>
      </c>
      <c r="BP272">
        <v>16.15925</v>
      </c>
      <c r="BR272">
        <v>17.757009999999994</v>
      </c>
      <c r="BT272">
        <v>14.506540000000001</v>
      </c>
      <c r="BV272">
        <v>28.865979999999993</v>
      </c>
      <c r="BX272">
        <v>29.936310000000006</v>
      </c>
      <c r="BZ272">
        <v>39.544240000000002</v>
      </c>
      <c r="CC272">
        <v>43.952100000000002</v>
      </c>
      <c r="CG272" s="9">
        <v>526655</v>
      </c>
      <c r="CH272">
        <f t="shared" si="29"/>
        <v>8.7775833333333342</v>
      </c>
      <c r="CJ272">
        <v>9.0659299999999945</v>
      </c>
      <c r="CL272">
        <v>11.558440000000004</v>
      </c>
      <c r="CN272">
        <v>14.172190000000001</v>
      </c>
      <c r="CP272">
        <v>17.539590000000004</v>
      </c>
      <c r="CR272">
        <v>21.513000000000005</v>
      </c>
      <c r="CT272">
        <v>23.865110000000001</v>
      </c>
      <c r="CV272">
        <v>29.373369999999994</v>
      </c>
      <c r="CX272">
        <v>30.664860000000004</v>
      </c>
      <c r="CZ272">
        <v>41.176470000000002</v>
      </c>
      <c r="DD272" s="9">
        <v>484737</v>
      </c>
      <c r="DE272">
        <f t="shared" si="30"/>
        <v>8.0789500000000007</v>
      </c>
      <c r="DG272">
        <v>5.7239100000000036</v>
      </c>
      <c r="DI272">
        <v>2.389080000000007</v>
      </c>
      <c r="DK272">
        <v>14.823819999999998</v>
      </c>
      <c r="DM272">
        <v>19.404629999999997</v>
      </c>
      <c r="DO272">
        <v>26.159329999999997</v>
      </c>
      <c r="DQ272">
        <v>31.421449999999993</v>
      </c>
      <c r="DS272">
        <v>42.401960000000003</v>
      </c>
      <c r="DU272">
        <v>52.719670000000001</v>
      </c>
      <c r="DW272">
        <v>53.192639999999997</v>
      </c>
      <c r="EA272" s="9">
        <f t="shared" si="31"/>
        <v>539029.00000000012</v>
      </c>
      <c r="EB272">
        <v>8.9838166666666677</v>
      </c>
      <c r="ED272">
        <v>3.4201999999999941</v>
      </c>
      <c r="EF272">
        <v>12.851410000000001</v>
      </c>
      <c r="EH272">
        <v>10</v>
      </c>
      <c r="EJ272">
        <v>22.32893</v>
      </c>
      <c r="EL272">
        <v>22.432429999999997</v>
      </c>
      <c r="EN272">
        <v>31.009960000000007</v>
      </c>
      <c r="EP272">
        <v>34.627330000000001</v>
      </c>
      <c r="ER272">
        <v>37.052930000000003</v>
      </c>
      <c r="ET272">
        <v>35.881439999999998</v>
      </c>
    </row>
    <row r="273" spans="15:150" x14ac:dyDescent="0.25">
      <c r="O273" s="9">
        <v>623917</v>
      </c>
      <c r="P273">
        <f t="shared" si="27"/>
        <v>10.398616666666667</v>
      </c>
      <c r="R273">
        <v>9.9630999999999972</v>
      </c>
      <c r="T273">
        <v>12.279070000000004</v>
      </c>
      <c r="V273">
        <v>15.562250000000006</v>
      </c>
      <c r="X273">
        <v>21.616159999999994</v>
      </c>
      <c r="Z273">
        <v>29.094409999999996</v>
      </c>
      <c r="AB273">
        <v>30.867850000000004</v>
      </c>
      <c r="AD273">
        <v>47.894219999999997</v>
      </c>
      <c r="AF273">
        <v>53.830849999999998</v>
      </c>
      <c r="AH273">
        <v>57.159619999999997</v>
      </c>
      <c r="AL273" s="9">
        <v>520402</v>
      </c>
      <c r="AM273">
        <f t="shared" si="26"/>
        <v>8.6733666666666664</v>
      </c>
      <c r="AO273">
        <v>9.2293899999999951</v>
      </c>
      <c r="AQ273">
        <v>14.628060000000005</v>
      </c>
      <c r="AS273">
        <v>22.078500000000005</v>
      </c>
      <c r="AU273">
        <v>24.68871</v>
      </c>
      <c r="AW273">
        <v>31.976740000000007</v>
      </c>
      <c r="AY273">
        <v>33.818359999999998</v>
      </c>
      <c r="BA273">
        <v>43.757289999999998</v>
      </c>
      <c r="BC273">
        <v>53.018529999999998</v>
      </c>
      <c r="BE273">
        <v>54.59957</v>
      </c>
      <c r="BI273" s="9">
        <v>542227</v>
      </c>
      <c r="BJ273">
        <f t="shared" si="28"/>
        <v>9.037116666666666</v>
      </c>
      <c r="BL273">
        <v>5.9670799999999957</v>
      </c>
      <c r="BP273">
        <v>14.754099999999994</v>
      </c>
      <c r="BR273">
        <v>17.653170000000003</v>
      </c>
      <c r="BT273">
        <v>17.479190000000003</v>
      </c>
      <c r="BV273">
        <v>25.515460000000004</v>
      </c>
      <c r="BX273">
        <v>28.821659999999994</v>
      </c>
      <c r="BZ273">
        <v>38.471850000000003</v>
      </c>
      <c r="CC273">
        <v>42.754489999999997</v>
      </c>
      <c r="CG273" s="9">
        <v>528623</v>
      </c>
      <c r="CH273">
        <f t="shared" si="29"/>
        <v>8.8103833333333341</v>
      </c>
      <c r="CJ273">
        <v>4.2582400000000007</v>
      </c>
      <c r="CL273">
        <v>14.155839999999998</v>
      </c>
      <c r="CN273">
        <v>16.158940000000001</v>
      </c>
      <c r="CP273">
        <v>17.539590000000004</v>
      </c>
      <c r="CR273">
        <v>24.704490000000007</v>
      </c>
      <c r="CT273">
        <v>23.346299999999999</v>
      </c>
      <c r="CV273">
        <v>30.287210000000002</v>
      </c>
      <c r="CX273">
        <v>31.478970000000004</v>
      </c>
      <c r="CZ273">
        <v>44.476329999999997</v>
      </c>
      <c r="DD273" s="9">
        <v>486560</v>
      </c>
      <c r="DE273">
        <f t="shared" si="30"/>
        <v>8.1093333333333337</v>
      </c>
      <c r="DG273">
        <v>4.2087499999999949</v>
      </c>
      <c r="DI273">
        <v>5.9727000000000032</v>
      </c>
      <c r="DK273">
        <v>17.618470000000002</v>
      </c>
      <c r="DM273">
        <v>18.302090000000007</v>
      </c>
      <c r="DO273">
        <v>24.970269999999999</v>
      </c>
      <c r="DQ273">
        <v>32.91771</v>
      </c>
      <c r="DS273">
        <v>41.176470000000002</v>
      </c>
      <c r="DU273">
        <v>53.018529999999998</v>
      </c>
      <c r="DW273">
        <v>54.59957</v>
      </c>
      <c r="EA273" s="9">
        <f t="shared" si="31"/>
        <v>541060.00000000012</v>
      </c>
      <c r="EB273">
        <v>9.0176666666666687</v>
      </c>
      <c r="ED273">
        <v>5.0488600000000048</v>
      </c>
      <c r="EF273">
        <v>10.04016</v>
      </c>
      <c r="EH273">
        <v>8.2191799999999944</v>
      </c>
      <c r="EJ273">
        <v>25.330129999999997</v>
      </c>
      <c r="EL273">
        <v>23.108109999999996</v>
      </c>
      <c r="EN273">
        <v>27.596019999999996</v>
      </c>
      <c r="EP273">
        <v>34.627330000000001</v>
      </c>
      <c r="ER273">
        <v>36.480690000000003</v>
      </c>
      <c r="ET273">
        <v>35.881439999999998</v>
      </c>
    </row>
    <row r="274" spans="15:150" x14ac:dyDescent="0.25">
      <c r="O274" s="9">
        <v>626266</v>
      </c>
      <c r="P274">
        <f t="shared" si="27"/>
        <v>10.437766666666667</v>
      </c>
      <c r="R274">
        <v>9.7785999999999973</v>
      </c>
      <c r="T274">
        <v>13.488370000000003</v>
      </c>
      <c r="V274">
        <v>16.767070000000004</v>
      </c>
      <c r="X274">
        <v>18.585859999999997</v>
      </c>
      <c r="Z274">
        <v>30.443160000000006</v>
      </c>
      <c r="AB274">
        <v>32.544380000000004</v>
      </c>
      <c r="AD274">
        <v>47.894219999999997</v>
      </c>
      <c r="AF274">
        <v>54.228859999999997</v>
      </c>
      <c r="AH274">
        <v>56.220660000000002</v>
      </c>
      <c r="AL274" s="9">
        <v>522266</v>
      </c>
      <c r="AM274">
        <f t="shared" si="26"/>
        <v>8.7044333333333341</v>
      </c>
      <c r="AO274">
        <v>8.0645200000000017</v>
      </c>
      <c r="AQ274">
        <v>13.130300000000005</v>
      </c>
      <c r="AS274">
        <v>22.212310000000002</v>
      </c>
      <c r="AU274">
        <v>22.971230000000006</v>
      </c>
      <c r="AW274">
        <v>32.12209</v>
      </c>
      <c r="AY274">
        <v>34.169589999999999</v>
      </c>
      <c r="BA274">
        <v>42.590429999999998</v>
      </c>
      <c r="BC274">
        <v>50.986249999999998</v>
      </c>
      <c r="BE274">
        <v>54.329000000000001</v>
      </c>
      <c r="BI274" s="9">
        <v>544246</v>
      </c>
      <c r="BJ274">
        <f t="shared" si="28"/>
        <v>9.0707666666666675</v>
      </c>
      <c r="BL274">
        <v>3.4979399999999998</v>
      </c>
      <c r="BP274">
        <v>13.58314</v>
      </c>
      <c r="BR274">
        <v>15.680170000000004</v>
      </c>
      <c r="BT274">
        <v>16.527940000000001</v>
      </c>
      <c r="BV274">
        <v>25.386600000000001</v>
      </c>
      <c r="BX274">
        <v>29.458600000000004</v>
      </c>
      <c r="BZ274">
        <v>35.924930000000003</v>
      </c>
      <c r="CC274">
        <v>42.275449999999999</v>
      </c>
      <c r="CG274" s="9">
        <v>530608</v>
      </c>
      <c r="CH274">
        <f t="shared" si="29"/>
        <v>8.8434666666666661</v>
      </c>
      <c r="CJ274">
        <v>7.417580000000001</v>
      </c>
      <c r="CL274">
        <v>14.805189999999996</v>
      </c>
      <c r="CN274">
        <v>15.364239999999995</v>
      </c>
      <c r="CP274">
        <v>19.244820000000004</v>
      </c>
      <c r="CR274">
        <v>23.167850000000001</v>
      </c>
      <c r="CT274">
        <v>25.680930000000004</v>
      </c>
      <c r="CV274">
        <v>30.417749999999998</v>
      </c>
      <c r="CX274">
        <v>30.529169999999993</v>
      </c>
      <c r="CZ274">
        <v>42.324249999999999</v>
      </c>
      <c r="DD274" s="9">
        <v>488392</v>
      </c>
      <c r="DE274">
        <f t="shared" si="30"/>
        <v>8.1398666666666664</v>
      </c>
      <c r="DG274">
        <v>7.4074099999999987</v>
      </c>
      <c r="DI274">
        <v>5.8020499999999942</v>
      </c>
      <c r="DK274">
        <v>19.562579999999997</v>
      </c>
      <c r="DM274">
        <v>18.853359999999995</v>
      </c>
      <c r="DO274">
        <v>27.110579999999999</v>
      </c>
      <c r="DQ274">
        <v>35.411469999999994</v>
      </c>
      <c r="DS274">
        <v>40.808819999999997</v>
      </c>
      <c r="DU274">
        <v>50.986249999999998</v>
      </c>
      <c r="DW274">
        <v>54.329000000000001</v>
      </c>
      <c r="EA274" s="9">
        <f t="shared" si="31"/>
        <v>543093</v>
      </c>
      <c r="EB274">
        <v>9.0515500000000007</v>
      </c>
      <c r="ED274">
        <v>4.7231299999999976</v>
      </c>
      <c r="EF274">
        <v>13.520750000000007</v>
      </c>
      <c r="EH274">
        <v>12.46575</v>
      </c>
      <c r="EJ274">
        <v>23.409360000000007</v>
      </c>
      <c r="EL274">
        <v>21.486490000000003</v>
      </c>
      <c r="EN274">
        <v>27.880510000000001</v>
      </c>
      <c r="EP274">
        <v>36.956519999999998</v>
      </c>
      <c r="ER274">
        <v>38.912730000000003</v>
      </c>
      <c r="ET274">
        <v>36.193449999999999</v>
      </c>
    </row>
    <row r="275" spans="15:150" x14ac:dyDescent="0.25">
      <c r="O275" s="9">
        <v>628598</v>
      </c>
      <c r="P275">
        <f t="shared" si="27"/>
        <v>10.476633333333334</v>
      </c>
      <c r="R275">
        <v>5.4428000000000054</v>
      </c>
      <c r="T275">
        <v>10.604650000000007</v>
      </c>
      <c r="V275">
        <v>18.172690000000003</v>
      </c>
      <c r="X275">
        <v>20.101010000000002</v>
      </c>
      <c r="Z275">
        <v>28.034679999999994</v>
      </c>
      <c r="AB275">
        <v>31.459569999999999</v>
      </c>
      <c r="AD275">
        <v>47.110680000000002</v>
      </c>
      <c r="AF275">
        <v>55.32338</v>
      </c>
      <c r="AH275">
        <v>57.746479999999998</v>
      </c>
      <c r="AL275" s="9">
        <v>524119</v>
      </c>
      <c r="AM275">
        <f t="shared" si="26"/>
        <v>8.735316666666666</v>
      </c>
      <c r="AO275">
        <v>7.2580600000000004</v>
      </c>
      <c r="AQ275">
        <v>15.726410000000001</v>
      </c>
      <c r="AS275">
        <v>22.747550000000004</v>
      </c>
      <c r="AU275">
        <v>23.57235</v>
      </c>
      <c r="AW275">
        <v>32.340119999999999</v>
      </c>
      <c r="AY275">
        <v>33.316609999999997</v>
      </c>
      <c r="BA275">
        <v>42.823799999999999</v>
      </c>
      <c r="BC275">
        <v>52.600119999999997</v>
      </c>
      <c r="BE275">
        <v>55.140689999999999</v>
      </c>
      <c r="BI275" s="9">
        <v>546283</v>
      </c>
      <c r="BJ275">
        <f t="shared" si="28"/>
        <v>9.1047166666666666</v>
      </c>
      <c r="BL275">
        <v>3.4979399999999998</v>
      </c>
      <c r="BP275">
        <v>15.10539</v>
      </c>
      <c r="BR275">
        <v>15.057109999999994</v>
      </c>
      <c r="BT275">
        <v>17.835909999999998</v>
      </c>
      <c r="BV275">
        <v>24.484539999999996</v>
      </c>
      <c r="BX275">
        <v>32.165610000000001</v>
      </c>
      <c r="BZ275">
        <v>37.801609999999997</v>
      </c>
      <c r="CC275">
        <v>43.113770000000002</v>
      </c>
      <c r="CG275" s="9">
        <v>532575</v>
      </c>
      <c r="CH275">
        <f t="shared" si="29"/>
        <v>8.8762500000000006</v>
      </c>
      <c r="CJ275">
        <v>11.4011</v>
      </c>
      <c r="CL275">
        <v>12.207790000000003</v>
      </c>
      <c r="CN275">
        <v>15.894040000000004</v>
      </c>
      <c r="CP275">
        <v>15.712549999999993</v>
      </c>
      <c r="CR275">
        <v>24.349879999999999</v>
      </c>
      <c r="CT275">
        <v>26.329440000000005</v>
      </c>
      <c r="CV275">
        <v>29.634460000000004</v>
      </c>
      <c r="CX275">
        <v>33.378559999999993</v>
      </c>
      <c r="CZ275">
        <v>44.476329999999997</v>
      </c>
      <c r="DD275" s="9">
        <v>490206</v>
      </c>
      <c r="DE275">
        <f t="shared" si="30"/>
        <v>8.1700999999999997</v>
      </c>
      <c r="DG275">
        <v>4.2087499999999949</v>
      </c>
      <c r="DI275">
        <v>5.4607500000000044</v>
      </c>
      <c r="DK275">
        <v>22.478740000000002</v>
      </c>
      <c r="DM275">
        <v>18.522599999999997</v>
      </c>
      <c r="DO275">
        <v>28.418549999999996</v>
      </c>
      <c r="DQ275">
        <v>34.538650000000004</v>
      </c>
      <c r="DS275">
        <v>41.421570000000003</v>
      </c>
      <c r="DU275">
        <v>52.600119999999997</v>
      </c>
      <c r="DW275">
        <v>55.140689999999999</v>
      </c>
      <c r="EA275" s="9">
        <f t="shared" si="31"/>
        <v>545118.00000000012</v>
      </c>
      <c r="EB275">
        <v>9.0853000000000019</v>
      </c>
      <c r="ED275">
        <v>5.3745899999999978</v>
      </c>
      <c r="EF275">
        <v>10.307900000000004</v>
      </c>
      <c r="EH275">
        <v>10.410960000000003</v>
      </c>
      <c r="EJ275">
        <v>23.889560000000003</v>
      </c>
      <c r="EL275">
        <v>20.270269999999996</v>
      </c>
      <c r="EN275">
        <v>27.027029999999996</v>
      </c>
      <c r="EP275">
        <v>34.472049999999996</v>
      </c>
      <c r="ER275">
        <v>38.197420000000001</v>
      </c>
      <c r="ET275">
        <v>37.753509999999999</v>
      </c>
    </row>
    <row r="276" spans="15:150" x14ac:dyDescent="0.25">
      <c r="O276" s="9">
        <v>630934</v>
      </c>
      <c r="P276">
        <f t="shared" si="27"/>
        <v>10.515566666666667</v>
      </c>
      <c r="R276">
        <v>7.0110700000000037</v>
      </c>
      <c r="T276">
        <v>13.023259999999993</v>
      </c>
      <c r="V276">
        <v>14.95984</v>
      </c>
      <c r="X276">
        <v>17.777780000000007</v>
      </c>
      <c r="Z276">
        <v>32.177260000000004</v>
      </c>
      <c r="AB276">
        <v>34.516769999999994</v>
      </c>
      <c r="AD276">
        <v>46.914790000000004</v>
      </c>
      <c r="AF276">
        <v>52.935319999999997</v>
      </c>
      <c r="AH276">
        <v>57.394370000000002</v>
      </c>
      <c r="AL276" s="9">
        <v>525970</v>
      </c>
      <c r="AM276">
        <f t="shared" si="26"/>
        <v>8.7661666666666669</v>
      </c>
      <c r="AO276">
        <v>8.2885299999999944</v>
      </c>
      <c r="AQ276">
        <v>13.629559999999998</v>
      </c>
      <c r="AS276">
        <v>24.487070000000003</v>
      </c>
      <c r="AU276">
        <v>21.726060000000004</v>
      </c>
      <c r="AW276">
        <v>32.994190000000003</v>
      </c>
      <c r="AY276">
        <v>35.173109999999994</v>
      </c>
      <c r="BA276">
        <v>43.873980000000003</v>
      </c>
      <c r="BC276">
        <v>52.241480000000003</v>
      </c>
      <c r="BE276">
        <v>55.032470000000004</v>
      </c>
      <c r="BI276" s="9">
        <v>548317</v>
      </c>
      <c r="BJ276">
        <f t="shared" si="28"/>
        <v>9.1386166666666675</v>
      </c>
      <c r="BL276">
        <v>6.0699599999999947</v>
      </c>
      <c r="BP276">
        <v>14.754099999999994</v>
      </c>
      <c r="BR276">
        <v>17.445480000000003</v>
      </c>
      <c r="BT276">
        <v>19.143879999999996</v>
      </c>
      <c r="BV276">
        <v>31.314430000000002</v>
      </c>
      <c r="BX276">
        <v>31.050960000000003</v>
      </c>
      <c r="BZ276">
        <v>38.73995</v>
      </c>
      <c r="CC276">
        <v>42.275449999999999</v>
      </c>
      <c r="CG276" s="9">
        <v>534561</v>
      </c>
      <c r="CH276">
        <f t="shared" si="29"/>
        <v>8.9093499999999999</v>
      </c>
      <c r="CJ276">
        <v>6.7307700000000068</v>
      </c>
      <c r="CL276">
        <v>14.415580000000006</v>
      </c>
      <c r="CN276">
        <v>16.821190000000001</v>
      </c>
      <c r="CP276">
        <v>19.853840000000005</v>
      </c>
      <c r="CR276">
        <v>24.468090000000004</v>
      </c>
      <c r="CT276">
        <v>27.237350000000006</v>
      </c>
      <c r="CV276">
        <v>30.548299999999998</v>
      </c>
      <c r="CX276">
        <v>35.956580000000002</v>
      </c>
      <c r="CZ276">
        <v>45.050220000000003</v>
      </c>
      <c r="DD276" s="9">
        <v>492034</v>
      </c>
      <c r="DE276">
        <f t="shared" si="30"/>
        <v>8.200566666666667</v>
      </c>
      <c r="DG276">
        <v>2.8619499999999931</v>
      </c>
      <c r="DI276">
        <v>7.6791800000000023</v>
      </c>
      <c r="DK276">
        <v>15.917379999999994</v>
      </c>
      <c r="DM276">
        <v>19.073869999999999</v>
      </c>
      <c r="DO276">
        <v>27.586209999999994</v>
      </c>
      <c r="DQ276">
        <v>34.663340000000005</v>
      </c>
      <c r="DS276">
        <v>42.524509999999999</v>
      </c>
      <c r="DU276">
        <v>52.241480000000003</v>
      </c>
      <c r="DW276">
        <v>55.032470000000004</v>
      </c>
      <c r="EA276" s="9">
        <f t="shared" si="31"/>
        <v>547154</v>
      </c>
      <c r="EB276">
        <v>9.1192333333333337</v>
      </c>
      <c r="ED276">
        <v>8.4690599999999989</v>
      </c>
      <c r="EF276">
        <v>11.37885</v>
      </c>
      <c r="EH276">
        <v>10.821920000000006</v>
      </c>
      <c r="EJ276">
        <v>22.689080000000004</v>
      </c>
      <c r="EL276">
        <v>25.270269999999996</v>
      </c>
      <c r="EN276">
        <v>26.742530000000002</v>
      </c>
      <c r="EP276">
        <v>35.869569999999996</v>
      </c>
      <c r="ER276">
        <v>40.343350000000001</v>
      </c>
      <c r="ET276">
        <v>34.633390000000006</v>
      </c>
    </row>
    <row r="277" spans="15:150" x14ac:dyDescent="0.25">
      <c r="O277" s="9">
        <v>633270</v>
      </c>
      <c r="P277">
        <f t="shared" si="27"/>
        <v>10.554500000000001</v>
      </c>
      <c r="R277">
        <v>3.9667900000000031</v>
      </c>
      <c r="T277">
        <v>16.744190000000003</v>
      </c>
      <c r="V277">
        <v>14.056219999999996</v>
      </c>
      <c r="X277">
        <v>19.090909999999994</v>
      </c>
      <c r="Z277">
        <v>25.915220000000005</v>
      </c>
      <c r="AB277">
        <v>32.938860000000005</v>
      </c>
      <c r="AD277">
        <v>46.718899999999998</v>
      </c>
      <c r="AF277">
        <v>53.233829999999998</v>
      </c>
      <c r="AH277">
        <v>57.98122</v>
      </c>
      <c r="AL277" s="9">
        <v>527831</v>
      </c>
      <c r="AM277">
        <f t="shared" si="26"/>
        <v>8.7971833333333329</v>
      </c>
      <c r="AO277">
        <v>10.035839999999993</v>
      </c>
      <c r="AQ277">
        <v>15.676490000000001</v>
      </c>
      <c r="AS277">
        <v>21.810879999999997</v>
      </c>
      <c r="AU277">
        <v>23.142979999999994</v>
      </c>
      <c r="AW277">
        <v>30.668599999999998</v>
      </c>
      <c r="AY277">
        <v>34.320120000000003</v>
      </c>
      <c r="BA277">
        <v>41.773629999999997</v>
      </c>
      <c r="BC277">
        <v>52.958759999999998</v>
      </c>
      <c r="BE277">
        <v>54.59957</v>
      </c>
      <c r="BI277" s="9">
        <v>550346</v>
      </c>
      <c r="BJ277">
        <f t="shared" si="28"/>
        <v>9.1724333333333341</v>
      </c>
      <c r="BL277">
        <v>1.543210000000002</v>
      </c>
      <c r="BP277">
        <v>12.529269999999997</v>
      </c>
      <c r="BR277">
        <v>17.133960000000002</v>
      </c>
      <c r="BT277">
        <v>17.954819999999998</v>
      </c>
      <c r="BV277">
        <v>23.711340000000007</v>
      </c>
      <c r="BX277">
        <v>31.210189999999997</v>
      </c>
      <c r="BZ277">
        <v>37.801609999999997</v>
      </c>
      <c r="CC277">
        <v>41.676650000000002</v>
      </c>
      <c r="CG277" s="9">
        <v>536530</v>
      </c>
      <c r="CH277">
        <f t="shared" si="29"/>
        <v>8.942166666666667</v>
      </c>
      <c r="CJ277">
        <v>5.4945100000000053</v>
      </c>
      <c r="CL277">
        <v>14.415580000000006</v>
      </c>
      <c r="CN277">
        <v>11.390730000000005</v>
      </c>
      <c r="CP277">
        <v>15.347139999999996</v>
      </c>
      <c r="CR277">
        <v>21.867609999999999</v>
      </c>
      <c r="CT277">
        <v>24.254220000000004</v>
      </c>
      <c r="CV277">
        <v>33.028720000000007</v>
      </c>
      <c r="CX277">
        <v>31.886020000000002</v>
      </c>
      <c r="CZ277">
        <v>45.767580000000002</v>
      </c>
      <c r="DD277" s="9">
        <v>493860</v>
      </c>
      <c r="DE277">
        <f t="shared" si="30"/>
        <v>8.2309999999999999</v>
      </c>
      <c r="DG277">
        <v>6.0606099999999969</v>
      </c>
      <c r="DI277">
        <v>2.7303799999999967</v>
      </c>
      <c r="DK277">
        <v>19.076549999999997</v>
      </c>
      <c r="DM277">
        <v>19.073869999999999</v>
      </c>
      <c r="DO277">
        <v>26.991680000000002</v>
      </c>
      <c r="DQ277">
        <v>32.668329999999997</v>
      </c>
      <c r="DS277">
        <v>41.176470000000002</v>
      </c>
      <c r="DU277">
        <v>52.958759999999998</v>
      </c>
      <c r="DW277">
        <v>54.59957</v>
      </c>
      <c r="EA277" s="9">
        <f t="shared" si="31"/>
        <v>549183</v>
      </c>
      <c r="EB277">
        <v>9.1530500000000004</v>
      </c>
      <c r="ED277">
        <v>4.0716599999999943</v>
      </c>
      <c r="EF277">
        <v>10.307900000000004</v>
      </c>
      <c r="EH277">
        <v>15.616439999999997</v>
      </c>
      <c r="EJ277">
        <v>23.529409999999999</v>
      </c>
      <c r="EL277">
        <v>21.75676</v>
      </c>
      <c r="EN277">
        <v>27.738259999999997</v>
      </c>
      <c r="EP277">
        <v>37.111800000000002</v>
      </c>
      <c r="ER277">
        <v>39.055790000000002</v>
      </c>
      <c r="ET277">
        <v>34.945400000000006</v>
      </c>
    </row>
    <row r="278" spans="15:150" x14ac:dyDescent="0.25">
      <c r="O278" s="9">
        <v>635612</v>
      </c>
      <c r="P278">
        <f t="shared" si="27"/>
        <v>10.593533333333333</v>
      </c>
      <c r="R278">
        <v>7.4723199999999963</v>
      </c>
      <c r="T278">
        <v>13.209299999999999</v>
      </c>
      <c r="V278">
        <v>14.658630000000002</v>
      </c>
      <c r="X278">
        <v>21.616159999999994</v>
      </c>
      <c r="Z278">
        <v>27.167630000000003</v>
      </c>
      <c r="AB278">
        <v>29.487179999999995</v>
      </c>
      <c r="AD278">
        <v>48.285989999999998</v>
      </c>
      <c r="AF278">
        <v>53.731340000000003</v>
      </c>
      <c r="AH278">
        <v>58.215960000000003</v>
      </c>
      <c r="AL278" s="9">
        <v>529692</v>
      </c>
      <c r="AM278">
        <f t="shared" si="26"/>
        <v>8.8282000000000007</v>
      </c>
      <c r="AO278">
        <v>10.304659999999998</v>
      </c>
      <c r="AQ278">
        <v>15.476780000000005</v>
      </c>
      <c r="AS278">
        <v>23.773420000000002</v>
      </c>
      <c r="AU278">
        <v>22.799480000000003</v>
      </c>
      <c r="AW278">
        <v>33.648259999999993</v>
      </c>
      <c r="AY278">
        <v>33.667839999999998</v>
      </c>
      <c r="BA278">
        <v>42.707120000000003</v>
      </c>
      <c r="BC278">
        <v>51.942619999999998</v>
      </c>
      <c r="BE278">
        <v>53.787880000000001</v>
      </c>
      <c r="BI278" s="9">
        <v>552378</v>
      </c>
      <c r="BJ278">
        <f t="shared" si="28"/>
        <v>9.2063000000000006</v>
      </c>
      <c r="BL278">
        <v>2.5720199999999949</v>
      </c>
      <c r="BP278">
        <v>14.519909999999996</v>
      </c>
      <c r="BR278">
        <v>17.445480000000003</v>
      </c>
      <c r="BT278">
        <v>16.290130000000005</v>
      </c>
      <c r="BV278">
        <v>27.190719999999999</v>
      </c>
      <c r="BX278">
        <v>28.821659999999994</v>
      </c>
      <c r="BZ278">
        <v>36.86327</v>
      </c>
      <c r="CC278">
        <v>44.071860000000001</v>
      </c>
      <c r="CG278" s="9">
        <v>538515</v>
      </c>
      <c r="CH278">
        <f t="shared" si="29"/>
        <v>8.9752500000000008</v>
      </c>
      <c r="CJ278">
        <v>6.5934100000000058</v>
      </c>
      <c r="CL278">
        <v>16.103899999999996</v>
      </c>
      <c r="CN278">
        <v>15.761589999999998</v>
      </c>
      <c r="CP278">
        <v>16.199759999999998</v>
      </c>
      <c r="CR278">
        <v>19.621750000000006</v>
      </c>
      <c r="CT278">
        <v>24.513620000000003</v>
      </c>
      <c r="CV278">
        <v>30.417749999999998</v>
      </c>
      <c r="CX278">
        <v>32.42877</v>
      </c>
      <c r="CZ278">
        <v>43.902439999999999</v>
      </c>
      <c r="DD278" s="9">
        <v>495681</v>
      </c>
      <c r="DE278">
        <f t="shared" si="30"/>
        <v>8.2613500000000002</v>
      </c>
      <c r="DG278">
        <v>5.3872099999999961</v>
      </c>
      <c r="DI278">
        <v>5.6313999999999993</v>
      </c>
      <c r="DK278">
        <v>16.160390000000007</v>
      </c>
      <c r="DM278">
        <v>18.412350000000004</v>
      </c>
      <c r="DO278">
        <v>28.299639999999997</v>
      </c>
      <c r="DQ278">
        <v>34.912719999999993</v>
      </c>
      <c r="DS278">
        <v>41.911760000000001</v>
      </c>
      <c r="DU278">
        <v>51.942619999999998</v>
      </c>
      <c r="DW278">
        <v>53.787880000000001</v>
      </c>
      <c r="EA278" s="9">
        <f t="shared" si="31"/>
        <v>551215.00000000012</v>
      </c>
      <c r="EB278">
        <v>9.1869166666666686</v>
      </c>
      <c r="ED278">
        <v>6.3517899999999941</v>
      </c>
      <c r="EF278">
        <v>10.307900000000004</v>
      </c>
      <c r="EH278">
        <v>14.52055</v>
      </c>
      <c r="EJ278">
        <v>23.889560000000003</v>
      </c>
      <c r="EL278">
        <v>21.216220000000007</v>
      </c>
      <c r="EN278">
        <v>27.027029999999996</v>
      </c>
      <c r="EP278">
        <v>34.472049999999996</v>
      </c>
      <c r="ER278">
        <v>38.912730000000003</v>
      </c>
      <c r="ET278">
        <v>36.81747</v>
      </c>
    </row>
    <row r="279" spans="15:150" x14ac:dyDescent="0.25">
      <c r="O279" s="9">
        <v>637938</v>
      </c>
      <c r="P279">
        <f t="shared" si="27"/>
        <v>10.632300000000001</v>
      </c>
      <c r="R279">
        <v>7.4723199999999963</v>
      </c>
      <c r="T279">
        <v>15.069770000000005</v>
      </c>
      <c r="V279">
        <v>13.453819999999993</v>
      </c>
      <c r="X279">
        <v>20.101010000000002</v>
      </c>
      <c r="Z279">
        <v>27.167630000000003</v>
      </c>
      <c r="AB279">
        <v>32.643000000000001</v>
      </c>
      <c r="AD279">
        <v>46.914790000000004</v>
      </c>
      <c r="AF279">
        <v>53.532339999999998</v>
      </c>
      <c r="AH279">
        <v>58.685450000000003</v>
      </c>
      <c r="AL279" s="9">
        <v>531542</v>
      </c>
      <c r="AM279">
        <f t="shared" si="26"/>
        <v>8.8590333333333326</v>
      </c>
      <c r="AO279">
        <v>9.5878100000000046</v>
      </c>
      <c r="AQ279">
        <v>14.228660000000005</v>
      </c>
      <c r="AS279">
        <v>22.747550000000004</v>
      </c>
      <c r="AU279">
        <v>25.461569999999995</v>
      </c>
      <c r="AW279">
        <v>31.540700000000001</v>
      </c>
      <c r="AY279">
        <v>32.814850000000007</v>
      </c>
      <c r="BA279">
        <v>43.465580000000003</v>
      </c>
      <c r="BC279">
        <v>52.540349999999997</v>
      </c>
      <c r="BE279">
        <v>55.032470000000004</v>
      </c>
      <c r="BI279" s="9">
        <v>554405</v>
      </c>
      <c r="BJ279">
        <f t="shared" si="28"/>
        <v>9.2400833333333328</v>
      </c>
      <c r="BL279">
        <v>2.0576099999999968</v>
      </c>
      <c r="BP279">
        <v>17.21311</v>
      </c>
      <c r="BR279">
        <v>19.626170000000002</v>
      </c>
      <c r="BT279">
        <v>15.814509999999999</v>
      </c>
      <c r="BV279">
        <v>25.386600000000001</v>
      </c>
      <c r="BX279">
        <v>29.936310000000006</v>
      </c>
      <c r="BZ279">
        <v>40.616619999999998</v>
      </c>
      <c r="CC279">
        <v>41.796410000000002</v>
      </c>
      <c r="CG279" s="9">
        <v>540504</v>
      </c>
      <c r="CH279">
        <f t="shared" si="29"/>
        <v>9.0084</v>
      </c>
      <c r="CJ279">
        <v>6.4560400000000016</v>
      </c>
      <c r="CL279">
        <v>11.818179999999998</v>
      </c>
      <c r="CN279">
        <v>17.086089999999999</v>
      </c>
      <c r="CP279">
        <v>16.199759999999998</v>
      </c>
      <c r="CR279">
        <v>24.349879999999999</v>
      </c>
      <c r="CT279">
        <v>24.513620000000003</v>
      </c>
      <c r="CV279">
        <v>31.462140000000005</v>
      </c>
      <c r="CX279">
        <v>30.800539999999998</v>
      </c>
      <c r="CZ279">
        <v>45.480629999999998</v>
      </c>
      <c r="DD279" s="9">
        <v>497497</v>
      </c>
      <c r="DE279">
        <f t="shared" si="30"/>
        <v>8.2916166666666662</v>
      </c>
      <c r="DG279">
        <v>4.0404000000000053</v>
      </c>
      <c r="DI279">
        <v>4.6075100000000049</v>
      </c>
      <c r="DK279">
        <v>18.46902</v>
      </c>
      <c r="DM279">
        <v>18.191839999999999</v>
      </c>
      <c r="DO279">
        <v>25.089179999999999</v>
      </c>
      <c r="DQ279">
        <v>33.541150000000002</v>
      </c>
      <c r="DS279">
        <v>40.931370000000001</v>
      </c>
      <c r="DU279">
        <v>52.540349999999997</v>
      </c>
      <c r="DW279">
        <v>55.032470000000004</v>
      </c>
      <c r="EA279" s="9">
        <f t="shared" si="31"/>
        <v>553240.00000000012</v>
      </c>
      <c r="EB279">
        <v>9.2206666666666681</v>
      </c>
      <c r="ED279">
        <v>5.2117300000000029</v>
      </c>
      <c r="EF279">
        <v>11.37885</v>
      </c>
      <c r="EH279">
        <v>13.561639999999997</v>
      </c>
      <c r="EJ279">
        <v>22.208879999999994</v>
      </c>
      <c r="EL279">
        <v>21.486490000000003</v>
      </c>
      <c r="EN279">
        <v>27.311520000000002</v>
      </c>
      <c r="EP279">
        <v>35.559010000000001</v>
      </c>
      <c r="ER279">
        <v>37.62518</v>
      </c>
      <c r="ET279">
        <v>34.789389999999997</v>
      </c>
    </row>
    <row r="280" spans="15:150" x14ac:dyDescent="0.25">
      <c r="O280" s="9">
        <v>640273</v>
      </c>
      <c r="P280">
        <f t="shared" si="27"/>
        <v>10.671216666666666</v>
      </c>
      <c r="R280">
        <v>6.1808099999999939</v>
      </c>
      <c r="T280">
        <v>16.930229999999995</v>
      </c>
      <c r="V280">
        <v>11.244979999999998</v>
      </c>
      <c r="X280">
        <v>19.696969999999993</v>
      </c>
      <c r="Z280">
        <v>28.227360000000004</v>
      </c>
      <c r="AB280">
        <v>32.051280000000006</v>
      </c>
      <c r="AD280">
        <v>46.425069999999998</v>
      </c>
      <c r="AF280">
        <v>53.631839999999997</v>
      </c>
      <c r="AH280">
        <v>59.15493</v>
      </c>
      <c r="AL280" s="9">
        <v>533394</v>
      </c>
      <c r="AM280">
        <f t="shared" si="26"/>
        <v>8.8899000000000008</v>
      </c>
      <c r="AO280">
        <v>8.7813600000000065</v>
      </c>
      <c r="AQ280">
        <v>15.376930000000002</v>
      </c>
      <c r="AS280">
        <v>24.799289999999999</v>
      </c>
      <c r="AU280">
        <v>22.842420000000004</v>
      </c>
      <c r="AW280">
        <v>31.25</v>
      </c>
      <c r="AY280">
        <v>34.671350000000004</v>
      </c>
      <c r="BA280">
        <v>43.057180000000002</v>
      </c>
      <c r="BC280">
        <v>52.301259999999999</v>
      </c>
      <c r="BE280">
        <v>56.385280000000002</v>
      </c>
      <c r="BI280" s="9">
        <v>556449</v>
      </c>
      <c r="BJ280">
        <f t="shared" si="28"/>
        <v>9.2741500000000006</v>
      </c>
      <c r="BL280">
        <v>4.0123499999999979</v>
      </c>
      <c r="BP280">
        <v>17.564400000000006</v>
      </c>
      <c r="BR280">
        <v>18.691590000000005</v>
      </c>
      <c r="BT280">
        <v>19.143879999999996</v>
      </c>
      <c r="BV280">
        <v>27.706190000000007</v>
      </c>
      <c r="BX280">
        <v>32.961780000000005</v>
      </c>
      <c r="BZ280">
        <v>36.729219999999998</v>
      </c>
      <c r="CC280">
        <v>40.718559999999997</v>
      </c>
      <c r="CG280" s="9">
        <v>542498</v>
      </c>
      <c r="CH280">
        <f t="shared" si="29"/>
        <v>9.0416333333333334</v>
      </c>
      <c r="CJ280">
        <v>8.7912100000000066</v>
      </c>
      <c r="CL280">
        <v>12.987009999999998</v>
      </c>
      <c r="CN280">
        <v>14.966890000000006</v>
      </c>
      <c r="CP280">
        <v>15.712549999999993</v>
      </c>
      <c r="CR280">
        <v>25.295509999999993</v>
      </c>
      <c r="CT280">
        <v>26.199740000000006</v>
      </c>
      <c r="CV280">
        <v>30.678849999999997</v>
      </c>
      <c r="CX280">
        <v>32.293080000000003</v>
      </c>
      <c r="CZ280">
        <v>44.619799999999998</v>
      </c>
      <c r="DD280" s="9">
        <v>499323</v>
      </c>
      <c r="DE280">
        <f t="shared" si="30"/>
        <v>8.3220500000000008</v>
      </c>
      <c r="DG280">
        <v>3.8720500000000015</v>
      </c>
      <c r="DI280">
        <v>6.6552899999999937</v>
      </c>
      <c r="DK280">
        <v>17.253950000000003</v>
      </c>
      <c r="DM280">
        <v>20.286659999999998</v>
      </c>
      <c r="DO280">
        <v>26.278239999999997</v>
      </c>
      <c r="DQ280">
        <v>30.548630000000003</v>
      </c>
      <c r="DS280">
        <v>40.68627</v>
      </c>
      <c r="DU280">
        <v>52.301259999999999</v>
      </c>
      <c r="DW280">
        <v>56.385280000000002</v>
      </c>
      <c r="EA280" s="9">
        <f t="shared" si="31"/>
        <v>555270.00000000012</v>
      </c>
      <c r="EB280">
        <v>9.2545000000000019</v>
      </c>
      <c r="ED280">
        <v>5.0488600000000048</v>
      </c>
      <c r="EF280">
        <v>10.843369999999993</v>
      </c>
      <c r="EH280">
        <v>12.054789999999997</v>
      </c>
      <c r="EJ280">
        <v>23.049220000000005</v>
      </c>
      <c r="EL280">
        <v>21.216220000000007</v>
      </c>
      <c r="EN280">
        <v>27.027029999999996</v>
      </c>
      <c r="EP280">
        <v>37.888199999999998</v>
      </c>
      <c r="ER280">
        <v>40.486409999999999</v>
      </c>
      <c r="ET280">
        <v>38.845550000000003</v>
      </c>
    </row>
    <row r="281" spans="15:150" x14ac:dyDescent="0.25">
      <c r="O281" s="9">
        <v>642604</v>
      </c>
      <c r="P281">
        <f t="shared" si="27"/>
        <v>10.710066666666666</v>
      </c>
      <c r="R281">
        <v>10.147599999999997</v>
      </c>
      <c r="T281">
        <v>12.558139999999995</v>
      </c>
      <c r="V281">
        <v>16.064260000000004</v>
      </c>
      <c r="X281">
        <v>21.111109999999996</v>
      </c>
      <c r="Z281">
        <v>28.612719999999996</v>
      </c>
      <c r="AB281">
        <v>33.333330000000004</v>
      </c>
      <c r="AD281">
        <v>49.657200000000003</v>
      </c>
      <c r="AF281">
        <v>54.925370000000001</v>
      </c>
      <c r="AH281">
        <v>59.976529999999997</v>
      </c>
      <c r="AL281" s="9">
        <v>535251</v>
      </c>
      <c r="AM281">
        <f t="shared" si="26"/>
        <v>8.9208499999999997</v>
      </c>
      <c r="AO281">
        <v>8.9605700000000041</v>
      </c>
      <c r="AQ281">
        <v>14.428359999999998</v>
      </c>
      <c r="AS281">
        <v>23.550399999999996</v>
      </c>
      <c r="AU281">
        <v>23.486469999999997</v>
      </c>
      <c r="AW281">
        <v>33.357560000000007</v>
      </c>
      <c r="AY281">
        <v>36.728549999999998</v>
      </c>
      <c r="BA281">
        <v>44.165689999999998</v>
      </c>
      <c r="BC281">
        <v>53.018529999999998</v>
      </c>
      <c r="BE281">
        <v>56.16883</v>
      </c>
      <c r="BI281" s="9">
        <v>558486</v>
      </c>
      <c r="BJ281">
        <f t="shared" si="28"/>
        <v>9.3080999999999996</v>
      </c>
      <c r="BL281">
        <v>3.1893000000000029</v>
      </c>
      <c r="BP281">
        <v>16.276349999999994</v>
      </c>
      <c r="BR281">
        <v>18.899270000000001</v>
      </c>
      <c r="BT281">
        <v>21.046369999999996</v>
      </c>
      <c r="BV281">
        <v>27.57732</v>
      </c>
      <c r="BX281">
        <v>34.872609999999995</v>
      </c>
      <c r="BZ281">
        <v>37.801609999999997</v>
      </c>
      <c r="CC281">
        <v>42.03593</v>
      </c>
      <c r="CG281" s="9">
        <v>544467</v>
      </c>
      <c r="CH281">
        <f t="shared" si="29"/>
        <v>9.0744500000000006</v>
      </c>
      <c r="CJ281">
        <v>7.5549500000000052</v>
      </c>
      <c r="CL281">
        <v>15.064940000000007</v>
      </c>
      <c r="CN281">
        <v>18.013249999999999</v>
      </c>
      <c r="CP281">
        <v>15.834350000000001</v>
      </c>
      <c r="CR281">
        <v>26.122929999999997</v>
      </c>
      <c r="CT281">
        <v>24.383920000000003</v>
      </c>
      <c r="CV281">
        <v>30.809399999999997</v>
      </c>
      <c r="CX281">
        <v>30.800539999999998</v>
      </c>
      <c r="CZ281">
        <v>45.624099999999999</v>
      </c>
      <c r="DD281" s="9">
        <v>501146</v>
      </c>
      <c r="DE281">
        <f t="shared" si="30"/>
        <v>8.3524333333333338</v>
      </c>
      <c r="DG281">
        <v>7.0707100000000054</v>
      </c>
      <c r="DI281">
        <v>3.7542700000000053</v>
      </c>
      <c r="DK281">
        <v>17.982990000000001</v>
      </c>
      <c r="DM281">
        <v>22.050719999999998</v>
      </c>
      <c r="DO281">
        <v>27.110579999999999</v>
      </c>
      <c r="DQ281">
        <v>36.907730000000001</v>
      </c>
      <c r="DS281">
        <v>42.034309999999998</v>
      </c>
      <c r="DU281">
        <v>53.018529999999998</v>
      </c>
      <c r="DW281">
        <v>56.16883</v>
      </c>
      <c r="EA281" s="9">
        <f t="shared" si="31"/>
        <v>557302.00000000012</v>
      </c>
      <c r="EB281">
        <v>9.2883666666666684</v>
      </c>
      <c r="ED281">
        <v>5.2117300000000029</v>
      </c>
      <c r="EF281">
        <v>10.04016</v>
      </c>
      <c r="EH281">
        <v>13.287670000000006</v>
      </c>
      <c r="EJ281">
        <v>21.488600000000005</v>
      </c>
      <c r="EL281">
        <v>21.75676</v>
      </c>
      <c r="EN281">
        <v>27.311520000000002</v>
      </c>
      <c r="EP281">
        <v>34.006209999999996</v>
      </c>
      <c r="ER281">
        <v>40.343350000000001</v>
      </c>
      <c r="ET281">
        <v>36.973480000000002</v>
      </c>
    </row>
    <row r="282" spans="15:150" x14ac:dyDescent="0.25">
      <c r="O282" s="9">
        <v>644956</v>
      </c>
      <c r="P282">
        <f t="shared" si="27"/>
        <v>10.749266666666667</v>
      </c>
      <c r="R282">
        <v>5.5350600000000014</v>
      </c>
      <c r="T282">
        <v>14.883719999999997</v>
      </c>
      <c r="V282">
        <v>14.558229999999995</v>
      </c>
      <c r="X282">
        <v>19.393940000000001</v>
      </c>
      <c r="Z282">
        <v>27.938339999999997</v>
      </c>
      <c r="AB282">
        <v>32.544380000000004</v>
      </c>
      <c r="AD282">
        <v>51.028399999999998</v>
      </c>
      <c r="AF282">
        <v>55.72139</v>
      </c>
      <c r="AH282">
        <v>59.976529999999997</v>
      </c>
      <c r="AL282" s="9">
        <v>537108</v>
      </c>
      <c r="AM282">
        <f t="shared" si="26"/>
        <v>8.9518000000000004</v>
      </c>
      <c r="AO282">
        <v>8.6469500000000039</v>
      </c>
      <c r="AQ282">
        <v>15.426860000000005</v>
      </c>
      <c r="AS282">
        <v>23.282780000000002</v>
      </c>
      <c r="AU282">
        <v>21.769000000000005</v>
      </c>
      <c r="AW282">
        <v>33.357560000000007</v>
      </c>
      <c r="AY282">
        <v>34.721530000000001</v>
      </c>
      <c r="BA282">
        <v>41.30688</v>
      </c>
      <c r="BC282">
        <v>53.49671</v>
      </c>
      <c r="BE282">
        <v>54.707790000000003</v>
      </c>
      <c r="BI282" s="9">
        <v>560514</v>
      </c>
      <c r="BJ282">
        <f t="shared" si="28"/>
        <v>9.3419000000000008</v>
      </c>
      <c r="BL282">
        <v>3.2921800000000019</v>
      </c>
      <c r="BP282">
        <v>16.042150000000007</v>
      </c>
      <c r="BR282">
        <v>20.976119999999995</v>
      </c>
      <c r="BT282">
        <v>16.527940000000001</v>
      </c>
      <c r="BV282">
        <v>27.963920000000002</v>
      </c>
      <c r="BX282">
        <v>31.528660000000002</v>
      </c>
      <c r="BZ282">
        <v>37.265419999999999</v>
      </c>
      <c r="CC282">
        <v>45.029940000000003</v>
      </c>
      <c r="CG282" s="9">
        <v>546436</v>
      </c>
      <c r="CH282">
        <f t="shared" si="29"/>
        <v>9.107266666666666</v>
      </c>
      <c r="CJ282">
        <v>6.3186800000000005</v>
      </c>
      <c r="CL282">
        <v>11.818179999999998</v>
      </c>
      <c r="CN282">
        <v>18.013249999999999</v>
      </c>
      <c r="CP282">
        <v>14.981729999999999</v>
      </c>
      <c r="CR282">
        <v>21.158389999999997</v>
      </c>
      <c r="CT282">
        <v>27.107650000000007</v>
      </c>
      <c r="CV282">
        <v>31.853790000000004</v>
      </c>
      <c r="CX282">
        <v>32.021709999999999</v>
      </c>
      <c r="CZ282">
        <v>43.758969999999998</v>
      </c>
      <c r="DD282" s="9">
        <v>502971</v>
      </c>
      <c r="DE282">
        <f t="shared" si="30"/>
        <v>8.3828499999999995</v>
      </c>
      <c r="DG282">
        <v>6.3973100000000045</v>
      </c>
      <c r="DI282">
        <v>2.389080000000007</v>
      </c>
      <c r="DK282">
        <v>17.982990000000001</v>
      </c>
      <c r="DM282">
        <v>20.617419999999996</v>
      </c>
      <c r="DO282">
        <v>26.516050000000007</v>
      </c>
      <c r="DQ282">
        <v>34.164590000000004</v>
      </c>
      <c r="DS282">
        <v>41.053919999999998</v>
      </c>
      <c r="DU282">
        <v>53.49671</v>
      </c>
      <c r="DW282">
        <v>54.707790000000003</v>
      </c>
      <c r="EA282" s="9">
        <f t="shared" si="31"/>
        <v>559326</v>
      </c>
      <c r="EB282">
        <v>9.3221000000000007</v>
      </c>
      <c r="ED282">
        <v>8.957650000000001</v>
      </c>
      <c r="EF282">
        <v>11.512720000000002</v>
      </c>
      <c r="EH282">
        <v>12.602739999999997</v>
      </c>
      <c r="EJ282">
        <v>23.529409999999999</v>
      </c>
      <c r="EL282">
        <v>20.945949999999996</v>
      </c>
      <c r="EN282">
        <v>24.608819999999994</v>
      </c>
      <c r="EP282">
        <v>36.490679999999998</v>
      </c>
      <c r="ER282">
        <v>37.195990000000002</v>
      </c>
      <c r="ET282">
        <v>37.129489999999997</v>
      </c>
    </row>
    <row r="283" spans="15:150" x14ac:dyDescent="0.25">
      <c r="O283" s="9">
        <v>647284</v>
      </c>
      <c r="P283">
        <f t="shared" si="27"/>
        <v>10.788066666666667</v>
      </c>
      <c r="R283">
        <v>7.8413299999999992</v>
      </c>
      <c r="T283">
        <v>14.232560000000007</v>
      </c>
      <c r="V283">
        <v>13.453819999999993</v>
      </c>
      <c r="X283">
        <v>21.313130000000001</v>
      </c>
      <c r="Z283">
        <v>28.131020000000007</v>
      </c>
      <c r="AB283">
        <v>30.57199</v>
      </c>
      <c r="AD283">
        <v>47.404510000000002</v>
      </c>
      <c r="AF283">
        <v>53.930349999999997</v>
      </c>
      <c r="AH283">
        <v>58.333329999999997</v>
      </c>
      <c r="AL283" s="9">
        <v>538955</v>
      </c>
      <c r="AM283">
        <f t="shared" si="26"/>
        <v>8.9825833333333325</v>
      </c>
      <c r="AO283">
        <v>9.9462400000000031</v>
      </c>
      <c r="AQ283">
        <v>14.628060000000005</v>
      </c>
      <c r="AS283">
        <v>23.951830000000001</v>
      </c>
      <c r="AU283">
        <v>22.713610000000003</v>
      </c>
      <c r="AW283">
        <v>31.468019999999996</v>
      </c>
      <c r="AY283">
        <v>34.269940000000005</v>
      </c>
      <c r="BA283">
        <v>42.006999999999998</v>
      </c>
      <c r="BC283">
        <v>53.37717</v>
      </c>
      <c r="BE283">
        <v>55.62771</v>
      </c>
      <c r="BI283" s="9">
        <v>562539</v>
      </c>
      <c r="BJ283">
        <f t="shared" si="28"/>
        <v>9.3756500000000003</v>
      </c>
      <c r="BL283">
        <v>4.7325100000000049</v>
      </c>
      <c r="BP283">
        <v>12.529269999999997</v>
      </c>
      <c r="BR283">
        <v>19.106960000000001</v>
      </c>
      <c r="BT283">
        <v>17.835909999999998</v>
      </c>
      <c r="BV283">
        <v>29.639179999999996</v>
      </c>
      <c r="BX283">
        <v>33.280249999999995</v>
      </c>
      <c r="BZ283">
        <v>36.86327</v>
      </c>
      <c r="CC283">
        <v>39.520960000000002</v>
      </c>
      <c r="CG283" s="9">
        <v>548405</v>
      </c>
      <c r="CH283">
        <f t="shared" si="29"/>
        <v>9.1400833333333331</v>
      </c>
      <c r="CJ283">
        <v>5.7692299999999932</v>
      </c>
      <c r="CL283">
        <v>15.064940000000007</v>
      </c>
      <c r="CN283">
        <v>16.688739999999996</v>
      </c>
      <c r="CP283">
        <v>16.565160000000006</v>
      </c>
      <c r="CR283">
        <v>24.349879999999999</v>
      </c>
      <c r="CT283">
        <v>24.643320000000003</v>
      </c>
      <c r="CV283">
        <v>28.981719999999996</v>
      </c>
      <c r="CX283">
        <v>32.971509999999995</v>
      </c>
      <c r="CZ283">
        <v>43.472020000000001</v>
      </c>
      <c r="DD283" s="9">
        <v>504791</v>
      </c>
      <c r="DE283">
        <f t="shared" si="30"/>
        <v>8.4131833333333326</v>
      </c>
      <c r="DG283">
        <v>0.67340000000000089</v>
      </c>
      <c r="DI283">
        <v>3.4129700000000014</v>
      </c>
      <c r="DK283">
        <v>17.253950000000003</v>
      </c>
      <c r="DM283">
        <v>18.853359999999995</v>
      </c>
      <c r="DO283">
        <v>27.586209999999994</v>
      </c>
      <c r="DQ283">
        <v>33.915210000000002</v>
      </c>
      <c r="DS283">
        <v>42.034309999999998</v>
      </c>
      <c r="DU283">
        <v>53.37717</v>
      </c>
      <c r="DW283">
        <v>55.62771</v>
      </c>
      <c r="EA283" s="9">
        <f t="shared" si="31"/>
        <v>561354.00000000012</v>
      </c>
      <c r="EB283">
        <v>9.3559000000000019</v>
      </c>
      <c r="ED283">
        <v>5.0488600000000048</v>
      </c>
      <c r="EF283">
        <v>10.575640000000007</v>
      </c>
      <c r="EH283">
        <v>12.191779999999994</v>
      </c>
      <c r="EJ283">
        <v>21.848740000000006</v>
      </c>
      <c r="EL283">
        <v>24.189189999999996</v>
      </c>
      <c r="EN283">
        <v>29.01849</v>
      </c>
      <c r="EP283">
        <v>33.850930000000005</v>
      </c>
      <c r="ER283">
        <v>37.052930000000003</v>
      </c>
      <c r="ET283">
        <v>36.349449999999997</v>
      </c>
    </row>
    <row r="284" spans="15:150" x14ac:dyDescent="0.25">
      <c r="O284" s="9">
        <v>649609</v>
      </c>
      <c r="P284">
        <f t="shared" si="27"/>
        <v>10.826816666666666</v>
      </c>
      <c r="R284">
        <v>7.2878199999999964</v>
      </c>
      <c r="T284">
        <v>13.209299999999999</v>
      </c>
      <c r="V284">
        <v>15.86345</v>
      </c>
      <c r="X284">
        <v>21.010099999999994</v>
      </c>
      <c r="Z284">
        <v>28.805390000000003</v>
      </c>
      <c r="AB284">
        <v>31.952659999999995</v>
      </c>
      <c r="AD284">
        <v>47.012729999999998</v>
      </c>
      <c r="AF284">
        <v>56.31841</v>
      </c>
      <c r="AH284">
        <v>58.920189999999998</v>
      </c>
      <c r="AL284" s="9">
        <v>540817</v>
      </c>
      <c r="AM284">
        <f t="shared" si="26"/>
        <v>9.0136166666666675</v>
      </c>
      <c r="AO284">
        <v>9.9462400000000031</v>
      </c>
      <c r="AQ284">
        <v>17.024460000000005</v>
      </c>
      <c r="AS284">
        <v>21.543260000000004</v>
      </c>
      <c r="AU284">
        <v>22.498930000000001</v>
      </c>
      <c r="AW284">
        <v>33.575580000000002</v>
      </c>
      <c r="AY284">
        <v>33.968890000000002</v>
      </c>
      <c r="BA284">
        <v>43.582259999999998</v>
      </c>
      <c r="BC284">
        <v>53.974899999999998</v>
      </c>
      <c r="BE284">
        <v>55.844160000000002</v>
      </c>
      <c r="BI284" s="9">
        <v>564562</v>
      </c>
      <c r="BJ284">
        <f t="shared" si="28"/>
        <v>9.4093666666666671</v>
      </c>
      <c r="BL284">
        <v>3.2921800000000019</v>
      </c>
      <c r="BP284">
        <v>13.934430000000006</v>
      </c>
      <c r="BR284">
        <v>20.560749999999999</v>
      </c>
      <c r="BT284">
        <v>16.76576</v>
      </c>
      <c r="BV284">
        <v>25.128870000000006</v>
      </c>
      <c r="BX284">
        <v>31.369429999999994</v>
      </c>
      <c r="BZ284">
        <v>36.729219999999998</v>
      </c>
      <c r="CC284">
        <v>42.634729999999998</v>
      </c>
      <c r="CG284" s="9">
        <v>550389</v>
      </c>
      <c r="CH284">
        <f t="shared" si="29"/>
        <v>9.1731499999999997</v>
      </c>
      <c r="CJ284">
        <v>6.8681299999999936</v>
      </c>
      <c r="CL284">
        <v>16.233770000000007</v>
      </c>
      <c r="CN284">
        <v>14.304640000000006</v>
      </c>
      <c r="CP284">
        <v>19.610230000000001</v>
      </c>
      <c r="CR284">
        <v>26.95035</v>
      </c>
      <c r="CT284">
        <v>25.421530000000004</v>
      </c>
      <c r="CV284">
        <v>31.331590000000006</v>
      </c>
      <c r="CX284">
        <v>35.820899999999995</v>
      </c>
      <c r="CZ284">
        <v>44.332859999999997</v>
      </c>
      <c r="DD284" s="9">
        <v>506620</v>
      </c>
      <c r="DE284">
        <f t="shared" si="30"/>
        <v>8.4436666666666671</v>
      </c>
      <c r="DG284">
        <v>8.0808099999999996</v>
      </c>
      <c r="DI284">
        <v>3.2423200000000065</v>
      </c>
      <c r="DK284">
        <v>18.104500000000002</v>
      </c>
      <c r="DM284">
        <v>20.176410000000004</v>
      </c>
      <c r="DO284">
        <v>27.229489999999998</v>
      </c>
      <c r="DQ284">
        <v>32.418949999999995</v>
      </c>
      <c r="DS284">
        <v>41.299019999999999</v>
      </c>
      <c r="DU284">
        <v>53.974899999999998</v>
      </c>
      <c r="DW284">
        <v>55.844160000000002</v>
      </c>
      <c r="EA284" s="9">
        <f t="shared" si="31"/>
        <v>563384</v>
      </c>
      <c r="EB284">
        <v>9.3897333333333339</v>
      </c>
      <c r="ED284">
        <v>5.863190000000003</v>
      </c>
      <c r="EF284">
        <v>12.98527</v>
      </c>
      <c r="EH284">
        <v>10.273970000000006</v>
      </c>
      <c r="EJ284">
        <v>22.929169999999999</v>
      </c>
      <c r="EL284">
        <v>20.405410000000003</v>
      </c>
      <c r="EN284">
        <v>27.880510000000001</v>
      </c>
      <c r="EP284">
        <v>36.3354</v>
      </c>
      <c r="ER284">
        <v>38.483550000000001</v>
      </c>
      <c r="ET284">
        <v>36.505459999999999</v>
      </c>
    </row>
    <row r="285" spans="15:150" x14ac:dyDescent="0.25">
      <c r="O285" s="9">
        <v>651938</v>
      </c>
      <c r="P285">
        <f t="shared" si="27"/>
        <v>10.865633333333333</v>
      </c>
      <c r="R285">
        <v>3.509839999999997</v>
      </c>
      <c r="T285">
        <v>16.13561</v>
      </c>
      <c r="V285">
        <v>24.542429999999996</v>
      </c>
      <c r="X285">
        <v>26.284390000000002</v>
      </c>
      <c r="Z285">
        <v>28.192139999999995</v>
      </c>
      <c r="AB285">
        <v>45.3827</v>
      </c>
      <c r="AD285">
        <v>46.706980000000001</v>
      </c>
      <c r="AF285">
        <v>60.85859</v>
      </c>
      <c r="AH285">
        <v>64.065159999999992</v>
      </c>
      <c r="AL285" s="9">
        <v>542666</v>
      </c>
      <c r="AM285">
        <f t="shared" si="26"/>
        <v>9.044433333333334</v>
      </c>
      <c r="AO285">
        <v>8.7813600000000065</v>
      </c>
      <c r="AQ285">
        <v>14.278580000000005</v>
      </c>
      <c r="AS285">
        <v>22.479929999999996</v>
      </c>
      <c r="AU285">
        <v>24.817520000000002</v>
      </c>
      <c r="AW285">
        <v>31.540700000000001</v>
      </c>
      <c r="AY285">
        <v>34.3703</v>
      </c>
      <c r="BA285">
        <v>44.399070000000002</v>
      </c>
      <c r="BC285">
        <v>51.882849999999998</v>
      </c>
      <c r="BE285">
        <v>55.735930000000003</v>
      </c>
      <c r="BI285" s="9">
        <v>566595</v>
      </c>
      <c r="BJ285">
        <f t="shared" si="28"/>
        <v>9.4432500000000008</v>
      </c>
      <c r="BL285">
        <v>3.8065799999999967</v>
      </c>
      <c r="BP285">
        <v>15.690870000000004</v>
      </c>
      <c r="BR285">
        <v>17.341639999999998</v>
      </c>
      <c r="BT285">
        <v>17.716999999999999</v>
      </c>
      <c r="BV285">
        <v>24.484539999999996</v>
      </c>
      <c r="BX285">
        <v>31.528660000000002</v>
      </c>
      <c r="BZ285">
        <v>38.605899999999998</v>
      </c>
      <c r="CC285">
        <v>41.077840000000002</v>
      </c>
      <c r="CG285" s="9">
        <v>552358</v>
      </c>
      <c r="CH285">
        <f t="shared" si="29"/>
        <v>9.2059666666666669</v>
      </c>
      <c r="CJ285">
        <v>7.2802199999999999</v>
      </c>
      <c r="CL285">
        <v>12.077920000000006</v>
      </c>
      <c r="CN285">
        <v>13.774829999999994</v>
      </c>
      <c r="CP285">
        <v>16.808769999999996</v>
      </c>
      <c r="CR285">
        <v>25.295509999999993</v>
      </c>
      <c r="CT285">
        <v>23.2166</v>
      </c>
      <c r="CV285">
        <v>29.765010000000004</v>
      </c>
      <c r="CX285">
        <v>35.006780000000006</v>
      </c>
      <c r="CZ285">
        <v>43.902439999999999</v>
      </c>
      <c r="DD285" s="8"/>
      <c r="EA285" s="9">
        <f t="shared" si="31"/>
        <v>565403</v>
      </c>
      <c r="EB285">
        <v>9.4233833333333337</v>
      </c>
      <c r="ED285">
        <v>4.7231299999999976</v>
      </c>
      <c r="EF285">
        <v>10.174030000000002</v>
      </c>
      <c r="EH285">
        <v>11.917810000000003</v>
      </c>
      <c r="EJ285">
        <v>23.409360000000007</v>
      </c>
      <c r="EL285">
        <v>21.08108</v>
      </c>
      <c r="EN285">
        <v>27.453770000000006</v>
      </c>
      <c r="EP285">
        <v>35.248450000000005</v>
      </c>
      <c r="ER285">
        <v>39.771099999999997</v>
      </c>
      <c r="ET285">
        <v>36.81747</v>
      </c>
    </row>
    <row r="286" spans="15:150" x14ac:dyDescent="0.25">
      <c r="O286" s="18"/>
      <c r="AL286" s="8"/>
      <c r="BI286" s="8"/>
      <c r="BL286" s="10"/>
      <c r="BN286" s="10"/>
      <c r="BP286" s="8"/>
      <c r="BR286" s="8"/>
      <c r="CG286" s="8"/>
      <c r="CJ286" s="10"/>
      <c r="CL286" s="10"/>
      <c r="CN286" s="8"/>
      <c r="CP286" s="8"/>
      <c r="DD286" s="8"/>
      <c r="DG286" s="10"/>
      <c r="DI286" s="10"/>
      <c r="DK286" s="8"/>
      <c r="DM286" s="8"/>
      <c r="EA286" s="8"/>
      <c r="ED286" s="10"/>
      <c r="EF286" s="10"/>
      <c r="EH286" s="8"/>
      <c r="EJ286" s="8"/>
    </row>
    <row r="287" spans="15:150" x14ac:dyDescent="0.25">
      <c r="O287" s="18"/>
      <c r="AL287" s="8"/>
      <c r="BI287" s="8"/>
      <c r="BL287" s="10"/>
      <c r="BN287" s="10"/>
      <c r="BP287" s="8"/>
      <c r="BR287" s="8"/>
      <c r="CG287" s="8"/>
      <c r="CJ287" s="10"/>
      <c r="CL287" s="10"/>
      <c r="CN287" s="8"/>
      <c r="CP287" s="8"/>
      <c r="DD287" s="8"/>
      <c r="DG287" s="10"/>
      <c r="DI287" s="10"/>
      <c r="DK287" s="8"/>
      <c r="DM287" s="8"/>
      <c r="EA287" s="8"/>
      <c r="ED287" s="10"/>
      <c r="EF287" s="10"/>
      <c r="EH287" s="8"/>
      <c r="EJ287" s="8"/>
    </row>
    <row r="288" spans="15:150" x14ac:dyDescent="0.25">
      <c r="O288" s="18"/>
      <c r="AL288" s="8"/>
      <c r="BI288" s="8"/>
      <c r="BL288" s="10"/>
      <c r="BN288" s="10"/>
      <c r="BP288" s="8"/>
      <c r="BR288" s="8"/>
      <c r="CG288" s="8"/>
      <c r="CJ288" s="10"/>
      <c r="CL288" s="10"/>
      <c r="CN288" s="8"/>
      <c r="CP288" s="8"/>
      <c r="DD288" s="8"/>
      <c r="DG288" s="10"/>
      <c r="DI288" s="10"/>
      <c r="DK288" s="8"/>
      <c r="DM288" s="8"/>
      <c r="EA288" s="8"/>
      <c r="ED288" s="10"/>
      <c r="EF288" s="10"/>
      <c r="EH288" s="8"/>
      <c r="EJ288" s="8"/>
    </row>
    <row r="289" spans="15:140" x14ac:dyDescent="0.25">
      <c r="O289" s="18"/>
      <c r="AL289" s="8"/>
      <c r="BI289" s="8"/>
      <c r="BL289" s="10"/>
      <c r="BN289" s="10"/>
      <c r="BP289" s="8"/>
      <c r="BR289" s="8"/>
      <c r="CG289" s="8"/>
      <c r="CJ289" s="10"/>
      <c r="CL289" s="10"/>
      <c r="CN289" s="8"/>
      <c r="CP289" s="8"/>
      <c r="DD289" s="8"/>
      <c r="DG289" s="10"/>
      <c r="DI289" s="10"/>
      <c r="DK289" s="8"/>
      <c r="DM289" s="8"/>
      <c r="EA289" s="8"/>
      <c r="ED289" s="10"/>
      <c r="EF289" s="10"/>
      <c r="EH289" s="8"/>
      <c r="EJ289" s="8"/>
    </row>
    <row r="290" spans="15:140" x14ac:dyDescent="0.25">
      <c r="O290" s="18"/>
      <c r="AL290" s="8"/>
      <c r="BI290" s="8"/>
      <c r="BL290" s="10"/>
      <c r="BN290" s="10"/>
      <c r="BP290" s="8"/>
      <c r="BR290" s="8"/>
      <c r="CG290" s="8"/>
      <c r="CJ290" s="10"/>
      <c r="CL290" s="10"/>
      <c r="CN290" s="8"/>
      <c r="CP290" s="8"/>
      <c r="DD290" s="8"/>
      <c r="DG290" s="10"/>
      <c r="DI290" s="10"/>
      <c r="DK290" s="8"/>
      <c r="DM290" s="8"/>
      <c r="EA290" s="8"/>
      <c r="ED290" s="10"/>
      <c r="EF290" s="10"/>
      <c r="EH290" s="8"/>
      <c r="EJ290" s="8"/>
    </row>
    <row r="291" spans="15:140" x14ac:dyDescent="0.25">
      <c r="O291" s="18"/>
      <c r="AL291" s="8"/>
      <c r="BI291" s="8"/>
      <c r="BL291" s="10"/>
      <c r="BN291" s="10"/>
      <c r="BP291" s="8"/>
      <c r="BR291" s="8"/>
      <c r="CG291" s="8"/>
      <c r="CJ291" s="10"/>
      <c r="CL291" s="10"/>
      <c r="CN291" s="8"/>
      <c r="CP291" s="8"/>
      <c r="DD291" s="8"/>
      <c r="DG291" s="10"/>
      <c r="DI291" s="10"/>
      <c r="DK291" s="8"/>
      <c r="DM291" s="8"/>
      <c r="EA291" s="8"/>
      <c r="ED291" s="10"/>
      <c r="EF291" s="10"/>
      <c r="EH291" s="8"/>
      <c r="EJ291" s="8"/>
    </row>
    <row r="292" spans="15:140" x14ac:dyDescent="0.25">
      <c r="O292" s="18"/>
      <c r="AL292" s="8"/>
      <c r="BI292" s="8"/>
      <c r="BL292" s="10"/>
      <c r="BN292" s="10"/>
      <c r="BP292" s="8"/>
      <c r="BR292" s="8"/>
      <c r="CG292" s="8"/>
      <c r="CJ292" s="10"/>
      <c r="CL292" s="10"/>
      <c r="CN292" s="8"/>
      <c r="CP292" s="8"/>
      <c r="DD292" s="8"/>
      <c r="DG292" s="10"/>
      <c r="DI292" s="10"/>
      <c r="DK292" s="8"/>
      <c r="DM292" s="8"/>
      <c r="EA292" s="8"/>
      <c r="ED292" s="10"/>
      <c r="EF292" s="10"/>
      <c r="EH292" s="8"/>
      <c r="EJ292" s="8"/>
    </row>
    <row r="293" spans="15:140" x14ac:dyDescent="0.25">
      <c r="O293" s="18"/>
      <c r="AL293" s="8"/>
      <c r="BI293" s="8"/>
      <c r="BL293" s="10"/>
      <c r="BN293" s="10"/>
      <c r="BP293" s="8"/>
      <c r="BR293" s="8"/>
      <c r="CG293" s="8"/>
      <c r="CJ293" s="10"/>
      <c r="CL293" s="10"/>
      <c r="CN293" s="8"/>
      <c r="CP293" s="8"/>
      <c r="DD293" s="8"/>
      <c r="DG293" s="10"/>
      <c r="DI293" s="10"/>
      <c r="DK293" s="8"/>
      <c r="DM293" s="8"/>
      <c r="EA293" s="8"/>
      <c r="ED293" s="10"/>
      <c r="EF293" s="10"/>
      <c r="EH293" s="8"/>
      <c r="EJ293" s="8"/>
    </row>
    <row r="294" spans="15:140" x14ac:dyDescent="0.25">
      <c r="O294" s="18"/>
      <c r="AL294" s="8"/>
      <c r="BI294" s="8"/>
      <c r="BL294" s="10"/>
      <c r="BN294" s="10"/>
      <c r="BP294" s="8"/>
      <c r="BR294" s="8"/>
      <c r="CG294" s="8"/>
      <c r="CJ294" s="10"/>
      <c r="CL294" s="10"/>
      <c r="CN294" s="8"/>
      <c r="CP294" s="8"/>
      <c r="DD294" s="8"/>
      <c r="DG294" s="10"/>
      <c r="DI294" s="10"/>
      <c r="DK294" s="8"/>
      <c r="DM294" s="8"/>
      <c r="EA294" s="8"/>
      <c r="ED294" s="10"/>
      <c r="EF294" s="10"/>
      <c r="EH294" s="8"/>
      <c r="EJ294" s="8"/>
    </row>
    <row r="295" spans="15:140" x14ac:dyDescent="0.25">
      <c r="O295" s="18"/>
      <c r="AL295" s="8"/>
      <c r="BI295" s="8"/>
      <c r="BL295" s="10"/>
      <c r="BN295" s="10"/>
      <c r="BP295" s="8"/>
      <c r="BR295" s="8"/>
      <c r="CG295" s="8"/>
      <c r="CJ295" s="10"/>
      <c r="CL295" s="10"/>
      <c r="CN295" s="8"/>
      <c r="CP295" s="8"/>
      <c r="DD295" s="8"/>
      <c r="DG295" s="10"/>
      <c r="DI295" s="10"/>
      <c r="DK295" s="8"/>
      <c r="DM295" s="8"/>
      <c r="EA295" s="8"/>
      <c r="ED295" s="10"/>
      <c r="EF295" s="10"/>
      <c r="EH295" s="8"/>
      <c r="EJ295" s="8"/>
    </row>
    <row r="296" spans="15:140" x14ac:dyDescent="0.25">
      <c r="O296" s="18"/>
      <c r="AL296" s="8"/>
      <c r="BI296" s="8"/>
      <c r="BL296" s="10"/>
      <c r="BN296" s="10"/>
      <c r="BP296" s="8"/>
      <c r="BR296" s="8"/>
      <c r="CG296" s="8"/>
      <c r="CJ296" s="10"/>
      <c r="CL296" s="10"/>
      <c r="CN296" s="8"/>
      <c r="CP296" s="8"/>
      <c r="DD296" s="8"/>
      <c r="DG296" s="10"/>
      <c r="DI296" s="10"/>
      <c r="DK296" s="8"/>
      <c r="DM296" s="8"/>
      <c r="EA296" s="8"/>
      <c r="ED296" s="10"/>
      <c r="EF296" s="10"/>
      <c r="EH296" s="8"/>
      <c r="EJ296" s="8"/>
    </row>
    <row r="297" spans="15:140" x14ac:dyDescent="0.25">
      <c r="O297" s="18"/>
      <c r="AL297" s="8"/>
      <c r="BL297" s="10"/>
      <c r="BN297" s="10"/>
      <c r="BP297" s="8"/>
      <c r="BR297" s="8"/>
      <c r="CJ297" s="10"/>
      <c r="CL297" s="10"/>
      <c r="CN297" s="8"/>
      <c r="CP297" s="8"/>
      <c r="DG297" s="10"/>
      <c r="DI297" s="10"/>
      <c r="DK297" s="8"/>
      <c r="DM297" s="8"/>
      <c r="ED297" s="10"/>
      <c r="EF297" s="10"/>
      <c r="EH297" s="8"/>
      <c r="EJ297" s="8"/>
    </row>
    <row r="298" spans="15:140" x14ac:dyDescent="0.25">
      <c r="O298" s="18"/>
      <c r="AL298" s="8"/>
      <c r="BL298" s="10"/>
      <c r="BN298" s="10"/>
      <c r="BP298" s="8"/>
      <c r="BR298" s="8"/>
      <c r="CJ298" s="10"/>
      <c r="CL298" s="10"/>
      <c r="CN298" s="8"/>
      <c r="CP298" s="8"/>
      <c r="DG298" s="10"/>
      <c r="DI298" s="10"/>
      <c r="DK298" s="8"/>
      <c r="DM298" s="8"/>
      <c r="ED298" s="10"/>
      <c r="EF298" s="10"/>
      <c r="EH298" s="8"/>
      <c r="EJ298" s="8"/>
    </row>
    <row r="299" spans="15:140" x14ac:dyDescent="0.25">
      <c r="O299" s="18"/>
      <c r="AL299" s="8"/>
      <c r="BL299" s="10"/>
      <c r="BN299" s="10"/>
      <c r="BP299" s="8"/>
      <c r="BR299" s="8"/>
      <c r="CJ299" s="10"/>
      <c r="CL299" s="10"/>
      <c r="CN299" s="8"/>
      <c r="CP299" s="8"/>
      <c r="DG299" s="10"/>
      <c r="DI299" s="10"/>
      <c r="DK299" s="8"/>
      <c r="DM299" s="8"/>
      <c r="ED299" s="10"/>
      <c r="EF299" s="10"/>
      <c r="EH299" s="8"/>
      <c r="EJ299" s="8"/>
    </row>
    <row r="300" spans="15:140" x14ac:dyDescent="0.25">
      <c r="O300" s="18"/>
      <c r="AL300" s="8"/>
      <c r="BL300" s="10"/>
      <c r="BN300" s="10"/>
      <c r="BP300" s="8"/>
      <c r="BR300" s="8"/>
      <c r="CJ300" s="10"/>
      <c r="CL300" s="10"/>
      <c r="CN300" s="8"/>
      <c r="CP300" s="8"/>
      <c r="DG300" s="10"/>
      <c r="DI300" s="10"/>
      <c r="DK300" s="8"/>
      <c r="DM300" s="8"/>
      <c r="ED300" s="10"/>
      <c r="EF300" s="10"/>
      <c r="EH300" s="8"/>
      <c r="EJ300" s="8"/>
    </row>
    <row r="301" spans="15:140" x14ac:dyDescent="0.25">
      <c r="O301" s="18"/>
      <c r="AL301" s="8"/>
      <c r="BL301" s="10"/>
      <c r="BN301" s="10"/>
      <c r="BP301" s="8"/>
      <c r="BR301" s="8"/>
      <c r="CJ301" s="10"/>
      <c r="CL301" s="10"/>
      <c r="CN301" s="8"/>
      <c r="CP301" s="8"/>
    </row>
    <row r="302" spans="15:140" x14ac:dyDescent="0.25">
      <c r="O302" s="18"/>
      <c r="AL302" s="8"/>
      <c r="BL302" s="10"/>
      <c r="BN302" s="10"/>
      <c r="BP302" s="8"/>
      <c r="BR302" s="8"/>
      <c r="CJ302" s="10"/>
      <c r="CL302" s="10"/>
      <c r="CN302" s="8"/>
      <c r="CP302" s="8"/>
    </row>
    <row r="303" spans="15:140" x14ac:dyDescent="0.25">
      <c r="O303" s="18"/>
      <c r="AL303" s="8"/>
      <c r="BL303" s="10"/>
      <c r="BN303" s="10"/>
      <c r="BP303" s="8"/>
      <c r="BR303" s="8"/>
      <c r="CJ303" s="10"/>
      <c r="CL303" s="10"/>
      <c r="CN303" s="8"/>
      <c r="CP303" s="8"/>
    </row>
    <row r="304" spans="15:140" x14ac:dyDescent="0.25">
      <c r="O304" s="18"/>
      <c r="AL304" s="8"/>
      <c r="BL304" s="10"/>
      <c r="BN304" s="10"/>
      <c r="BP304" s="8"/>
      <c r="BR304" s="8"/>
      <c r="CJ304" s="10"/>
      <c r="CL304" s="10"/>
      <c r="CN304" s="8"/>
      <c r="CP304" s="8"/>
    </row>
    <row r="305" spans="15:94" x14ac:dyDescent="0.25">
      <c r="O305" s="18"/>
      <c r="AL305" s="8"/>
      <c r="BL305" s="10"/>
      <c r="BN305" s="10"/>
      <c r="BP305" s="8"/>
      <c r="BR305" s="8"/>
      <c r="CJ305" s="10"/>
      <c r="CL305" s="10"/>
      <c r="CN305" s="8"/>
      <c r="CP305" s="8"/>
    </row>
    <row r="306" spans="15:94" x14ac:dyDescent="0.25">
      <c r="O306" s="18"/>
      <c r="AL306" s="10"/>
      <c r="BL306" s="10"/>
      <c r="BN306" s="10"/>
      <c r="BP306" s="10"/>
      <c r="BR306" s="10"/>
      <c r="CJ306" s="10"/>
      <c r="CL306" s="10"/>
      <c r="CN306" s="10"/>
      <c r="CP306" s="10"/>
    </row>
    <row r="307" spans="15:94" x14ac:dyDescent="0.25">
      <c r="O307" s="18"/>
      <c r="AL307" s="10"/>
      <c r="BL307" s="10"/>
      <c r="BN307" s="10"/>
      <c r="BP307" s="10"/>
      <c r="BR307" s="10"/>
      <c r="CJ307" s="10"/>
      <c r="CL307" s="10"/>
      <c r="CN307" s="10"/>
      <c r="CP307" s="10"/>
    </row>
    <row r="308" spans="15:94" x14ac:dyDescent="0.25">
      <c r="O308" s="18"/>
      <c r="AL308" s="10"/>
      <c r="BL308" s="10"/>
      <c r="BN308" s="10"/>
      <c r="BP308" s="10"/>
      <c r="BR308" s="10"/>
      <c r="CJ308" s="10"/>
      <c r="CL308" s="10"/>
      <c r="CN308" s="10"/>
      <c r="CP308" s="10"/>
    </row>
    <row r="309" spans="15:94" x14ac:dyDescent="0.25">
      <c r="O309" s="18"/>
      <c r="AL309" s="10"/>
      <c r="BL309" s="10"/>
      <c r="BN309" s="10"/>
      <c r="BP309" s="10"/>
      <c r="BR309" s="10"/>
      <c r="CJ309" s="10"/>
      <c r="CL309" s="10"/>
      <c r="CN309" s="10"/>
      <c r="CP309" s="10"/>
    </row>
    <row r="310" spans="15:94" x14ac:dyDescent="0.25">
      <c r="O310" s="18"/>
      <c r="AL310" s="10"/>
      <c r="BL310" s="10"/>
      <c r="BN310" s="10"/>
      <c r="BP310" s="10"/>
      <c r="BR310" s="10"/>
      <c r="CJ310" s="10"/>
      <c r="CL310" s="10"/>
      <c r="CN310" s="10"/>
      <c r="CP310" s="10"/>
    </row>
    <row r="311" spans="15:94" x14ac:dyDescent="0.25">
      <c r="O311" s="18"/>
      <c r="AL311" s="10"/>
      <c r="BL311" s="10"/>
      <c r="BN311" s="10"/>
      <c r="BP311" s="10"/>
      <c r="BR311" s="10"/>
      <c r="CJ311" s="10"/>
      <c r="CL311" s="10"/>
      <c r="CN311" s="10"/>
      <c r="CP311" s="10"/>
    </row>
    <row r="312" spans="15:94" x14ac:dyDescent="0.25">
      <c r="O312" s="18"/>
      <c r="AL312" s="10"/>
      <c r="BI312" s="8"/>
      <c r="BL312" s="10"/>
      <c r="BN312" s="10"/>
      <c r="BP312" s="10"/>
      <c r="BR312" s="10"/>
      <c r="CG312" s="8"/>
      <c r="CJ312" s="10"/>
      <c r="CL312" s="10"/>
      <c r="CN312" s="10"/>
      <c r="CP312" s="10"/>
    </row>
    <row r="313" spans="15:94" x14ac:dyDescent="0.25">
      <c r="O313" s="18"/>
      <c r="AL313" s="10"/>
      <c r="BI313" s="8"/>
      <c r="BL313" s="10"/>
      <c r="BN313" s="10"/>
      <c r="BP313" s="10"/>
      <c r="BR313" s="10"/>
      <c r="CG313" s="8"/>
      <c r="CJ313" s="10"/>
      <c r="CL313" s="10"/>
      <c r="CN313" s="10"/>
      <c r="CP313" s="10"/>
    </row>
    <row r="314" spans="15:94" x14ac:dyDescent="0.25">
      <c r="O314" s="18"/>
      <c r="AL314" s="10"/>
      <c r="BI314" s="8"/>
      <c r="BL314" s="10"/>
      <c r="BN314" s="10"/>
      <c r="BP314" s="10"/>
      <c r="BR314" s="10"/>
      <c r="CG314" s="8"/>
      <c r="CJ314" s="10"/>
      <c r="CL314" s="10"/>
      <c r="CN314" s="10"/>
      <c r="CP314" s="10"/>
    </row>
    <row r="315" spans="15:94" x14ac:dyDescent="0.25">
      <c r="O315" s="18"/>
      <c r="AL315" s="10"/>
      <c r="BI315" s="8"/>
      <c r="BL315" s="10"/>
      <c r="BN315" s="10"/>
      <c r="BP315" s="10"/>
      <c r="BR315" s="10"/>
      <c r="CG315" s="8"/>
      <c r="CJ315" s="10"/>
      <c r="CL315" s="10"/>
      <c r="CN315" s="10"/>
      <c r="CP315" s="10"/>
    </row>
    <row r="316" spans="15:94" x14ac:dyDescent="0.25">
      <c r="O316" s="18"/>
      <c r="AL316" s="10"/>
      <c r="BI316" s="8"/>
      <c r="BL316" s="10"/>
      <c r="BN316" s="10"/>
      <c r="BP316" s="10"/>
      <c r="BR316" s="10"/>
      <c r="CG316" s="8"/>
      <c r="CJ316" s="10"/>
      <c r="CL316" s="10"/>
      <c r="CN316" s="10"/>
      <c r="CP316" s="10"/>
    </row>
    <row r="317" spans="15:94" x14ac:dyDescent="0.25">
      <c r="O317" s="18"/>
      <c r="AL317" s="10"/>
      <c r="BI317" s="8"/>
      <c r="BL317" s="10"/>
      <c r="BN317" s="10"/>
      <c r="BP317" s="10"/>
      <c r="BR317" s="10"/>
      <c r="CG317" s="8"/>
      <c r="CJ317" s="10"/>
      <c r="CL317" s="10"/>
      <c r="CN317" s="10"/>
      <c r="CP317" s="10"/>
    </row>
    <row r="318" spans="15:94" x14ac:dyDescent="0.25">
      <c r="O318" s="18"/>
      <c r="AL318" s="10"/>
      <c r="BI318" s="8"/>
      <c r="BL318" s="10"/>
      <c r="BN318" s="10"/>
      <c r="BP318" s="10"/>
      <c r="BR318" s="10"/>
      <c r="CG318" s="8"/>
      <c r="CJ318" s="10"/>
      <c r="CL318" s="10"/>
      <c r="CN318" s="10"/>
      <c r="CP318" s="10"/>
    </row>
    <row r="319" spans="15:94" x14ac:dyDescent="0.25">
      <c r="O319" s="18"/>
      <c r="AL319" s="10"/>
      <c r="BI319" s="8"/>
      <c r="BL319" s="10"/>
      <c r="BN319" s="10"/>
      <c r="BP319" s="10"/>
      <c r="BR319" s="10"/>
      <c r="CG319" s="8"/>
      <c r="CJ319" s="10"/>
      <c r="CL319" s="10"/>
      <c r="CN319" s="10"/>
      <c r="CP319" s="10"/>
    </row>
    <row r="320" spans="15:94" x14ac:dyDescent="0.25">
      <c r="O320" s="18"/>
      <c r="AL320" s="10"/>
      <c r="BI320" s="8"/>
      <c r="BL320" s="10"/>
      <c r="BN320" s="10"/>
      <c r="BP320" s="10"/>
      <c r="BR320" s="10"/>
      <c r="CG320" s="8"/>
      <c r="CJ320" s="10"/>
      <c r="CL320" s="10"/>
      <c r="CN320" s="10"/>
      <c r="CP320" s="10"/>
    </row>
    <row r="321" spans="15:94" x14ac:dyDescent="0.25">
      <c r="O321" s="18"/>
      <c r="AL321" s="10"/>
      <c r="BI321" s="8"/>
      <c r="BL321" s="10"/>
      <c r="BN321" s="10"/>
      <c r="BP321" s="10"/>
      <c r="BR321" s="10"/>
      <c r="CG321" s="8"/>
      <c r="CJ321" s="10"/>
      <c r="CL321" s="10"/>
      <c r="CN321" s="10"/>
      <c r="CP321" s="10"/>
    </row>
    <row r="322" spans="15:94" x14ac:dyDescent="0.25">
      <c r="O322" s="18"/>
      <c r="AL322" s="10"/>
      <c r="BI322" s="8"/>
      <c r="BL322" s="10"/>
      <c r="BN322" s="10"/>
      <c r="BP322" s="10"/>
      <c r="BR322" s="10"/>
      <c r="CG322" s="8"/>
      <c r="CJ322" s="10"/>
      <c r="CL322" s="10"/>
      <c r="CN322" s="10"/>
      <c r="CP322" s="10"/>
    </row>
    <row r="323" spans="15:94" x14ac:dyDescent="0.25">
      <c r="O323" s="18"/>
      <c r="AL323" s="10"/>
      <c r="BI323" s="8"/>
      <c r="BL323" s="10"/>
      <c r="BN323" s="10"/>
      <c r="BP323" s="10"/>
      <c r="BR323" s="10"/>
      <c r="CG323" s="8"/>
      <c r="CJ323" s="10"/>
      <c r="CL323" s="10"/>
      <c r="CN323" s="10"/>
      <c r="CP323" s="10"/>
    </row>
    <row r="324" spans="15:94" x14ac:dyDescent="0.25">
      <c r="O324" s="18"/>
      <c r="AL324" s="10"/>
      <c r="BI324" s="8"/>
      <c r="BL324" s="10"/>
      <c r="BN324" s="10"/>
      <c r="BP324" s="10"/>
      <c r="BR324" s="10"/>
      <c r="CG324" s="8"/>
      <c r="CJ324" s="10"/>
      <c r="CL324" s="10"/>
      <c r="CN324" s="10"/>
      <c r="CP324" s="10"/>
    </row>
    <row r="325" spans="15:94" x14ac:dyDescent="0.25">
      <c r="O325" s="18"/>
      <c r="AL325" s="10"/>
      <c r="BI325" s="8"/>
      <c r="BL325" s="10"/>
      <c r="BN325" s="10"/>
      <c r="BP325" s="10"/>
      <c r="BR325" s="10"/>
      <c r="CG325" s="8"/>
      <c r="CJ325" s="10"/>
      <c r="CL325" s="10"/>
      <c r="CN325" s="10"/>
      <c r="CP325" s="10"/>
    </row>
    <row r="326" spans="15:94" x14ac:dyDescent="0.25">
      <c r="O326" s="18"/>
      <c r="AL326" s="10"/>
      <c r="BI326" s="8"/>
      <c r="BL326" s="10"/>
      <c r="BN326" s="10"/>
      <c r="BP326" s="10"/>
      <c r="BR326" s="10"/>
      <c r="CG326" s="8"/>
      <c r="CJ326" s="10"/>
      <c r="CL326" s="10"/>
      <c r="CN326" s="10"/>
      <c r="CP326" s="10"/>
    </row>
    <row r="327" spans="15:94" x14ac:dyDescent="0.25">
      <c r="O327" s="18"/>
      <c r="AL327" s="10"/>
      <c r="BI327" s="8"/>
      <c r="BL327" s="10"/>
      <c r="BN327" s="10"/>
      <c r="BP327" s="10"/>
      <c r="BR327" s="10"/>
      <c r="CG327" s="8"/>
      <c r="CJ327" s="10"/>
      <c r="CL327" s="10"/>
      <c r="CN327" s="10"/>
      <c r="CP327" s="10"/>
    </row>
    <row r="328" spans="15:94" x14ac:dyDescent="0.25">
      <c r="O328" s="18"/>
      <c r="AL328" s="10"/>
      <c r="BI328" s="8"/>
      <c r="BL328" s="10"/>
      <c r="BN328" s="10"/>
      <c r="BP328" s="10"/>
      <c r="BR328" s="10"/>
      <c r="CG328" s="8"/>
      <c r="CJ328" s="10"/>
      <c r="CL328" s="10"/>
      <c r="CN328" s="10"/>
      <c r="CP328" s="10"/>
    </row>
    <row r="329" spans="15:94" x14ac:dyDescent="0.25">
      <c r="O329" s="18"/>
      <c r="AL329" s="10"/>
      <c r="BI329" s="8"/>
      <c r="BL329" s="10"/>
      <c r="BN329" s="10"/>
      <c r="BP329" s="10"/>
      <c r="BR329" s="10"/>
      <c r="CG329" s="8"/>
      <c r="CJ329" s="10"/>
      <c r="CL329" s="10"/>
      <c r="CN329" s="10"/>
      <c r="CP329" s="10"/>
    </row>
    <row r="330" spans="15:94" x14ac:dyDescent="0.25">
      <c r="O330" s="18"/>
      <c r="AL330" s="10"/>
      <c r="BI330" s="8"/>
      <c r="BL330" s="10"/>
      <c r="BN330" s="10"/>
      <c r="BP330" s="10"/>
      <c r="BR330" s="10"/>
      <c r="CG330" s="8"/>
      <c r="CJ330" s="10"/>
      <c r="CL330" s="10"/>
      <c r="CN330" s="10"/>
      <c r="CP330" s="10"/>
    </row>
    <row r="331" spans="15:94" x14ac:dyDescent="0.25">
      <c r="O331" s="18"/>
      <c r="AL331" s="10"/>
      <c r="BI331" s="8"/>
      <c r="BL331" s="10"/>
      <c r="BN331" s="10"/>
      <c r="BP331" s="10"/>
      <c r="BR331" s="10"/>
      <c r="CG331" s="8"/>
      <c r="CJ331" s="10"/>
      <c r="CL331" s="10"/>
      <c r="CN331" s="10"/>
      <c r="CP331" s="10"/>
    </row>
    <row r="332" spans="15:94" x14ac:dyDescent="0.25">
      <c r="O332" s="18"/>
      <c r="AL332" s="10"/>
      <c r="BI332" s="8"/>
      <c r="BL332" s="10"/>
      <c r="BN332" s="10"/>
      <c r="BP332" s="10"/>
      <c r="BR332" s="10"/>
      <c r="CG332" s="8"/>
      <c r="CJ332" s="10"/>
      <c r="CL332" s="10"/>
      <c r="CN332" s="10"/>
      <c r="CP332" s="10"/>
    </row>
    <row r="333" spans="15:94" x14ac:dyDescent="0.25">
      <c r="O333" s="18"/>
      <c r="AL333" s="10"/>
      <c r="BI333" s="8"/>
      <c r="BL333" s="10"/>
      <c r="BN333" s="10"/>
      <c r="BP333" s="10"/>
      <c r="BR333" s="10"/>
      <c r="CG333" s="8"/>
      <c r="CJ333" s="10"/>
      <c r="CL333" s="10"/>
      <c r="CN333" s="10"/>
      <c r="CP333" s="10"/>
    </row>
    <row r="334" spans="15:94" x14ac:dyDescent="0.25">
      <c r="O334" s="18"/>
      <c r="AL334" s="10"/>
      <c r="BI334" s="8"/>
      <c r="BL334" s="10"/>
      <c r="BN334" s="10"/>
      <c r="BP334" s="10"/>
      <c r="BR334" s="10"/>
      <c r="CG334" s="8"/>
      <c r="CJ334" s="10"/>
      <c r="CL334" s="10"/>
      <c r="CN334" s="10"/>
      <c r="CP334" s="10"/>
    </row>
    <row r="335" spans="15:94" x14ac:dyDescent="0.25">
      <c r="O335" s="18"/>
      <c r="AL335" s="10"/>
      <c r="BI335" s="8"/>
      <c r="BL335" s="10"/>
      <c r="BN335" s="10"/>
      <c r="BP335" s="10"/>
      <c r="BR335" s="10"/>
      <c r="CG335" s="8"/>
      <c r="CJ335" s="10"/>
      <c r="CL335" s="10"/>
      <c r="CN335" s="10"/>
      <c r="CP335" s="10"/>
    </row>
    <row r="336" spans="15:94" x14ac:dyDescent="0.25">
      <c r="O336" s="8"/>
      <c r="AL336" s="10"/>
      <c r="BI336" s="8"/>
      <c r="BL336" s="10"/>
      <c r="BN336" s="10"/>
      <c r="BP336" s="10"/>
      <c r="BR336" s="10"/>
      <c r="CG336" s="8"/>
      <c r="CJ336" s="10"/>
      <c r="CL336" s="10"/>
      <c r="CN336" s="10"/>
      <c r="CP336" s="10"/>
    </row>
    <row r="337" spans="15:94" x14ac:dyDescent="0.25">
      <c r="O337" s="8"/>
      <c r="AL337" s="10"/>
      <c r="BI337" s="8"/>
      <c r="BL337" s="10"/>
      <c r="BN337" s="10"/>
      <c r="BP337" s="10"/>
      <c r="BR337" s="10"/>
      <c r="CG337" s="8"/>
      <c r="CJ337" s="10"/>
      <c r="CL337" s="10"/>
      <c r="CN337" s="10"/>
      <c r="CP337" s="10"/>
    </row>
    <row r="338" spans="15:94" x14ac:dyDescent="0.25">
      <c r="O338" s="8"/>
      <c r="AL338" s="10"/>
      <c r="BI338" s="8"/>
      <c r="BL338" s="10"/>
      <c r="BN338" s="10"/>
      <c r="BP338" s="10"/>
      <c r="BR338" s="10"/>
      <c r="CG338" s="8"/>
      <c r="CJ338" s="10"/>
      <c r="CL338" s="10"/>
      <c r="CN338" s="10"/>
      <c r="CP338" s="10"/>
    </row>
    <row r="339" spans="15:94" x14ac:dyDescent="0.25">
      <c r="O339" s="8"/>
      <c r="AL339" s="10"/>
      <c r="BI339" s="8"/>
      <c r="BL339" s="10"/>
      <c r="BN339" s="10"/>
      <c r="BP339" s="10"/>
      <c r="BR339" s="10"/>
      <c r="CG339" s="8"/>
      <c r="CJ339" s="10"/>
      <c r="CL339" s="10"/>
      <c r="CN339" s="10"/>
      <c r="CP339" s="10"/>
    </row>
    <row r="340" spans="15:94" x14ac:dyDescent="0.25">
      <c r="O340" s="8"/>
      <c r="AL340" s="10"/>
      <c r="BI340" s="8"/>
      <c r="BL340" s="10"/>
      <c r="BN340" s="10"/>
      <c r="BP340" s="10"/>
      <c r="BR340" s="10"/>
      <c r="CG340" s="8"/>
      <c r="CJ340" s="10"/>
      <c r="CL340" s="10"/>
      <c r="CN340" s="10"/>
      <c r="CP340" s="10"/>
    </row>
    <row r="341" spans="15:94" x14ac:dyDescent="0.25">
      <c r="O341" s="8"/>
      <c r="AL341" s="10"/>
      <c r="BI341" s="8"/>
      <c r="BL341" s="10"/>
      <c r="BN341" s="10"/>
      <c r="BP341" s="10"/>
      <c r="BR341" s="10"/>
      <c r="CG341" s="8"/>
      <c r="CJ341" s="10"/>
      <c r="CL341" s="10"/>
      <c r="CN341" s="10"/>
      <c r="CP341" s="10"/>
    </row>
    <row r="342" spans="15:94" x14ac:dyDescent="0.25">
      <c r="O342" s="8"/>
      <c r="AL342" s="10"/>
      <c r="BI342" s="8"/>
      <c r="BL342" s="10"/>
      <c r="BN342" s="10"/>
      <c r="BP342" s="10"/>
      <c r="BR342" s="10"/>
      <c r="CG342" s="8"/>
      <c r="CJ342" s="10"/>
      <c r="CL342" s="10"/>
      <c r="CN342" s="10"/>
      <c r="CP342" s="10"/>
    </row>
    <row r="343" spans="15:94" x14ac:dyDescent="0.25">
      <c r="O343" s="8"/>
      <c r="AL343" s="10"/>
      <c r="BI343" s="8"/>
      <c r="BL343" s="10"/>
      <c r="BN343" s="10"/>
      <c r="BP343" s="10"/>
      <c r="BR343" s="10"/>
      <c r="CG343" s="8"/>
      <c r="CJ343" s="10"/>
      <c r="CL343" s="10"/>
      <c r="CN343" s="10"/>
      <c r="CP343" s="10"/>
    </row>
    <row r="344" spans="15:94" x14ac:dyDescent="0.25">
      <c r="O344" s="8"/>
      <c r="AL344" s="10"/>
      <c r="BI344" s="8"/>
      <c r="BL344" s="10"/>
      <c r="BN344" s="10"/>
      <c r="BP344" s="10"/>
      <c r="BR344" s="10"/>
      <c r="CG344" s="8"/>
      <c r="CJ344" s="10"/>
      <c r="CL344" s="10"/>
      <c r="CN344" s="10"/>
      <c r="CP344" s="10"/>
    </row>
    <row r="345" spans="15:94" x14ac:dyDescent="0.25">
      <c r="O345" s="8"/>
      <c r="AL345" s="10"/>
      <c r="BI345" s="8"/>
      <c r="BL345" s="10"/>
      <c r="BN345" s="10"/>
      <c r="BP345" s="10"/>
      <c r="BR345" s="10"/>
      <c r="CG345" s="8"/>
      <c r="CJ345" s="10"/>
      <c r="CL345" s="10"/>
      <c r="CN345" s="10"/>
      <c r="CP345" s="10"/>
    </row>
    <row r="346" spans="15:94" x14ac:dyDescent="0.25">
      <c r="O346" s="8"/>
      <c r="AL346" s="10"/>
      <c r="BI346" s="8"/>
      <c r="BL346" s="10"/>
      <c r="BN346" s="10"/>
      <c r="BP346" s="10"/>
      <c r="BR346" s="10"/>
      <c r="CG346" s="8"/>
      <c r="CJ346" s="10"/>
      <c r="CL346" s="10"/>
      <c r="CN346" s="10"/>
      <c r="CP346" s="10"/>
    </row>
    <row r="347" spans="15:94" x14ac:dyDescent="0.25">
      <c r="O347" s="8"/>
      <c r="AL347" s="10"/>
      <c r="BI347" s="8"/>
      <c r="BL347" s="10"/>
      <c r="BN347" s="10"/>
      <c r="BP347" s="10"/>
      <c r="BR347" s="10"/>
      <c r="CG347" s="8"/>
      <c r="CJ347" s="10"/>
      <c r="CL347" s="10"/>
      <c r="CN347" s="10"/>
      <c r="CP347" s="10"/>
    </row>
    <row r="348" spans="15:94" x14ac:dyDescent="0.25">
      <c r="O348" s="8"/>
      <c r="AL348" s="10"/>
      <c r="BI348" s="8"/>
      <c r="BL348" s="10"/>
      <c r="BN348" s="10"/>
      <c r="BP348" s="10"/>
      <c r="BR348" s="10"/>
      <c r="CG348" s="8"/>
      <c r="CJ348" s="10"/>
      <c r="CL348" s="10"/>
      <c r="CN348" s="10"/>
      <c r="CP348" s="10"/>
    </row>
    <row r="349" spans="15:94" x14ac:dyDescent="0.25">
      <c r="O349" s="8"/>
      <c r="AL349" s="10"/>
      <c r="BI349" s="8"/>
      <c r="BL349" s="10"/>
      <c r="BN349" s="10"/>
      <c r="BP349" s="10"/>
      <c r="BR349" s="10"/>
      <c r="CG349" s="8"/>
      <c r="CJ349" s="10"/>
      <c r="CL349" s="10"/>
      <c r="CN349" s="10"/>
      <c r="CP349" s="10"/>
    </row>
    <row r="350" spans="15:94" x14ac:dyDescent="0.25">
      <c r="O350" s="8"/>
      <c r="AL350" s="10"/>
      <c r="BI350" s="8"/>
      <c r="BL350" s="10"/>
      <c r="BN350" s="10"/>
      <c r="BP350" s="10"/>
      <c r="BR350" s="10"/>
      <c r="CG350" s="8"/>
      <c r="CJ350" s="10"/>
      <c r="CL350" s="10"/>
      <c r="CN350" s="10"/>
      <c r="CP350" s="10"/>
    </row>
    <row r="351" spans="15:94" x14ac:dyDescent="0.25">
      <c r="O351" s="8"/>
      <c r="AL351" s="10"/>
      <c r="BI351" s="8"/>
      <c r="BL351" s="10"/>
      <c r="BN351" s="10"/>
      <c r="BP351" s="10"/>
      <c r="BR351" s="10"/>
      <c r="CG351" s="8"/>
      <c r="CJ351" s="10"/>
      <c r="CL351" s="10"/>
      <c r="CN351" s="10"/>
      <c r="CP351" s="10"/>
    </row>
    <row r="352" spans="15:94" x14ac:dyDescent="0.25">
      <c r="O352" s="8"/>
      <c r="AL352" s="10"/>
      <c r="BI352" s="8"/>
      <c r="BL352" s="10"/>
      <c r="BN352" s="10"/>
      <c r="BP352" s="10"/>
      <c r="BR352" s="10"/>
      <c r="CG352" s="8"/>
      <c r="CJ352" s="10"/>
      <c r="CL352" s="10"/>
      <c r="CN352" s="10"/>
      <c r="CP352" s="10"/>
    </row>
    <row r="353" spans="15:94" x14ac:dyDescent="0.25">
      <c r="O353" s="8"/>
      <c r="AL353" s="10"/>
      <c r="BI353" s="8"/>
      <c r="BL353" s="10"/>
      <c r="BN353" s="10"/>
      <c r="BP353" s="10"/>
      <c r="BR353" s="10"/>
      <c r="CG353" s="8"/>
      <c r="CJ353" s="10"/>
      <c r="CL353" s="10"/>
      <c r="CN353" s="10"/>
      <c r="CP353" s="10"/>
    </row>
    <row r="354" spans="15:94" x14ac:dyDescent="0.25">
      <c r="O354" s="8"/>
      <c r="AL354" s="10"/>
      <c r="BI354" s="8"/>
      <c r="BL354" s="10"/>
      <c r="BN354" s="10"/>
      <c r="BP354" s="10"/>
      <c r="BR354" s="10"/>
      <c r="CG354" s="8"/>
      <c r="CJ354" s="10"/>
      <c r="CL354" s="10"/>
      <c r="CN354" s="10"/>
      <c r="CP354" s="10"/>
    </row>
    <row r="355" spans="15:94" x14ac:dyDescent="0.25">
      <c r="O355" s="8"/>
      <c r="AL355" s="10"/>
      <c r="BI355" s="8"/>
      <c r="BL355" s="10"/>
      <c r="BN355" s="10"/>
      <c r="BP355" s="10"/>
      <c r="BR355" s="10"/>
      <c r="CG355" s="8"/>
      <c r="CJ355" s="10"/>
      <c r="CL355" s="10"/>
      <c r="CN355" s="10"/>
      <c r="CP355" s="10"/>
    </row>
    <row r="356" spans="15:94" x14ac:dyDescent="0.25">
      <c r="O356" s="8"/>
      <c r="AL356" s="10"/>
      <c r="BI356" s="8"/>
      <c r="BL356" s="10"/>
      <c r="BN356" s="10"/>
      <c r="BP356" s="10"/>
      <c r="BR356" s="10"/>
      <c r="CG356" s="8"/>
      <c r="CJ356" s="10"/>
      <c r="CL356" s="10"/>
      <c r="CN356" s="10"/>
      <c r="CP356" s="10"/>
    </row>
    <row r="357" spans="15:94" x14ac:dyDescent="0.25">
      <c r="O357" s="8"/>
      <c r="AL357" s="10"/>
      <c r="BI357" s="8"/>
      <c r="BL357" s="10"/>
      <c r="BN357" s="10"/>
      <c r="BP357" s="10"/>
      <c r="BR357" s="10"/>
      <c r="CG357" s="8"/>
      <c r="CJ357" s="10"/>
      <c r="CL357" s="10"/>
      <c r="CN357" s="10"/>
      <c r="CP357" s="10"/>
    </row>
    <row r="358" spans="15:94" x14ac:dyDescent="0.25">
      <c r="AL358" s="10"/>
      <c r="BI358" s="8"/>
      <c r="BL358" s="10"/>
      <c r="BN358" s="10"/>
      <c r="BP358" s="10"/>
      <c r="BR358" s="10"/>
      <c r="CG358" s="8"/>
      <c r="CJ358" s="10"/>
      <c r="CL358" s="10"/>
      <c r="CN358" s="10"/>
      <c r="CP358" s="10"/>
    </row>
    <row r="359" spans="15:94" x14ac:dyDescent="0.25">
      <c r="AL359" s="10"/>
      <c r="BI359" s="8"/>
      <c r="BL359" s="10"/>
      <c r="BN359" s="10"/>
      <c r="BP359" s="10"/>
      <c r="BR359" s="10"/>
      <c r="CG359" s="8"/>
      <c r="CJ359" s="10"/>
      <c r="CL359" s="10"/>
      <c r="CN359" s="10"/>
      <c r="CP359" s="10"/>
    </row>
    <row r="360" spans="15:94" x14ac:dyDescent="0.25">
      <c r="AL360" s="10"/>
      <c r="BI360" s="8"/>
      <c r="BL360" s="10"/>
      <c r="BN360" s="10"/>
      <c r="BP360" s="10"/>
      <c r="BR360" s="10"/>
      <c r="CG360" s="8"/>
      <c r="CJ360" s="10"/>
      <c r="CL360" s="10"/>
      <c r="CN360" s="10"/>
      <c r="CP360" s="10"/>
    </row>
    <row r="361" spans="15:94" x14ac:dyDescent="0.25">
      <c r="AL361" s="10"/>
      <c r="BI361" s="8"/>
      <c r="BL361" s="10"/>
      <c r="BN361" s="10"/>
      <c r="BP361" s="10"/>
      <c r="BR361" s="10"/>
      <c r="CG361" s="8"/>
      <c r="CJ361" s="10"/>
      <c r="CL361" s="10"/>
      <c r="CN361" s="10"/>
      <c r="CP361" s="10"/>
    </row>
    <row r="362" spans="15:94" x14ac:dyDescent="0.25">
      <c r="AL362" s="10"/>
      <c r="BI362" s="8"/>
      <c r="BL362" s="10"/>
      <c r="BN362" s="10"/>
      <c r="BP362" s="10"/>
      <c r="BR362" s="10"/>
      <c r="CG362" s="8"/>
      <c r="CJ362" s="10"/>
      <c r="CL362" s="10"/>
      <c r="CN362" s="10"/>
      <c r="CP362" s="10"/>
    </row>
    <row r="363" spans="15:94" x14ac:dyDescent="0.25">
      <c r="AL363" s="10"/>
      <c r="BI363" s="8"/>
      <c r="BL363" s="10"/>
      <c r="BN363" s="10"/>
      <c r="BP363" s="10"/>
      <c r="BR363" s="10"/>
      <c r="CG363" s="8"/>
      <c r="CJ363" s="10"/>
      <c r="CL363" s="10"/>
      <c r="CN363" s="10"/>
      <c r="CP363" s="10"/>
    </row>
    <row r="364" spans="15:94" x14ac:dyDescent="0.25">
      <c r="AL364" s="10"/>
      <c r="BI364" s="8"/>
      <c r="BL364" s="10"/>
      <c r="BN364" s="10"/>
      <c r="BP364" s="10"/>
      <c r="BR364" s="10"/>
      <c r="CG364" s="8"/>
      <c r="CJ364" s="10"/>
      <c r="CL364" s="10"/>
      <c r="CN364" s="10"/>
      <c r="CP364" s="10"/>
    </row>
    <row r="365" spans="15:94" x14ac:dyDescent="0.25">
      <c r="AL365" s="10"/>
      <c r="BI365" s="8"/>
      <c r="BL365" s="10"/>
      <c r="BN365" s="10"/>
      <c r="BP365" s="10"/>
      <c r="BR365" s="10"/>
      <c r="CG365" s="8"/>
      <c r="CJ365" s="10"/>
      <c r="CL365" s="10"/>
      <c r="CN365" s="10"/>
      <c r="CP365" s="10"/>
    </row>
    <row r="366" spans="15:94" x14ac:dyDescent="0.25">
      <c r="AL366" s="10"/>
      <c r="BI366" s="8"/>
      <c r="BL366" s="10"/>
      <c r="BN366" s="10"/>
      <c r="BP366" s="10"/>
      <c r="BR366" s="10"/>
      <c r="CG366" s="8"/>
      <c r="CJ366" s="10"/>
      <c r="CL366" s="10"/>
      <c r="CN366" s="10"/>
      <c r="CP366" s="10"/>
    </row>
    <row r="367" spans="15:94" x14ac:dyDescent="0.25">
      <c r="AL367" s="10"/>
      <c r="BI367" s="8"/>
      <c r="BL367" s="10"/>
      <c r="BN367" s="10"/>
      <c r="BP367" s="10"/>
      <c r="BR367" s="10"/>
      <c r="CG367" s="8"/>
      <c r="CJ367" s="10"/>
      <c r="CL367" s="10"/>
      <c r="CN367" s="10"/>
      <c r="CP367" s="10"/>
    </row>
    <row r="368" spans="15:94" x14ac:dyDescent="0.25">
      <c r="AL368" s="10"/>
      <c r="BI368" s="8"/>
      <c r="BL368" s="10"/>
      <c r="BN368" s="10"/>
      <c r="BP368" s="10"/>
      <c r="BR368" s="10"/>
      <c r="CG368" s="8"/>
      <c r="CJ368" s="10"/>
      <c r="CL368" s="10"/>
      <c r="CN368" s="10"/>
      <c r="CP368" s="10"/>
    </row>
    <row r="369" spans="38:94" x14ac:dyDescent="0.25">
      <c r="AL369" s="10"/>
      <c r="BI369" s="8"/>
      <c r="BL369" s="10"/>
      <c r="BN369" s="10"/>
      <c r="BP369" s="10"/>
      <c r="BR369" s="10"/>
      <c r="CG369" s="8"/>
      <c r="CJ369" s="10"/>
      <c r="CL369" s="10"/>
      <c r="CN369" s="10"/>
      <c r="CP369" s="10"/>
    </row>
    <row r="370" spans="38:94" x14ac:dyDescent="0.25">
      <c r="AL370" s="10"/>
      <c r="BI370" s="8"/>
      <c r="BL370" s="10"/>
      <c r="BN370" s="10"/>
      <c r="BP370" s="10"/>
      <c r="BR370" s="10"/>
      <c r="CG370" s="8"/>
      <c r="CJ370" s="10"/>
      <c r="CL370" s="10"/>
      <c r="CN370" s="10"/>
      <c r="CP370" s="10"/>
    </row>
    <row r="371" spans="38:94" x14ac:dyDescent="0.25">
      <c r="AL371" s="10"/>
      <c r="BI371" s="8"/>
      <c r="BL371" s="10"/>
      <c r="BN371" s="10"/>
      <c r="BP371" s="10"/>
      <c r="BR371" s="10"/>
      <c r="CG371" s="8"/>
      <c r="CJ371" s="10"/>
      <c r="CL371" s="10"/>
      <c r="CN371" s="10"/>
      <c r="CP371" s="10"/>
    </row>
    <row r="372" spans="38:94" x14ac:dyDescent="0.25">
      <c r="AL372" s="10"/>
      <c r="BI372" s="8"/>
      <c r="BL372" s="10"/>
      <c r="BN372" s="10"/>
      <c r="BP372" s="10"/>
      <c r="BR372" s="10"/>
      <c r="CG372" s="8"/>
      <c r="CJ372" s="10"/>
      <c r="CL372" s="10"/>
      <c r="CN372" s="10"/>
      <c r="CP372" s="10"/>
    </row>
    <row r="373" spans="38:94" x14ac:dyDescent="0.25">
      <c r="AL373" s="10"/>
      <c r="BI373" s="8"/>
      <c r="BL373" s="10"/>
      <c r="BN373" s="10"/>
      <c r="BP373" s="10"/>
      <c r="BR373" s="10"/>
      <c r="CG373" s="8"/>
      <c r="CJ373" s="10"/>
      <c r="CL373" s="10"/>
      <c r="CN373" s="10"/>
      <c r="CP373" s="10"/>
    </row>
    <row r="374" spans="38:94" x14ac:dyDescent="0.25">
      <c r="AL374" s="10"/>
      <c r="BI374" s="8"/>
      <c r="BL374" s="10"/>
      <c r="BN374" s="10"/>
      <c r="BP374" s="10"/>
      <c r="BR374" s="10"/>
      <c r="CG374" s="8"/>
      <c r="CJ374" s="10"/>
      <c r="CL374" s="10"/>
      <c r="CN374" s="10"/>
      <c r="CP374" s="10"/>
    </row>
    <row r="375" spans="38:94" x14ac:dyDescent="0.25">
      <c r="AL375" s="10"/>
      <c r="BI375" s="8"/>
      <c r="BL375" s="10"/>
      <c r="BN375" s="10"/>
      <c r="BP375" s="10"/>
      <c r="BR375" s="10"/>
      <c r="CG375" s="8"/>
      <c r="CJ375" s="10"/>
      <c r="CL375" s="10"/>
      <c r="CN375" s="10"/>
      <c r="CP375" s="10"/>
    </row>
    <row r="376" spans="38:94" x14ac:dyDescent="0.25">
      <c r="AL376" s="10"/>
      <c r="BI376" s="8"/>
      <c r="BL376" s="10"/>
      <c r="BN376" s="10"/>
      <c r="BP376" s="10"/>
      <c r="BR376" s="10"/>
      <c r="CG376" s="8"/>
      <c r="CJ376" s="10"/>
      <c r="CL376" s="10"/>
      <c r="CN376" s="10"/>
      <c r="CP376" s="10"/>
    </row>
    <row r="377" spans="38:94" x14ac:dyDescent="0.25">
      <c r="AL377" s="10"/>
      <c r="BI377" s="8"/>
      <c r="BL377" s="10"/>
      <c r="BN377" s="10"/>
      <c r="BP377" s="10"/>
      <c r="BR377" s="10"/>
      <c r="CG377" s="8"/>
      <c r="CJ377" s="10"/>
      <c r="CL377" s="10"/>
      <c r="CN377" s="10"/>
      <c r="CP377" s="10"/>
    </row>
    <row r="378" spans="38:94" x14ac:dyDescent="0.25">
      <c r="AL378" s="10"/>
      <c r="BI378" s="8"/>
      <c r="BL378" s="10"/>
      <c r="BN378" s="10"/>
      <c r="BP378" s="10"/>
      <c r="BR378" s="10"/>
      <c r="CG378" s="8"/>
      <c r="CJ378" s="10"/>
      <c r="CL378" s="10"/>
      <c r="CN378" s="10"/>
      <c r="CP378" s="10"/>
    </row>
    <row r="379" spans="38:94" x14ac:dyDescent="0.25">
      <c r="AL379" s="10"/>
      <c r="BI379" s="8"/>
      <c r="BL379" s="10"/>
      <c r="BN379" s="10"/>
      <c r="BP379" s="10"/>
      <c r="BR379" s="10"/>
      <c r="CG379" s="8"/>
      <c r="CJ379" s="10"/>
      <c r="CL379" s="10"/>
      <c r="CN379" s="10"/>
      <c r="CP379" s="10"/>
    </row>
    <row r="380" spans="38:94" x14ac:dyDescent="0.25">
      <c r="AL380" s="10"/>
      <c r="BI380" s="8"/>
      <c r="BL380" s="10"/>
      <c r="BN380" s="10"/>
      <c r="BP380" s="10"/>
      <c r="BR380" s="10"/>
      <c r="CG380" s="8"/>
      <c r="CJ380" s="10"/>
      <c r="CL380" s="10"/>
      <c r="CN380" s="10"/>
      <c r="CP380" s="10"/>
    </row>
    <row r="381" spans="38:94" x14ac:dyDescent="0.25">
      <c r="BI381" s="8"/>
      <c r="BL381" s="10"/>
      <c r="BN381" s="10"/>
      <c r="BP381" s="10"/>
      <c r="BR381" s="10"/>
      <c r="CG381" s="8"/>
      <c r="CJ381" s="10"/>
      <c r="CL381" s="10"/>
      <c r="CN381" s="10"/>
      <c r="CP381" s="10"/>
    </row>
    <row r="382" spans="38:94" x14ac:dyDescent="0.25">
      <c r="BI382" s="8"/>
      <c r="BL382" s="10"/>
      <c r="BN382" s="10"/>
      <c r="BP382" s="10"/>
      <c r="BR382" s="10"/>
      <c r="CG382" s="8"/>
      <c r="CJ382" s="10"/>
      <c r="CL382" s="10"/>
      <c r="CN382" s="10"/>
      <c r="CP382" s="10"/>
    </row>
    <row r="383" spans="38:94" x14ac:dyDescent="0.25">
      <c r="BI383" s="8"/>
      <c r="BL383" s="10"/>
      <c r="BN383" s="10"/>
      <c r="BP383" s="10"/>
      <c r="BR383" s="10"/>
      <c r="CG383" s="8"/>
      <c r="CJ383" s="10"/>
      <c r="CL383" s="10"/>
      <c r="CN383" s="10"/>
      <c r="CP383" s="10"/>
    </row>
    <row r="384" spans="38:94" x14ac:dyDescent="0.25">
      <c r="BI384" s="8"/>
      <c r="BL384" s="10"/>
      <c r="BN384" s="10"/>
      <c r="BP384" s="10"/>
      <c r="BR384" s="10"/>
      <c r="CG384" s="8"/>
      <c r="CJ384" s="10"/>
      <c r="CL384" s="10"/>
      <c r="CN384" s="10"/>
      <c r="CP384" s="10"/>
    </row>
    <row r="385" spans="61:94" x14ac:dyDescent="0.25">
      <c r="BI385" s="8"/>
      <c r="BL385" s="10"/>
      <c r="BN385" s="10"/>
      <c r="BP385" s="10"/>
      <c r="BR385" s="10"/>
      <c r="CG385" s="8"/>
      <c r="CJ385" s="10"/>
      <c r="CL385" s="10"/>
      <c r="CN385" s="10"/>
      <c r="CP385" s="10"/>
    </row>
    <row r="386" spans="61:94" x14ac:dyDescent="0.25">
      <c r="BI386" s="8"/>
      <c r="BL386" s="10"/>
      <c r="BN386" s="10"/>
      <c r="BP386" s="10"/>
      <c r="BR386" s="10"/>
      <c r="CG386" s="8"/>
      <c r="CJ386" s="10"/>
      <c r="CL386" s="10"/>
      <c r="CN386" s="10"/>
      <c r="CP386" s="10"/>
    </row>
    <row r="387" spans="61:94" x14ac:dyDescent="0.25">
      <c r="BI387" s="8"/>
      <c r="BL387" s="10"/>
      <c r="BN387" s="10"/>
      <c r="BP387" s="10"/>
      <c r="BR387" s="10"/>
      <c r="CG387" s="8"/>
      <c r="CJ387" s="10"/>
      <c r="CL387" s="10"/>
      <c r="CN387" s="10"/>
      <c r="CP387" s="10"/>
    </row>
    <row r="388" spans="61:94" x14ac:dyDescent="0.25">
      <c r="BI388" s="8"/>
      <c r="BL388" s="10"/>
      <c r="BN388" s="10"/>
      <c r="BP388" s="10"/>
      <c r="BR388" s="10"/>
      <c r="CG388" s="8"/>
      <c r="CJ388" s="10"/>
      <c r="CL388" s="10"/>
      <c r="CN388" s="10"/>
      <c r="CP388" s="10"/>
    </row>
    <row r="389" spans="61:94" x14ac:dyDescent="0.25">
      <c r="BI389" s="8"/>
      <c r="BL389" s="10"/>
      <c r="BN389" s="10"/>
      <c r="BP389" s="10"/>
      <c r="BR389" s="10"/>
      <c r="CG389" s="8"/>
      <c r="CJ389" s="10"/>
      <c r="CL389" s="10"/>
      <c r="CN389" s="10"/>
      <c r="CP389" s="10"/>
    </row>
    <row r="390" spans="61:94" x14ac:dyDescent="0.25">
      <c r="BP390" s="10"/>
      <c r="BR390" s="10"/>
      <c r="CN390" s="10"/>
      <c r="CP390" s="10"/>
    </row>
    <row r="391" spans="61:94" x14ac:dyDescent="0.25">
      <c r="BP391" s="10"/>
      <c r="BR391" s="10"/>
      <c r="CN391" s="10"/>
      <c r="CP391" s="10"/>
    </row>
    <row r="392" spans="61:94" x14ac:dyDescent="0.25">
      <c r="BP392" s="10"/>
      <c r="BR392" s="10"/>
      <c r="CN392" s="10"/>
      <c r="CP392" s="10"/>
    </row>
    <row r="393" spans="61:94" x14ac:dyDescent="0.25">
      <c r="BP393" s="10"/>
      <c r="BR393" s="10"/>
      <c r="CN393" s="10"/>
      <c r="CP393" s="10"/>
    </row>
    <row r="394" spans="61:94" x14ac:dyDescent="0.25">
      <c r="BP394" s="10"/>
      <c r="BR394" s="10"/>
      <c r="CN394" s="10"/>
      <c r="CP394" s="10"/>
    </row>
    <row r="395" spans="61:94" x14ac:dyDescent="0.25">
      <c r="BP395" s="10"/>
      <c r="BR395" s="10"/>
      <c r="CN395" s="10"/>
      <c r="CP395" s="10"/>
    </row>
    <row r="396" spans="61:94" x14ac:dyDescent="0.25">
      <c r="BP396" s="10"/>
      <c r="BR396" s="10"/>
      <c r="CN396" s="10"/>
      <c r="CP396" s="10"/>
    </row>
    <row r="397" spans="61:94" x14ac:dyDescent="0.25">
      <c r="BP397" s="10"/>
      <c r="BR397" s="10"/>
      <c r="CN397" s="10"/>
      <c r="CP397" s="10"/>
    </row>
    <row r="398" spans="61:94" x14ac:dyDescent="0.25">
      <c r="BP398" s="10"/>
      <c r="BR398" s="10"/>
      <c r="CN398" s="10"/>
      <c r="CP398" s="10"/>
    </row>
    <row r="399" spans="61:94" x14ac:dyDescent="0.25">
      <c r="BP399" s="10"/>
      <c r="BR399" s="10"/>
      <c r="CN399" s="10"/>
      <c r="CP399" s="10"/>
    </row>
    <row r="400" spans="61:94" x14ac:dyDescent="0.25">
      <c r="BP400" s="10"/>
      <c r="BR400" s="10"/>
      <c r="CN400" s="10"/>
      <c r="CP400" s="10"/>
    </row>
    <row r="401" spans="68:94" x14ac:dyDescent="0.25">
      <c r="BP401" s="10"/>
      <c r="BR401" s="10"/>
      <c r="CN401" s="10"/>
      <c r="CP401" s="10"/>
    </row>
    <row r="402" spans="68:94" x14ac:dyDescent="0.25">
      <c r="BP402" s="10"/>
      <c r="BR402" s="10"/>
      <c r="CN402" s="10"/>
      <c r="CP402" s="10"/>
    </row>
    <row r="403" spans="68:94" x14ac:dyDescent="0.25">
      <c r="BP403" s="10"/>
      <c r="BR403" s="10"/>
      <c r="CN403" s="10"/>
      <c r="CP403" s="10"/>
    </row>
    <row r="404" spans="68:94" x14ac:dyDescent="0.25">
      <c r="BP404" s="10"/>
      <c r="BR404" s="10"/>
      <c r="CN404" s="10"/>
      <c r="CP404" s="10"/>
    </row>
    <row r="405" spans="68:94" x14ac:dyDescent="0.25">
      <c r="BP405" s="10"/>
      <c r="BR405" s="10"/>
      <c r="CN405" s="10"/>
      <c r="CP405" s="10"/>
    </row>
    <row r="406" spans="68:94" x14ac:dyDescent="0.25">
      <c r="BP406" s="10"/>
      <c r="BR406" s="10"/>
      <c r="CN406" s="10"/>
      <c r="CP406" s="10"/>
    </row>
    <row r="407" spans="68:94" x14ac:dyDescent="0.25">
      <c r="BP407" s="10"/>
      <c r="BR407" s="10"/>
      <c r="CN407" s="10"/>
      <c r="CP407" s="10"/>
    </row>
    <row r="408" spans="68:94" x14ac:dyDescent="0.25">
      <c r="BP408" s="10"/>
      <c r="BR408" s="10"/>
      <c r="CN408" s="10"/>
      <c r="CP408" s="10"/>
    </row>
    <row r="409" spans="68:94" x14ac:dyDescent="0.25">
      <c r="BP409" s="10"/>
      <c r="BR409" s="10"/>
      <c r="CN409" s="10"/>
      <c r="CP409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CFD1-F0A2-438E-99D9-98034374A2A7}">
  <dimension ref="A1:BY459"/>
  <sheetViews>
    <sheetView topLeftCell="AW1" workbookViewId="0">
      <selection activeCell="BV5" sqref="BV5"/>
    </sheetView>
  </sheetViews>
  <sheetFormatPr defaultRowHeight="15" x14ac:dyDescent="0.25"/>
  <sheetData>
    <row r="1" spans="1:77" x14ac:dyDescent="0.25">
      <c r="A1" s="2" t="s">
        <v>130</v>
      </c>
      <c r="V1" s="5"/>
      <c r="W1" s="3"/>
      <c r="AB1" s="2" t="s">
        <v>130</v>
      </c>
      <c r="AU1" s="5"/>
      <c r="AV1" s="3"/>
      <c r="BA1" s="2" t="s">
        <v>130</v>
      </c>
      <c r="BV1" s="5"/>
      <c r="BW1" s="3"/>
    </row>
    <row r="2" spans="1:77" x14ac:dyDescent="0.25">
      <c r="A2" s="2" t="s">
        <v>131</v>
      </c>
      <c r="E2" s="2" t="s">
        <v>132</v>
      </c>
      <c r="AB2" s="2" t="s">
        <v>135</v>
      </c>
      <c r="AF2" s="2" t="s">
        <v>132</v>
      </c>
      <c r="BA2" s="2" t="s">
        <v>136</v>
      </c>
      <c r="BE2" s="2" t="s">
        <v>132</v>
      </c>
    </row>
    <row r="3" spans="1:77" x14ac:dyDescent="0.25">
      <c r="A3" s="4" t="s">
        <v>22</v>
      </c>
      <c r="G3" s="4" t="s">
        <v>133</v>
      </c>
      <c r="P3" s="4" t="s">
        <v>134</v>
      </c>
      <c r="V3" s="2" t="s">
        <v>28</v>
      </c>
      <c r="W3" s="2" t="s">
        <v>11</v>
      </c>
      <c r="Y3" s="2" t="s">
        <v>30</v>
      </c>
      <c r="AB3" s="4" t="s">
        <v>22</v>
      </c>
      <c r="AG3" s="4" t="s">
        <v>133</v>
      </c>
      <c r="AP3" s="4" t="s">
        <v>134</v>
      </c>
      <c r="AU3" s="2" t="s">
        <v>28</v>
      </c>
      <c r="AV3" s="2" t="s">
        <v>11</v>
      </c>
      <c r="AX3" s="2" t="s">
        <v>30</v>
      </c>
      <c r="BA3" s="4" t="s">
        <v>22</v>
      </c>
      <c r="BG3" s="4" t="s">
        <v>133</v>
      </c>
      <c r="BP3" s="4" t="s">
        <v>134</v>
      </c>
      <c r="BV3" s="2" t="s">
        <v>28</v>
      </c>
      <c r="BW3" s="2" t="s">
        <v>11</v>
      </c>
      <c r="BY3" s="2" t="s">
        <v>30</v>
      </c>
    </row>
    <row r="4" spans="1:77" x14ac:dyDescent="0.25">
      <c r="A4" s="9">
        <v>1870</v>
      </c>
      <c r="B4" s="9">
        <v>1634</v>
      </c>
      <c r="C4" s="9">
        <v>1802</v>
      </c>
      <c r="D4" s="9">
        <v>1466</v>
      </c>
      <c r="E4" s="9">
        <v>1345</v>
      </c>
      <c r="G4">
        <v>62.7</v>
      </c>
      <c r="H4">
        <v>3.5499999999999501</v>
      </c>
      <c r="I4">
        <v>81.599999999999895</v>
      </c>
      <c r="J4">
        <v>-79.650000000000105</v>
      </c>
      <c r="K4">
        <v>51.650000000000098</v>
      </c>
      <c r="P4">
        <v>5.3118472097881231</v>
      </c>
      <c r="Q4">
        <v>3.1524341580207484</v>
      </c>
      <c r="R4">
        <v>6.1438380917961695</v>
      </c>
      <c r="S4">
        <v>2.4324324324324258</v>
      </c>
      <c r="T4">
        <v>10.997067448680351</v>
      </c>
      <c r="V4" s="9">
        <f>AVERAGE(P4:T4)</f>
        <v>5.6075238681435637</v>
      </c>
      <c r="W4" s="9">
        <f>STDEV(P4:T4)/SQRT(COUNT(P4:T4))</f>
        <v>1.5088225334539973</v>
      </c>
      <c r="Y4">
        <v>0</v>
      </c>
      <c r="AB4">
        <v>3144</v>
      </c>
      <c r="AC4">
        <v>3141</v>
      </c>
      <c r="AD4">
        <v>1156</v>
      </c>
      <c r="AE4">
        <v>1355</v>
      </c>
      <c r="AG4">
        <v>52.849999999999902</v>
      </c>
      <c r="AH4">
        <v>69.449999999999804</v>
      </c>
      <c r="AI4">
        <v>-70.25</v>
      </c>
      <c r="AJ4">
        <v>-28.25</v>
      </c>
      <c r="AP4" s="9">
        <v>3.8790749999999998</v>
      </c>
      <c r="AQ4" s="9">
        <v>5.1783450000000002</v>
      </c>
      <c r="AR4" s="9">
        <v>0</v>
      </c>
      <c r="AS4" s="9">
        <v>2.1783929999999998</v>
      </c>
      <c r="AU4" s="9">
        <f>AVERAGE(AP4:AS4)</f>
        <v>2.8089532500000001</v>
      </c>
      <c r="AV4" s="9">
        <f>STDEV(AP4:AS4)/SQRT(COUNT(AP4:AS4))</f>
        <v>1.1197842952386241</v>
      </c>
      <c r="AX4">
        <v>0</v>
      </c>
      <c r="BA4" s="20">
        <v>6907</v>
      </c>
      <c r="BB4" s="20">
        <v>2322</v>
      </c>
      <c r="BC4" s="20">
        <v>2446</v>
      </c>
      <c r="BD4" s="9">
        <v>1265</v>
      </c>
      <c r="BE4" s="9">
        <v>2410</v>
      </c>
      <c r="BG4" s="9">
        <v>-71.100000000000406</v>
      </c>
      <c r="BH4" s="9">
        <v>-38.099999999999902</v>
      </c>
      <c r="BI4" s="9">
        <v>-12.5999999999999</v>
      </c>
      <c r="BJ4" s="9">
        <v>20.349999999999898</v>
      </c>
      <c r="BK4" s="9">
        <v>3.6500000000000901</v>
      </c>
      <c r="BP4" s="9">
        <v>1.071429</v>
      </c>
      <c r="BQ4" s="9">
        <v>0.447579</v>
      </c>
      <c r="BR4" s="9">
        <v>1.62958</v>
      </c>
      <c r="BS4" s="9">
        <v>3.1638419999999998</v>
      </c>
      <c r="BT4" s="9">
        <v>10.74231</v>
      </c>
      <c r="BV4" s="9">
        <f>AVERAGE(BP4:BT4)</f>
        <v>3.4109479999999999</v>
      </c>
      <c r="BW4" s="9">
        <f>STDEV(BP4:BT4)/SQRT(COUNT(BP4:BT4))</f>
        <v>1.8873010767128016</v>
      </c>
      <c r="BY4">
        <v>0</v>
      </c>
    </row>
    <row r="5" spans="1:77" x14ac:dyDescent="0.25">
      <c r="A5" s="9">
        <v>1819</v>
      </c>
      <c r="B5" s="9">
        <v>1618</v>
      </c>
      <c r="C5" s="9">
        <v>1715</v>
      </c>
      <c r="D5" s="9">
        <v>1663</v>
      </c>
      <c r="E5" s="9">
        <v>1284</v>
      </c>
      <c r="G5">
        <v>11.7</v>
      </c>
      <c r="H5">
        <v>-12.45</v>
      </c>
      <c r="I5">
        <v>-5.4000000000000901</v>
      </c>
      <c r="J5">
        <v>117.35</v>
      </c>
      <c r="K5">
        <v>-9.3499999999999108</v>
      </c>
      <c r="P5">
        <v>3.7899134586690537</v>
      </c>
      <c r="Q5">
        <v>2.5139664804469275</v>
      </c>
      <c r="R5">
        <v>2.9996385977593065</v>
      </c>
      <c r="S5">
        <v>15.743243243243244</v>
      </c>
      <c r="T5">
        <v>6.5249266862170074</v>
      </c>
      <c r="V5" s="9">
        <f>AVERAGE(P5:T5)</f>
        <v>6.3143376932671078</v>
      </c>
      <c r="W5" s="9">
        <f t="shared" ref="W5:W68" si="0">STDEV(P5:T5)/SQRT(COUNT(P5:T5))</f>
        <v>2.4571464828082701</v>
      </c>
      <c r="Y5">
        <v>1.2303571428571429</v>
      </c>
      <c r="AB5">
        <v>3062</v>
      </c>
      <c r="AC5">
        <v>3137</v>
      </c>
      <c r="AD5">
        <v>1173</v>
      </c>
      <c r="AE5">
        <v>1281</v>
      </c>
      <c r="AG5">
        <v>-29.150000000000102</v>
      </c>
      <c r="AH5">
        <v>65.449999999999804</v>
      </c>
      <c r="AI5">
        <v>-53.25</v>
      </c>
      <c r="AJ5">
        <v>-102.25</v>
      </c>
      <c r="AP5" s="9">
        <v>2.3857219999999999</v>
      </c>
      <c r="AQ5" s="9">
        <v>5.1059210000000004</v>
      </c>
      <c r="AR5" s="9">
        <v>1.2039660000000001</v>
      </c>
      <c r="AS5" s="9">
        <v>0</v>
      </c>
      <c r="AU5" s="9">
        <f t="shared" ref="AU5:AU68" si="1">AVERAGE(AP5:AS5)</f>
        <v>2.1739022499999998</v>
      </c>
      <c r="AV5" s="9">
        <f t="shared" ref="AV5:AV68" si="2">STDEV(AP5:AS5)/SQRT(COUNT(AP5:AS5))</f>
        <v>1.0919489028971989</v>
      </c>
      <c r="AX5">
        <v>1.2303571428571429</v>
      </c>
      <c r="BA5" s="20">
        <v>6655</v>
      </c>
      <c r="BB5" s="9">
        <v>2342</v>
      </c>
      <c r="BC5" s="9">
        <v>2558</v>
      </c>
      <c r="BD5" s="9">
        <v>1280</v>
      </c>
      <c r="BE5" s="9">
        <v>2348</v>
      </c>
      <c r="BG5" s="9">
        <v>-323.10000000000002</v>
      </c>
      <c r="BH5" s="9">
        <v>-18.099999999999898</v>
      </c>
      <c r="BI5" s="9">
        <v>99.400000000000105</v>
      </c>
      <c r="BJ5" s="9">
        <v>35.349999999999902</v>
      </c>
      <c r="BK5" s="9">
        <v>-58.349999999999902</v>
      </c>
      <c r="BP5" s="9">
        <v>0</v>
      </c>
      <c r="BQ5" s="9">
        <v>0.71883900000000001</v>
      </c>
      <c r="BR5" s="9">
        <v>2.88829</v>
      </c>
      <c r="BS5" s="9">
        <v>1.4124289999999999</v>
      </c>
      <c r="BT5" s="9">
        <v>11.64756</v>
      </c>
      <c r="BV5" s="9">
        <f t="shared" ref="BV5:BV68" si="3">AVERAGE(BP5:BT5)</f>
        <v>3.3334236000000006</v>
      </c>
      <c r="BW5" s="9">
        <f t="shared" ref="BW5:BW68" si="4">STDEV(BP5:BT5)/SQRT(COUNT(BP5:BT5))</f>
        <v>2.1326156918263215</v>
      </c>
      <c r="BY5">
        <v>1.2303571428571429</v>
      </c>
    </row>
    <row r="6" spans="1:77" x14ac:dyDescent="0.25">
      <c r="A6" s="9">
        <v>1859</v>
      </c>
      <c r="B6" s="9">
        <v>1638</v>
      </c>
      <c r="C6" s="9">
        <v>1654</v>
      </c>
      <c r="D6" s="9">
        <v>1511</v>
      </c>
      <c r="E6" s="9">
        <v>1303</v>
      </c>
      <c r="G6">
        <v>51.7</v>
      </c>
      <c r="H6">
        <v>7.5499999999999501</v>
      </c>
      <c r="I6">
        <v>-66.400000000000105</v>
      </c>
      <c r="J6">
        <v>-34.650000000000098</v>
      </c>
      <c r="K6">
        <v>9.6500000000000892</v>
      </c>
      <c r="P6">
        <v>4.9835869889585194</v>
      </c>
      <c r="Q6">
        <v>3.3120510774142042</v>
      </c>
      <c r="R6">
        <v>0.79508492952656307</v>
      </c>
      <c r="S6">
        <v>5.4729729729729666</v>
      </c>
      <c r="T6">
        <v>7.9178885630498517</v>
      </c>
      <c r="V6" s="9">
        <f t="shared" ref="V6:V68" si="5">AVERAGE(P6:T6)</f>
        <v>4.4963169063844211</v>
      </c>
      <c r="W6" s="9">
        <f t="shared" si="0"/>
        <v>1.183216918144214</v>
      </c>
      <c r="Y6">
        <v>2.4580000000000002</v>
      </c>
      <c r="AB6">
        <v>3163</v>
      </c>
      <c r="AC6">
        <v>3023</v>
      </c>
      <c r="AD6">
        <v>1191</v>
      </c>
      <c r="AE6">
        <v>1424</v>
      </c>
      <c r="AG6">
        <v>71.849999999999895</v>
      </c>
      <c r="AH6">
        <v>-48.550000000000203</v>
      </c>
      <c r="AI6">
        <v>-35.25</v>
      </c>
      <c r="AJ6">
        <v>40.75</v>
      </c>
      <c r="AP6" s="9">
        <v>4.2250959999999997</v>
      </c>
      <c r="AQ6" s="9">
        <v>3.0418249999999998</v>
      </c>
      <c r="AR6" s="9">
        <v>2.4787539999999999</v>
      </c>
      <c r="AS6" s="9">
        <v>4.2095969999999996</v>
      </c>
      <c r="AU6" s="9">
        <f t="shared" si="1"/>
        <v>3.4888180000000002</v>
      </c>
      <c r="AV6" s="9">
        <f t="shared" si="2"/>
        <v>0.43604851471959544</v>
      </c>
      <c r="AX6">
        <v>2.4580000000000002</v>
      </c>
      <c r="BA6" s="20">
        <v>6954</v>
      </c>
      <c r="BB6" s="9">
        <v>2361</v>
      </c>
      <c r="BC6" s="9">
        <v>2301</v>
      </c>
      <c r="BD6" s="9">
        <v>1259</v>
      </c>
      <c r="BE6" s="9">
        <v>2470</v>
      </c>
      <c r="BG6" s="9">
        <v>-24.100000000000399</v>
      </c>
      <c r="BH6" s="9">
        <v>0.90000000000009095</v>
      </c>
      <c r="BI6" s="9">
        <v>-157.6</v>
      </c>
      <c r="BJ6" s="9">
        <v>14.3499999999999</v>
      </c>
      <c r="BK6" s="9">
        <v>63.650000000000098</v>
      </c>
      <c r="BP6" s="9">
        <v>1.2712589999999999</v>
      </c>
      <c r="BQ6" s="9">
        <v>0.97653599999999996</v>
      </c>
      <c r="BR6" s="9">
        <v>0</v>
      </c>
      <c r="BS6" s="9">
        <v>4.8587569999999998</v>
      </c>
      <c r="BT6" s="9">
        <v>10.38021</v>
      </c>
      <c r="BV6" s="9">
        <f t="shared" si="3"/>
        <v>3.4973523999999996</v>
      </c>
      <c r="BW6" s="9">
        <f t="shared" si="4"/>
        <v>1.9074673284829442</v>
      </c>
      <c r="BY6">
        <v>2.4580000000000002</v>
      </c>
    </row>
    <row r="7" spans="1:77" x14ac:dyDescent="0.25">
      <c r="A7" s="9">
        <v>1868</v>
      </c>
      <c r="B7" s="9">
        <v>1637</v>
      </c>
      <c r="C7" s="9">
        <v>1809</v>
      </c>
      <c r="D7" s="9">
        <v>1476</v>
      </c>
      <c r="E7" s="9">
        <v>1359</v>
      </c>
      <c r="G7">
        <v>60.7</v>
      </c>
      <c r="H7">
        <v>6.5499999999999501</v>
      </c>
      <c r="I7">
        <v>88.599999999999895</v>
      </c>
      <c r="J7">
        <v>-69.650000000000105</v>
      </c>
      <c r="K7">
        <v>65.650000000000105</v>
      </c>
      <c r="P7">
        <v>5.2521635332736496</v>
      </c>
      <c r="Q7">
        <v>3.2721468475658404</v>
      </c>
      <c r="R7">
        <v>6.3968196602818939</v>
      </c>
      <c r="S7">
        <v>3.1081081081081012</v>
      </c>
      <c r="T7">
        <v>12.023460410557185</v>
      </c>
      <c r="V7" s="9">
        <f t="shared" si="5"/>
        <v>6.0105397119573336</v>
      </c>
      <c r="W7" s="9">
        <f t="shared" si="0"/>
        <v>1.624845633426389</v>
      </c>
      <c r="Y7">
        <v>3.6804285714285716</v>
      </c>
      <c r="AB7">
        <v>3077</v>
      </c>
      <c r="AC7">
        <v>3244</v>
      </c>
      <c r="AD7">
        <v>1227</v>
      </c>
      <c r="AE7">
        <v>1432</v>
      </c>
      <c r="AG7">
        <v>-14.1500000000001</v>
      </c>
      <c r="AH7">
        <v>172.45</v>
      </c>
      <c r="AI7">
        <v>0.75</v>
      </c>
      <c r="AJ7">
        <v>48.75</v>
      </c>
      <c r="AP7" s="9">
        <v>2.6588959999999999</v>
      </c>
      <c r="AQ7" s="9">
        <v>7.0432740000000003</v>
      </c>
      <c r="AR7" s="9">
        <v>5.0283290000000003</v>
      </c>
      <c r="AS7" s="9">
        <v>4.4450989999999999</v>
      </c>
      <c r="AU7" s="9">
        <f t="shared" si="1"/>
        <v>4.7938995000000002</v>
      </c>
      <c r="AV7" s="9">
        <f t="shared" si="2"/>
        <v>0.90344454568487431</v>
      </c>
      <c r="AX7">
        <v>3.6804285714285716</v>
      </c>
      <c r="BA7" s="20">
        <v>6857</v>
      </c>
      <c r="BB7" s="9">
        <v>2385</v>
      </c>
      <c r="BC7" s="9">
        <v>2468</v>
      </c>
      <c r="BD7" s="9">
        <v>1201</v>
      </c>
      <c r="BE7" s="9">
        <v>2350</v>
      </c>
      <c r="BG7" s="9">
        <v>-121.1</v>
      </c>
      <c r="BH7" s="9">
        <v>24.900000000000102</v>
      </c>
      <c r="BI7" s="9">
        <v>9.4000000000000892</v>
      </c>
      <c r="BJ7" s="9">
        <v>-43.650000000000098</v>
      </c>
      <c r="BK7" s="9">
        <v>-56.349999999999902</v>
      </c>
      <c r="BP7" s="9">
        <v>0.85884400000000005</v>
      </c>
      <c r="BQ7" s="9">
        <v>1.3020480000000001</v>
      </c>
      <c r="BR7" s="9">
        <v>1.8768260000000001</v>
      </c>
      <c r="BS7" s="9">
        <v>1.4689270000000001</v>
      </c>
      <c r="BT7" s="9">
        <v>6.8799029999999997</v>
      </c>
      <c r="BV7" s="9">
        <f t="shared" si="3"/>
        <v>2.4773095999999999</v>
      </c>
      <c r="BW7" s="9">
        <f t="shared" si="4"/>
        <v>1.1126750512704326</v>
      </c>
      <c r="BY7">
        <v>3.6804285714285716</v>
      </c>
    </row>
    <row r="8" spans="1:77" x14ac:dyDescent="0.25">
      <c r="A8" s="9">
        <v>1853</v>
      </c>
      <c r="B8" s="9">
        <v>1595</v>
      </c>
      <c r="C8" s="9">
        <v>1763</v>
      </c>
      <c r="D8" s="9">
        <v>1524</v>
      </c>
      <c r="E8" s="9">
        <v>1195</v>
      </c>
      <c r="G8">
        <v>45.7</v>
      </c>
      <c r="H8">
        <v>-35.450000000000003</v>
      </c>
      <c r="I8">
        <v>42.599999999999902</v>
      </c>
      <c r="J8">
        <v>-21.650000000000102</v>
      </c>
      <c r="K8">
        <v>-98.349999999999895</v>
      </c>
      <c r="P8">
        <v>4.8045359594150998</v>
      </c>
      <c r="Q8">
        <v>1.596169193934557</v>
      </c>
      <c r="R8">
        <v>4.7343693530899893</v>
      </c>
      <c r="S8">
        <v>6.3513513513513447</v>
      </c>
      <c r="T8">
        <v>0</v>
      </c>
      <c r="V8" s="9">
        <f t="shared" si="5"/>
        <v>3.4972851715581981</v>
      </c>
      <c r="W8" s="9">
        <f t="shared" si="0"/>
        <v>1.1668380604172213</v>
      </c>
      <c r="Y8">
        <v>4.9065000000000003</v>
      </c>
      <c r="AB8">
        <v>2940</v>
      </c>
      <c r="AC8">
        <v>3089</v>
      </c>
      <c r="AD8">
        <v>1281</v>
      </c>
      <c r="AE8">
        <v>1335</v>
      </c>
      <c r="AG8">
        <v>-151.15</v>
      </c>
      <c r="AH8">
        <v>17.4499999999998</v>
      </c>
      <c r="AI8">
        <v>54.75</v>
      </c>
      <c r="AJ8">
        <v>-48.25</v>
      </c>
      <c r="AP8" s="9">
        <v>0.163905</v>
      </c>
      <c r="AQ8" s="9">
        <v>4.236828</v>
      </c>
      <c r="AR8" s="9">
        <v>8.8526910000000001</v>
      </c>
      <c r="AS8" s="9">
        <v>1.5896380000000001</v>
      </c>
      <c r="AU8" s="9">
        <f t="shared" si="1"/>
        <v>3.7107654999999999</v>
      </c>
      <c r="AV8" s="9">
        <f t="shared" si="2"/>
        <v>1.9104000645408676</v>
      </c>
      <c r="AX8">
        <v>4.9065000000000003</v>
      </c>
      <c r="BA8" s="20">
        <v>6919</v>
      </c>
      <c r="BB8" s="9">
        <v>2289</v>
      </c>
      <c r="BC8" s="9">
        <v>2478</v>
      </c>
      <c r="BD8" s="9">
        <v>1233</v>
      </c>
      <c r="BE8" s="9">
        <v>2415</v>
      </c>
      <c r="BG8" s="9">
        <v>-59.100000000000399</v>
      </c>
      <c r="BH8" s="9">
        <v>-71.099999999999895</v>
      </c>
      <c r="BI8" s="9">
        <v>19.400000000000102</v>
      </c>
      <c r="BJ8" s="9">
        <v>-11.6500000000001</v>
      </c>
      <c r="BK8" s="9">
        <v>8.6500000000000892</v>
      </c>
      <c r="BP8" s="9">
        <v>1.122449</v>
      </c>
      <c r="BQ8" s="9">
        <v>0</v>
      </c>
      <c r="BR8" s="9">
        <v>1.9892110000000001</v>
      </c>
      <c r="BS8" s="9">
        <v>3.3050850000000001</v>
      </c>
      <c r="BT8" s="9">
        <v>8.8111040000000003</v>
      </c>
      <c r="BV8" s="9">
        <f t="shared" si="3"/>
        <v>3.0455698</v>
      </c>
      <c r="BW8" s="9">
        <f t="shared" si="4"/>
        <v>1.539456327454644</v>
      </c>
      <c r="BY8">
        <v>4.9065000000000003</v>
      </c>
    </row>
    <row r="9" spans="1:77" x14ac:dyDescent="0.25">
      <c r="A9" s="9">
        <v>1846</v>
      </c>
      <c r="B9" s="9">
        <v>1608</v>
      </c>
      <c r="C9" s="9">
        <v>1762</v>
      </c>
      <c r="D9" s="9">
        <v>1515</v>
      </c>
      <c r="E9" s="9">
        <v>1246</v>
      </c>
      <c r="G9">
        <v>38.700000000000003</v>
      </c>
      <c r="H9">
        <v>-22.45</v>
      </c>
      <c r="I9">
        <v>41.599999999999902</v>
      </c>
      <c r="J9">
        <v>-30.650000000000102</v>
      </c>
      <c r="K9">
        <v>-47.349999999999902</v>
      </c>
      <c r="P9">
        <v>4.595643091614444</v>
      </c>
      <c r="Q9">
        <v>2.1149241819632882</v>
      </c>
      <c r="R9">
        <v>4.6982291290206</v>
      </c>
      <c r="S9">
        <v>5.7432432432432368</v>
      </c>
      <c r="T9">
        <v>3.739002932551319</v>
      </c>
      <c r="V9" s="9">
        <f t="shared" si="5"/>
        <v>4.1782085156785778</v>
      </c>
      <c r="W9" s="9">
        <f t="shared" si="0"/>
        <v>0.60597238171289014</v>
      </c>
      <c r="Y9">
        <v>6.1320714285714288</v>
      </c>
      <c r="AB9">
        <v>3072</v>
      </c>
      <c r="AC9">
        <v>3118</v>
      </c>
      <c r="AD9">
        <v>1196</v>
      </c>
      <c r="AE9">
        <v>1349</v>
      </c>
      <c r="AG9">
        <v>-19.150000000000102</v>
      </c>
      <c r="AH9">
        <v>46.449999999999797</v>
      </c>
      <c r="AI9">
        <v>-30.25</v>
      </c>
      <c r="AJ9">
        <v>-34.25</v>
      </c>
      <c r="AP9" s="9">
        <v>2.5678380000000001</v>
      </c>
      <c r="AQ9" s="9">
        <v>4.7619049999999996</v>
      </c>
      <c r="AR9" s="9">
        <v>2.8328609999999999</v>
      </c>
      <c r="AS9" s="9">
        <v>2.0017659999999999</v>
      </c>
      <c r="AU9" s="9">
        <f t="shared" si="1"/>
        <v>3.0410925</v>
      </c>
      <c r="AV9" s="9">
        <f t="shared" si="2"/>
        <v>0.59921653105819461</v>
      </c>
      <c r="AX9">
        <v>6.1320714285714288</v>
      </c>
      <c r="BA9" s="20">
        <v>7036</v>
      </c>
      <c r="BB9" s="9">
        <v>2313</v>
      </c>
      <c r="BC9" s="9">
        <v>2395</v>
      </c>
      <c r="BD9" s="9">
        <v>1156</v>
      </c>
      <c r="BE9" s="9">
        <v>2364</v>
      </c>
      <c r="BG9" s="9">
        <v>57.899999999999601</v>
      </c>
      <c r="BH9" s="9">
        <v>-47.099999999999902</v>
      </c>
      <c r="BI9" s="9">
        <v>-63.599999999999902</v>
      </c>
      <c r="BJ9" s="9">
        <v>-88.650000000000105</v>
      </c>
      <c r="BK9" s="9">
        <v>-42.349999999999902</v>
      </c>
      <c r="BP9" s="9">
        <v>1.6198980000000001</v>
      </c>
      <c r="BQ9" s="9">
        <v>0.32551200000000002</v>
      </c>
      <c r="BR9" s="9">
        <v>1.0564169999999999</v>
      </c>
      <c r="BS9" s="9">
        <v>1.8644069999999999</v>
      </c>
      <c r="BT9" s="9">
        <v>4.1641519999999996</v>
      </c>
      <c r="BV9" s="9">
        <f t="shared" si="3"/>
        <v>1.8060772</v>
      </c>
      <c r="BW9" s="9">
        <f t="shared" si="4"/>
        <v>0.6462447504386708</v>
      </c>
      <c r="BY9">
        <v>6.1320714285714288</v>
      </c>
    </row>
    <row r="10" spans="1:77" x14ac:dyDescent="0.25">
      <c r="A10" s="9">
        <v>1741</v>
      </c>
      <c r="B10" s="9">
        <v>1689</v>
      </c>
      <c r="C10" s="9">
        <v>1726</v>
      </c>
      <c r="D10" s="9">
        <v>1533</v>
      </c>
      <c r="E10" s="9">
        <v>1291</v>
      </c>
      <c r="G10">
        <v>-66.3</v>
      </c>
      <c r="H10">
        <v>58.55</v>
      </c>
      <c r="I10">
        <v>5.5999999999999099</v>
      </c>
      <c r="J10">
        <v>-12.6500000000001</v>
      </c>
      <c r="K10">
        <v>-2.3499999999999099</v>
      </c>
      <c r="P10">
        <v>1.4622500746045957</v>
      </c>
      <c r="Q10">
        <v>5.3471667996807666</v>
      </c>
      <c r="R10">
        <v>3.3971810625225882</v>
      </c>
      <c r="S10">
        <v>6.9594594594594525</v>
      </c>
      <c r="T10">
        <v>7.0381231671554243</v>
      </c>
      <c r="V10" s="9">
        <f t="shared" si="5"/>
        <v>4.840836112684566</v>
      </c>
      <c r="W10" s="9">
        <f t="shared" si="0"/>
        <v>1.0740574838062895</v>
      </c>
      <c r="Y10">
        <v>7.3585000000000003</v>
      </c>
      <c r="AB10">
        <v>3157</v>
      </c>
      <c r="AC10">
        <v>2886</v>
      </c>
      <c r="AD10">
        <v>1219</v>
      </c>
      <c r="AE10">
        <v>1424</v>
      </c>
      <c r="AG10">
        <v>65.849999999999895</v>
      </c>
      <c r="AH10">
        <v>-185.55</v>
      </c>
      <c r="AI10">
        <v>-7.25</v>
      </c>
      <c r="AJ10">
        <v>40.75</v>
      </c>
      <c r="AP10" s="9">
        <v>4.1158260000000002</v>
      </c>
      <c r="AQ10" s="9">
        <v>0.56128900000000004</v>
      </c>
      <c r="AR10" s="9">
        <v>4.4617560000000003</v>
      </c>
      <c r="AS10" s="9">
        <v>4.2095969999999996</v>
      </c>
      <c r="AU10" s="9">
        <f t="shared" si="1"/>
        <v>3.3371170000000001</v>
      </c>
      <c r="AV10" s="9">
        <f t="shared" si="2"/>
        <v>0.92815421774374296</v>
      </c>
      <c r="AX10">
        <v>7.3585000000000003</v>
      </c>
      <c r="BA10" s="20">
        <v>6861</v>
      </c>
      <c r="BB10" s="9">
        <v>2355</v>
      </c>
      <c r="BC10" s="9">
        <v>2533</v>
      </c>
      <c r="BD10" s="9">
        <v>1273</v>
      </c>
      <c r="BE10" s="9">
        <v>2483</v>
      </c>
      <c r="BG10" s="9">
        <v>-117.1</v>
      </c>
      <c r="BH10" s="9">
        <v>-5.0999999999999099</v>
      </c>
      <c r="BI10" s="9">
        <v>74.400000000000105</v>
      </c>
      <c r="BJ10" s="9">
        <v>28.349999999999898</v>
      </c>
      <c r="BK10" s="9">
        <v>76.650000000000105</v>
      </c>
      <c r="BP10" s="9">
        <v>0.87585000000000002</v>
      </c>
      <c r="BQ10" s="9">
        <v>0.89515800000000001</v>
      </c>
      <c r="BR10" s="9">
        <v>2.6073270000000002</v>
      </c>
      <c r="BS10" s="9">
        <v>5.2259890000000002</v>
      </c>
      <c r="BT10" s="9">
        <v>11.225110000000001</v>
      </c>
      <c r="BV10" s="9">
        <f t="shared" si="3"/>
        <v>4.1658868</v>
      </c>
      <c r="BW10" s="9">
        <f t="shared" si="4"/>
        <v>1.9352979943737709</v>
      </c>
      <c r="BY10">
        <v>7.3585000000000003</v>
      </c>
    </row>
    <row r="11" spans="1:77" x14ac:dyDescent="0.25">
      <c r="A11" s="9">
        <v>1824</v>
      </c>
      <c r="B11" s="9">
        <v>1720</v>
      </c>
      <c r="C11" s="9">
        <v>1656</v>
      </c>
      <c r="D11" s="9">
        <v>1572</v>
      </c>
      <c r="E11" s="9">
        <v>1357</v>
      </c>
      <c r="G11">
        <v>16.7</v>
      </c>
      <c r="H11">
        <v>89.55</v>
      </c>
      <c r="I11">
        <v>-64.400000000000105</v>
      </c>
      <c r="J11">
        <v>26.349999999999898</v>
      </c>
      <c r="K11">
        <v>63.650000000000098</v>
      </c>
      <c r="P11">
        <v>3.9391226499552374</v>
      </c>
      <c r="Q11">
        <v>6.5841979249800477</v>
      </c>
      <c r="R11">
        <v>0.8673653776653415</v>
      </c>
      <c r="S11">
        <v>9.5945945945945876</v>
      </c>
      <c r="T11">
        <v>11.87683284457478</v>
      </c>
      <c r="V11" s="9">
        <f t="shared" si="5"/>
        <v>6.5724226783539992</v>
      </c>
      <c r="W11" s="9">
        <f t="shared" si="0"/>
        <v>1.9589841347361476</v>
      </c>
      <c r="Y11">
        <v>8.5809999999999995</v>
      </c>
      <c r="AB11">
        <v>3090</v>
      </c>
      <c r="AC11">
        <v>2917</v>
      </c>
      <c r="AD11">
        <v>1233</v>
      </c>
      <c r="AE11">
        <v>1380</v>
      </c>
      <c r="AG11">
        <v>-1.1500000000000901</v>
      </c>
      <c r="AH11">
        <v>-154.55000000000001</v>
      </c>
      <c r="AI11">
        <v>6.75</v>
      </c>
      <c r="AJ11">
        <v>-3.25</v>
      </c>
      <c r="AP11" s="9">
        <v>2.8956469999999999</v>
      </c>
      <c r="AQ11" s="9">
        <v>1.1225780000000001</v>
      </c>
      <c r="AR11" s="9">
        <v>5.4532579999999999</v>
      </c>
      <c r="AS11" s="9">
        <v>2.914336</v>
      </c>
      <c r="AU11" s="9">
        <f t="shared" si="1"/>
        <v>3.0964547499999999</v>
      </c>
      <c r="AV11" s="9">
        <f t="shared" si="2"/>
        <v>0.89088916140761443</v>
      </c>
      <c r="AX11">
        <v>8.5809999999999995</v>
      </c>
      <c r="BA11" s="20">
        <v>6945</v>
      </c>
      <c r="BB11" s="9">
        <v>2339</v>
      </c>
      <c r="BC11" s="9">
        <v>2489</v>
      </c>
      <c r="BD11" s="9">
        <v>1198</v>
      </c>
      <c r="BE11" s="9">
        <v>2435</v>
      </c>
      <c r="BG11" s="9">
        <v>-33.100000000000399</v>
      </c>
      <c r="BH11" s="9">
        <v>-21.099999999999898</v>
      </c>
      <c r="BI11" s="9">
        <v>30.400000000000102</v>
      </c>
      <c r="BJ11" s="9">
        <v>-46.650000000000098</v>
      </c>
      <c r="BK11" s="9">
        <v>28.650000000000102</v>
      </c>
      <c r="BP11" s="9">
        <v>1.232993</v>
      </c>
      <c r="BQ11" s="9">
        <v>0.67815000000000003</v>
      </c>
      <c r="BR11" s="9">
        <v>2.1128339999999999</v>
      </c>
      <c r="BS11" s="9">
        <v>3.8700559999999999</v>
      </c>
      <c r="BT11" s="9">
        <v>6.6988529999999997</v>
      </c>
      <c r="BV11" s="9">
        <f t="shared" si="3"/>
        <v>2.9185772000000001</v>
      </c>
      <c r="BW11" s="9">
        <f t="shared" si="4"/>
        <v>1.0887085759984347</v>
      </c>
      <c r="BY11">
        <v>8.5809999999999995</v>
      </c>
    </row>
    <row r="12" spans="1:77" x14ac:dyDescent="0.25">
      <c r="A12" s="9">
        <v>1703</v>
      </c>
      <c r="B12" s="9">
        <v>1555</v>
      </c>
      <c r="C12" s="9">
        <v>1724</v>
      </c>
      <c r="D12" s="9">
        <v>1573</v>
      </c>
      <c r="E12" s="9">
        <v>1337</v>
      </c>
      <c r="G12">
        <v>-104.3</v>
      </c>
      <c r="H12">
        <v>-75.45</v>
      </c>
      <c r="I12">
        <v>3.5999999999999099</v>
      </c>
      <c r="J12">
        <v>27.349999999999898</v>
      </c>
      <c r="K12">
        <v>43.650000000000098</v>
      </c>
      <c r="P12">
        <v>0.3282602208296031</v>
      </c>
      <c r="Q12">
        <v>0</v>
      </c>
      <c r="R12">
        <v>3.32490061438381</v>
      </c>
      <c r="S12">
        <v>9.6621621621621561</v>
      </c>
      <c r="T12">
        <v>10.410557184750733</v>
      </c>
      <c r="V12" s="9">
        <f t="shared" si="5"/>
        <v>4.7451760364252609</v>
      </c>
      <c r="W12" s="9">
        <f t="shared" si="0"/>
        <v>2.2396017428291732</v>
      </c>
      <c r="Y12">
        <v>9.8097142857142856</v>
      </c>
      <c r="AB12">
        <v>3203</v>
      </c>
      <c r="AC12">
        <v>2855</v>
      </c>
      <c r="AD12">
        <v>1301</v>
      </c>
      <c r="AE12">
        <v>1377</v>
      </c>
      <c r="AG12">
        <v>111.85</v>
      </c>
      <c r="AH12">
        <v>-216.55</v>
      </c>
      <c r="AI12">
        <v>74.75</v>
      </c>
      <c r="AJ12">
        <v>-6.25</v>
      </c>
      <c r="AP12" s="9">
        <v>4.9535600000000004</v>
      </c>
      <c r="AQ12" s="9">
        <v>0</v>
      </c>
      <c r="AR12" s="9">
        <v>10.269119999999999</v>
      </c>
      <c r="AS12" s="9">
        <v>2.8260230000000002</v>
      </c>
      <c r="AU12" s="9">
        <f t="shared" si="1"/>
        <v>4.5121757499999999</v>
      </c>
      <c r="AV12" s="9">
        <f t="shared" si="2"/>
        <v>2.1706386972689384</v>
      </c>
      <c r="AX12">
        <v>9.8097142857142856</v>
      </c>
      <c r="BA12" s="20">
        <v>7062</v>
      </c>
      <c r="BB12" s="9">
        <v>2426</v>
      </c>
      <c r="BC12" s="9">
        <v>2458</v>
      </c>
      <c r="BD12" s="9">
        <v>1275</v>
      </c>
      <c r="BE12" s="9">
        <v>2363</v>
      </c>
      <c r="BG12" s="9">
        <v>83.899999999999594</v>
      </c>
      <c r="BH12" s="9">
        <v>65.900000000000105</v>
      </c>
      <c r="BI12" s="9">
        <v>-0.59999999999990905</v>
      </c>
      <c r="BJ12" s="9">
        <v>30.349999999999898</v>
      </c>
      <c r="BK12" s="9">
        <v>-43.349999999999902</v>
      </c>
      <c r="BP12" s="9">
        <v>1.730442</v>
      </c>
      <c r="BQ12" s="9">
        <v>1.858131</v>
      </c>
      <c r="BR12" s="9">
        <v>1.7644409999999999</v>
      </c>
      <c r="BS12" s="9">
        <v>1.836158</v>
      </c>
      <c r="BT12" s="9">
        <v>11.34581</v>
      </c>
      <c r="BV12" s="9">
        <f t="shared" si="3"/>
        <v>3.7069964</v>
      </c>
      <c r="BW12" s="9">
        <f t="shared" si="4"/>
        <v>1.9098442551685362</v>
      </c>
      <c r="BY12">
        <v>9.8097142857142856</v>
      </c>
    </row>
    <row r="13" spans="1:77" x14ac:dyDescent="0.25">
      <c r="A13" s="9">
        <v>1744</v>
      </c>
      <c r="B13" s="9">
        <v>1561</v>
      </c>
      <c r="C13" s="9">
        <v>1736</v>
      </c>
      <c r="D13" s="9">
        <v>1597</v>
      </c>
      <c r="E13" s="9">
        <v>1238</v>
      </c>
      <c r="G13">
        <v>-63.3</v>
      </c>
      <c r="H13">
        <v>-69.45</v>
      </c>
      <c r="I13">
        <v>15.5999999999999</v>
      </c>
      <c r="J13">
        <v>51.349999999999902</v>
      </c>
      <c r="K13">
        <v>-55.349999999999902</v>
      </c>
      <c r="P13">
        <v>1.5517755893763057</v>
      </c>
      <c r="Q13">
        <v>0.23942537909018355</v>
      </c>
      <c r="R13">
        <v>3.7585833032164797</v>
      </c>
      <c r="S13">
        <v>11.283783783783779</v>
      </c>
      <c r="T13">
        <v>3.1524926686217003</v>
      </c>
      <c r="V13" s="9">
        <f t="shared" si="5"/>
        <v>3.99721214481769</v>
      </c>
      <c r="W13" s="9">
        <f t="shared" si="0"/>
        <v>1.9230931112489005</v>
      </c>
      <c r="Y13">
        <v>11.030714285714286</v>
      </c>
      <c r="AB13">
        <v>3138</v>
      </c>
      <c r="AC13">
        <v>3128</v>
      </c>
      <c r="AD13">
        <v>1268</v>
      </c>
      <c r="AE13">
        <v>1349</v>
      </c>
      <c r="AG13">
        <v>46.849999999999902</v>
      </c>
      <c r="AH13">
        <v>56.449999999999797</v>
      </c>
      <c r="AI13">
        <v>41.75</v>
      </c>
      <c r="AJ13">
        <v>-34.25</v>
      </c>
      <c r="AP13" s="9">
        <v>3.7698049999999999</v>
      </c>
      <c r="AQ13" s="9">
        <v>4.9429660000000002</v>
      </c>
      <c r="AR13" s="9">
        <v>7.9320110000000001</v>
      </c>
      <c r="AS13" s="9">
        <v>2.0017659999999999</v>
      </c>
      <c r="AU13" s="9">
        <f t="shared" si="1"/>
        <v>4.6616369999999998</v>
      </c>
      <c r="AV13" s="9">
        <f t="shared" si="2"/>
        <v>1.2464874032984987</v>
      </c>
      <c r="AX13">
        <v>11.030714285714286</v>
      </c>
      <c r="BA13" s="20">
        <v>7029</v>
      </c>
      <c r="BB13" s="9">
        <v>2293</v>
      </c>
      <c r="BC13" s="9">
        <v>2432</v>
      </c>
      <c r="BD13" s="9">
        <v>1270</v>
      </c>
      <c r="BE13" s="9">
        <v>2462</v>
      </c>
      <c r="BG13" s="9">
        <v>50.899999999999601</v>
      </c>
      <c r="BH13" s="9">
        <v>-67.099999999999895</v>
      </c>
      <c r="BI13" s="9">
        <v>-26.599999999999898</v>
      </c>
      <c r="BJ13" s="9">
        <v>25.349999999999898</v>
      </c>
      <c r="BK13" s="9">
        <v>55.650000000000098</v>
      </c>
      <c r="BP13" s="9">
        <v>1.590136</v>
      </c>
      <c r="BQ13" s="9">
        <v>5.4252000000000002E-2</v>
      </c>
      <c r="BR13" s="9">
        <v>1.4722409999999999</v>
      </c>
      <c r="BS13" s="9">
        <v>4.6327680000000004</v>
      </c>
      <c r="BT13" s="9">
        <v>11.04406</v>
      </c>
      <c r="BV13" s="9">
        <f t="shared" si="3"/>
        <v>3.7586914</v>
      </c>
      <c r="BW13" s="9">
        <f t="shared" si="4"/>
        <v>1.9684253194283903</v>
      </c>
      <c r="BY13">
        <v>11.030714285714286</v>
      </c>
    </row>
    <row r="14" spans="1:77" x14ac:dyDescent="0.25">
      <c r="A14" s="9">
        <v>1816</v>
      </c>
      <c r="B14" s="9">
        <v>1613</v>
      </c>
      <c r="C14" s="9">
        <v>1655</v>
      </c>
      <c r="D14" s="9">
        <v>1529</v>
      </c>
      <c r="E14" s="9">
        <v>1307</v>
      </c>
      <c r="G14">
        <v>8.7000000000000508</v>
      </c>
      <c r="H14">
        <v>-17.45</v>
      </c>
      <c r="I14">
        <v>-65.400000000000105</v>
      </c>
      <c r="J14">
        <v>-16.650000000000102</v>
      </c>
      <c r="K14">
        <v>13.6500000000001</v>
      </c>
      <c r="P14">
        <v>3.7003879438973453</v>
      </c>
      <c r="Q14">
        <v>2.3144453312051079</v>
      </c>
      <c r="R14">
        <v>0.83122515359595228</v>
      </c>
      <c r="S14">
        <v>6.6891891891891824</v>
      </c>
      <c r="T14">
        <v>8.2111436950146626</v>
      </c>
      <c r="V14" s="9">
        <f t="shared" si="5"/>
        <v>4.3492782625804498</v>
      </c>
      <c r="W14" s="9">
        <f t="shared" si="0"/>
        <v>1.366153160238978</v>
      </c>
      <c r="Y14">
        <v>12.255214285714287</v>
      </c>
      <c r="AB14">
        <v>2931</v>
      </c>
      <c r="AC14">
        <v>3122</v>
      </c>
      <c r="AD14">
        <v>1203</v>
      </c>
      <c r="AE14">
        <v>1400</v>
      </c>
      <c r="AG14">
        <v>-160.15</v>
      </c>
      <c r="AH14">
        <v>50.449999999999797</v>
      </c>
      <c r="AI14">
        <v>-23.25</v>
      </c>
      <c r="AJ14">
        <v>16.75</v>
      </c>
      <c r="AP14" s="9">
        <v>0</v>
      </c>
      <c r="AQ14" s="9">
        <v>4.8343290000000003</v>
      </c>
      <c r="AR14" s="9">
        <v>3.3286120000000001</v>
      </c>
      <c r="AS14" s="9">
        <v>3.503091</v>
      </c>
      <c r="AU14" s="9">
        <f t="shared" si="1"/>
        <v>2.9165079999999999</v>
      </c>
      <c r="AV14" s="9">
        <f t="shared" si="2"/>
        <v>1.0286708910373137</v>
      </c>
      <c r="AX14">
        <v>12.255214285714287</v>
      </c>
      <c r="BA14" s="20">
        <v>6998</v>
      </c>
      <c r="BB14" s="9">
        <v>2368</v>
      </c>
      <c r="BC14" s="9">
        <v>2490</v>
      </c>
      <c r="BD14" s="9">
        <v>1235</v>
      </c>
      <c r="BE14" s="9">
        <v>2298</v>
      </c>
      <c r="BG14" s="9">
        <v>19.899999999999601</v>
      </c>
      <c r="BH14" s="9">
        <v>7.9000000000000901</v>
      </c>
      <c r="BI14" s="9">
        <v>31.400000000000102</v>
      </c>
      <c r="BJ14" s="9">
        <v>-9.6500000000000892</v>
      </c>
      <c r="BK14" s="9">
        <v>-108.35</v>
      </c>
      <c r="BP14" s="9">
        <v>1.4583330000000001</v>
      </c>
      <c r="BQ14" s="9">
        <v>1.071477</v>
      </c>
      <c r="BR14" s="9">
        <v>2.1240730000000001</v>
      </c>
      <c r="BS14" s="9">
        <v>0</v>
      </c>
      <c r="BT14" s="9">
        <v>8.9318039999999996</v>
      </c>
      <c r="BV14" s="9">
        <f t="shared" si="3"/>
        <v>2.7171373999999999</v>
      </c>
      <c r="BW14" s="9">
        <f t="shared" si="4"/>
        <v>1.5913740706032822</v>
      </c>
      <c r="BY14">
        <v>12.255214285714287</v>
      </c>
    </row>
    <row r="15" spans="1:77" x14ac:dyDescent="0.25">
      <c r="A15" s="9">
        <v>1782</v>
      </c>
      <c r="B15" s="9">
        <v>1665</v>
      </c>
      <c r="C15" s="9">
        <v>1650</v>
      </c>
      <c r="D15" s="9">
        <v>1517</v>
      </c>
      <c r="E15" s="9">
        <v>1286</v>
      </c>
      <c r="G15">
        <v>-25.3</v>
      </c>
      <c r="H15">
        <v>34.549999999999997</v>
      </c>
      <c r="I15">
        <v>-70.400000000000105</v>
      </c>
      <c r="J15">
        <v>-28.650000000000102</v>
      </c>
      <c r="K15">
        <v>-7.3499999999999099</v>
      </c>
      <c r="P15">
        <v>2.6857654431512978</v>
      </c>
      <c r="Q15">
        <v>4.3894652833200318</v>
      </c>
      <c r="R15">
        <v>0.6505240332490061</v>
      </c>
      <c r="S15">
        <v>5.8783783783783718</v>
      </c>
      <c r="T15">
        <v>6.6715542521994129</v>
      </c>
      <c r="V15" s="9">
        <f t="shared" si="5"/>
        <v>4.0551374780596241</v>
      </c>
      <c r="W15" s="9">
        <f t="shared" si="0"/>
        <v>1.089683249310083</v>
      </c>
      <c r="Y15">
        <v>13.479642857142856</v>
      </c>
      <c r="AB15">
        <v>3008</v>
      </c>
      <c r="AC15">
        <v>3139</v>
      </c>
      <c r="AD15">
        <v>1195</v>
      </c>
      <c r="AE15">
        <v>1363</v>
      </c>
      <c r="AG15">
        <v>-83.150000000000105</v>
      </c>
      <c r="AH15">
        <v>67.449999999999804</v>
      </c>
      <c r="AI15">
        <v>-31.25</v>
      </c>
      <c r="AJ15">
        <v>-20.25</v>
      </c>
      <c r="AP15" s="9">
        <v>1.4022950000000001</v>
      </c>
      <c r="AQ15" s="9">
        <v>5.1421330000000003</v>
      </c>
      <c r="AR15" s="9">
        <v>2.7620399999999998</v>
      </c>
      <c r="AS15" s="9">
        <v>2.4138950000000001</v>
      </c>
      <c r="AU15" s="9">
        <f t="shared" si="1"/>
        <v>2.9300907499999997</v>
      </c>
      <c r="AV15" s="9">
        <f t="shared" si="2"/>
        <v>0.79172753501424331</v>
      </c>
      <c r="AX15">
        <v>13.479642857142856</v>
      </c>
      <c r="BA15" s="20">
        <v>7044</v>
      </c>
      <c r="BB15" s="9">
        <v>2310</v>
      </c>
      <c r="BC15" s="9">
        <v>2415</v>
      </c>
      <c r="BD15" s="9">
        <v>1204</v>
      </c>
      <c r="BE15" s="9">
        <v>2339</v>
      </c>
      <c r="BG15" s="9">
        <v>65.899999999999594</v>
      </c>
      <c r="BH15" s="9">
        <v>-50.099999999999902</v>
      </c>
      <c r="BI15" s="9">
        <v>-43.599999999999902</v>
      </c>
      <c r="BJ15" s="9">
        <v>-40.650000000000098</v>
      </c>
      <c r="BK15" s="9">
        <v>-67.349999999999895</v>
      </c>
      <c r="BP15" s="9">
        <v>1.653912</v>
      </c>
      <c r="BQ15" s="9">
        <v>0.28482299999999999</v>
      </c>
      <c r="BR15" s="9">
        <v>1.2811870000000001</v>
      </c>
      <c r="BS15" s="9">
        <v>1.1581920000000001</v>
      </c>
      <c r="BT15" s="9">
        <v>7.0609539999999997</v>
      </c>
      <c r="BV15" s="9">
        <f t="shared" si="3"/>
        <v>2.2878135999999998</v>
      </c>
      <c r="BW15" s="9">
        <f t="shared" si="4"/>
        <v>1.2142078473493985</v>
      </c>
      <c r="BY15">
        <v>13.479642857142856</v>
      </c>
    </row>
    <row r="16" spans="1:77" x14ac:dyDescent="0.25">
      <c r="A16" s="9">
        <v>1860</v>
      </c>
      <c r="B16" s="9">
        <v>1689</v>
      </c>
      <c r="C16" s="9">
        <v>1707</v>
      </c>
      <c r="D16" s="9">
        <v>1522</v>
      </c>
      <c r="E16" s="9">
        <v>1337</v>
      </c>
      <c r="G16">
        <v>52.7</v>
      </c>
      <c r="H16">
        <v>58.55</v>
      </c>
      <c r="I16">
        <v>-13.4000000000001</v>
      </c>
      <c r="J16">
        <v>-23.650000000000102</v>
      </c>
      <c r="K16">
        <v>43.650000000000098</v>
      </c>
      <c r="P16">
        <v>5.0134288272157566</v>
      </c>
      <c r="Q16">
        <v>5.3471667996807666</v>
      </c>
      <c r="R16">
        <v>2.7105168052041924</v>
      </c>
      <c r="S16">
        <v>6.2162162162162096</v>
      </c>
      <c r="T16">
        <v>10.410557184750733</v>
      </c>
      <c r="V16" s="9">
        <f t="shared" si="5"/>
        <v>5.9395771666135317</v>
      </c>
      <c r="W16" s="9">
        <f t="shared" si="0"/>
        <v>1.2590020471268275</v>
      </c>
      <c r="Y16">
        <v>14.709214285714285</v>
      </c>
      <c r="AB16">
        <v>3078</v>
      </c>
      <c r="AC16">
        <v>3024</v>
      </c>
      <c r="AD16">
        <v>1329</v>
      </c>
      <c r="AE16">
        <v>1364</v>
      </c>
      <c r="AG16">
        <v>-13.1500000000001</v>
      </c>
      <c r="AH16">
        <v>-47.550000000000203</v>
      </c>
      <c r="AI16">
        <v>102.75</v>
      </c>
      <c r="AJ16">
        <v>-19.25</v>
      </c>
      <c r="AP16" s="9">
        <v>2.677108</v>
      </c>
      <c r="AQ16" s="9">
        <v>3.0599310000000002</v>
      </c>
      <c r="AR16" s="9">
        <v>12.25212</v>
      </c>
      <c r="AS16" s="9">
        <v>2.4433319999999998</v>
      </c>
      <c r="AU16" s="9">
        <f t="shared" si="1"/>
        <v>5.1081227499999997</v>
      </c>
      <c r="AV16" s="9">
        <f t="shared" si="2"/>
        <v>2.3847209586724323</v>
      </c>
      <c r="AX16">
        <v>14.709214285714285</v>
      </c>
      <c r="BA16" s="20">
        <v>7054</v>
      </c>
      <c r="BB16" s="9">
        <v>2316</v>
      </c>
      <c r="BC16" s="9">
        <v>2475</v>
      </c>
      <c r="BD16" s="9">
        <v>1248</v>
      </c>
      <c r="BE16" s="9">
        <v>2405</v>
      </c>
      <c r="BG16" s="9">
        <v>75.899999999999594</v>
      </c>
      <c r="BH16" s="9">
        <v>-44.099999999999902</v>
      </c>
      <c r="BI16" s="9">
        <v>16.400000000000102</v>
      </c>
      <c r="BJ16" s="9">
        <v>3.3499999999999099</v>
      </c>
      <c r="BK16" s="9">
        <v>-1.3499999999999099</v>
      </c>
      <c r="BP16" s="9">
        <v>1.696429</v>
      </c>
      <c r="BQ16" s="9">
        <v>0.366201</v>
      </c>
      <c r="BR16" s="9">
        <v>1.9554959999999999</v>
      </c>
      <c r="BS16" s="9">
        <v>3.022599</v>
      </c>
      <c r="BT16" s="9">
        <v>9.7163550000000001</v>
      </c>
      <c r="BV16" s="9">
        <f t="shared" si="3"/>
        <v>3.3514160000000004</v>
      </c>
      <c r="BW16" s="9">
        <f t="shared" si="4"/>
        <v>1.6465061844099462</v>
      </c>
      <c r="BY16">
        <v>14.709214285714285</v>
      </c>
    </row>
    <row r="17" spans="1:77" x14ac:dyDescent="0.25">
      <c r="A17" s="9">
        <v>1768</v>
      </c>
      <c r="B17" s="9">
        <v>1622</v>
      </c>
      <c r="C17" s="9">
        <v>1632</v>
      </c>
      <c r="D17" s="9">
        <v>1558</v>
      </c>
      <c r="E17" s="9">
        <v>1260</v>
      </c>
      <c r="G17">
        <v>-39.299999999999997</v>
      </c>
      <c r="H17">
        <v>-8.4500000000000508</v>
      </c>
      <c r="I17">
        <v>-88.400000000000105</v>
      </c>
      <c r="J17">
        <v>12.3499999999999</v>
      </c>
      <c r="K17">
        <v>-33.349999999999902</v>
      </c>
      <c r="P17">
        <v>2.2679797075499852</v>
      </c>
      <c r="Q17">
        <v>2.6735833998403815</v>
      </c>
      <c r="R17">
        <v>0</v>
      </c>
      <c r="S17">
        <v>8.648648648648642</v>
      </c>
      <c r="T17">
        <v>4.7653958944281527</v>
      </c>
      <c r="V17" s="9">
        <f t="shared" si="5"/>
        <v>3.6711215300934326</v>
      </c>
      <c r="W17" s="9">
        <f t="shared" si="0"/>
        <v>1.45626637646736</v>
      </c>
      <c r="Y17">
        <v>15.930214285714285</v>
      </c>
      <c r="AB17">
        <v>3147</v>
      </c>
      <c r="AC17">
        <v>3164</v>
      </c>
      <c r="AD17">
        <v>1248</v>
      </c>
      <c r="AE17">
        <v>1402</v>
      </c>
      <c r="AG17">
        <v>55.849999999999902</v>
      </c>
      <c r="AH17">
        <v>92.449999999999804</v>
      </c>
      <c r="AI17">
        <v>21.75</v>
      </c>
      <c r="AJ17">
        <v>18.75</v>
      </c>
      <c r="AP17" s="9">
        <v>3.93371</v>
      </c>
      <c r="AQ17" s="9">
        <v>5.5947849999999999</v>
      </c>
      <c r="AR17" s="9">
        <v>6.5155810000000001</v>
      </c>
      <c r="AS17" s="9">
        <v>3.561966</v>
      </c>
      <c r="AU17" s="9">
        <f t="shared" si="1"/>
        <v>4.9015105000000005</v>
      </c>
      <c r="AV17" s="9">
        <f t="shared" si="2"/>
        <v>0.69623214439108971</v>
      </c>
      <c r="AX17">
        <v>15.930214285714285</v>
      </c>
      <c r="BA17" s="20">
        <v>7041</v>
      </c>
      <c r="BB17" s="9">
        <v>2372</v>
      </c>
      <c r="BC17" s="9">
        <v>2526</v>
      </c>
      <c r="BD17" s="9">
        <v>1297</v>
      </c>
      <c r="BE17" s="9">
        <v>2384</v>
      </c>
      <c r="BG17" s="9">
        <v>62.899999999999601</v>
      </c>
      <c r="BH17" s="9">
        <v>11.9000000000001</v>
      </c>
      <c r="BI17" s="9">
        <v>67.400000000000105</v>
      </c>
      <c r="BJ17" s="9">
        <v>52.349999999999902</v>
      </c>
      <c r="BK17" s="9">
        <v>-22.349999999999898</v>
      </c>
      <c r="BP17" s="9">
        <v>1.6411560000000001</v>
      </c>
      <c r="BQ17" s="9">
        <v>1.125729</v>
      </c>
      <c r="BR17" s="9">
        <v>2.5286580000000001</v>
      </c>
      <c r="BS17" s="9">
        <v>2.429379</v>
      </c>
      <c r="BT17" s="9">
        <v>12.67351</v>
      </c>
      <c r="BV17" s="9">
        <f t="shared" si="3"/>
        <v>4.0796863999999999</v>
      </c>
      <c r="BW17" s="9">
        <f t="shared" si="4"/>
        <v>2.1639697607956223</v>
      </c>
      <c r="BY17">
        <v>15.930214285714285</v>
      </c>
    </row>
    <row r="18" spans="1:77" x14ac:dyDescent="0.25">
      <c r="A18" s="9">
        <v>1746</v>
      </c>
      <c r="B18" s="9">
        <v>1613</v>
      </c>
      <c r="C18" s="9">
        <v>1884</v>
      </c>
      <c r="D18" s="9">
        <v>1577</v>
      </c>
      <c r="E18" s="9">
        <v>1265</v>
      </c>
      <c r="G18">
        <v>-61.3</v>
      </c>
      <c r="H18">
        <v>-17.45</v>
      </c>
      <c r="I18">
        <v>163.6</v>
      </c>
      <c r="J18">
        <v>31.349999999999898</v>
      </c>
      <c r="K18">
        <v>-28.349999999999898</v>
      </c>
      <c r="P18">
        <v>1.6114592658907789</v>
      </c>
      <c r="Q18">
        <v>2.3144453312051079</v>
      </c>
      <c r="R18">
        <v>9.1073364654860907</v>
      </c>
      <c r="S18">
        <v>9.9324324324324262</v>
      </c>
      <c r="T18">
        <v>5.1319648093841641</v>
      </c>
      <c r="V18" s="9">
        <f t="shared" si="5"/>
        <v>5.6195276608797133</v>
      </c>
      <c r="W18" s="9">
        <f t="shared" si="0"/>
        <v>1.7028190864705337</v>
      </c>
      <c r="Y18">
        <v>17.158285714285714</v>
      </c>
      <c r="AB18">
        <v>3153</v>
      </c>
      <c r="AC18">
        <v>2965</v>
      </c>
      <c r="AD18">
        <v>1246</v>
      </c>
      <c r="AE18">
        <v>1487</v>
      </c>
      <c r="AG18">
        <v>61.849999999999902</v>
      </c>
      <c r="AH18">
        <v>-106.55</v>
      </c>
      <c r="AI18">
        <v>19.75</v>
      </c>
      <c r="AJ18">
        <v>103.75</v>
      </c>
      <c r="AP18" s="9">
        <v>4.0429789999999999</v>
      </c>
      <c r="AQ18" s="9">
        <v>1.991671</v>
      </c>
      <c r="AR18" s="9">
        <v>6.3739379999999999</v>
      </c>
      <c r="AS18" s="9">
        <v>6.0641740000000004</v>
      </c>
      <c r="AU18" s="9">
        <f t="shared" si="1"/>
        <v>4.6181904999999999</v>
      </c>
      <c r="AV18" s="9">
        <f t="shared" si="2"/>
        <v>1.0166526168280969</v>
      </c>
      <c r="AX18">
        <v>17.158285714285714</v>
      </c>
      <c r="BA18" s="20">
        <v>7044</v>
      </c>
      <c r="BB18" s="9">
        <v>2372</v>
      </c>
      <c r="BC18" s="9">
        <v>2441</v>
      </c>
      <c r="BD18" s="9">
        <v>1288</v>
      </c>
      <c r="BE18" s="9">
        <v>2419</v>
      </c>
      <c r="BG18" s="9">
        <v>65.899999999999594</v>
      </c>
      <c r="BH18" s="9">
        <v>11.9000000000001</v>
      </c>
      <c r="BI18" s="9">
        <v>-17.599999999999898</v>
      </c>
      <c r="BJ18" s="9">
        <v>43.349999999999902</v>
      </c>
      <c r="BK18" s="9">
        <v>12.6500000000001</v>
      </c>
      <c r="BP18" s="9">
        <v>1.653912</v>
      </c>
      <c r="BQ18" s="9">
        <v>1.125729</v>
      </c>
      <c r="BR18" s="9">
        <v>1.5733870000000001</v>
      </c>
      <c r="BS18" s="9">
        <v>3.4180790000000001</v>
      </c>
      <c r="BT18" s="9">
        <v>12.13036</v>
      </c>
      <c r="BV18" s="9">
        <f t="shared" si="3"/>
        <v>3.9802933999999999</v>
      </c>
      <c r="BW18" s="9">
        <f t="shared" si="4"/>
        <v>2.0747705579940301</v>
      </c>
      <c r="BY18">
        <v>17.158285714285714</v>
      </c>
    </row>
    <row r="19" spans="1:77" x14ac:dyDescent="0.25">
      <c r="A19" s="9">
        <v>1882</v>
      </c>
      <c r="B19" s="9">
        <v>1634</v>
      </c>
      <c r="C19" s="9">
        <v>1705</v>
      </c>
      <c r="D19" s="9">
        <v>1543</v>
      </c>
      <c r="E19" s="9">
        <v>1294</v>
      </c>
      <c r="G19">
        <v>74.7</v>
      </c>
      <c r="H19">
        <v>3.5499999999999501</v>
      </c>
      <c r="I19">
        <v>-15.4000000000001</v>
      </c>
      <c r="J19">
        <v>-2.6500000000000901</v>
      </c>
      <c r="K19">
        <v>0.65000000000009095</v>
      </c>
      <c r="P19">
        <v>5.6699492688749622</v>
      </c>
      <c r="Q19">
        <v>3.1524341580207484</v>
      </c>
      <c r="R19">
        <v>2.6382363570654137</v>
      </c>
      <c r="S19">
        <v>7.6351351351351298</v>
      </c>
      <c r="T19">
        <v>7.2580645161290311</v>
      </c>
      <c r="V19" s="9">
        <f t="shared" si="5"/>
        <v>5.2707638870450575</v>
      </c>
      <c r="W19" s="9">
        <f t="shared" si="0"/>
        <v>1.0275331185705932</v>
      </c>
      <c r="Y19">
        <v>18.379714285714286</v>
      </c>
      <c r="AB19">
        <v>3090</v>
      </c>
      <c r="AC19">
        <v>3086</v>
      </c>
      <c r="AD19">
        <v>1220</v>
      </c>
      <c r="AE19">
        <v>1414</v>
      </c>
      <c r="AG19">
        <v>-1.1500000000000901</v>
      </c>
      <c r="AH19">
        <v>14.4499999999998</v>
      </c>
      <c r="AI19">
        <v>-6.25</v>
      </c>
      <c r="AJ19">
        <v>30.75</v>
      </c>
      <c r="AP19" s="9">
        <v>2.8956469999999999</v>
      </c>
      <c r="AQ19" s="9">
        <v>4.1825099999999997</v>
      </c>
      <c r="AR19" s="9">
        <v>4.532578</v>
      </c>
      <c r="AS19" s="9">
        <v>3.915219</v>
      </c>
      <c r="AU19" s="9">
        <f t="shared" si="1"/>
        <v>3.8814884999999997</v>
      </c>
      <c r="AV19" s="9">
        <f t="shared" si="2"/>
        <v>0.35208340515482606</v>
      </c>
      <c r="AX19">
        <v>18.379714285714286</v>
      </c>
      <c r="BA19" s="20">
        <v>6899</v>
      </c>
      <c r="BB19" s="9">
        <v>2386</v>
      </c>
      <c r="BC19" s="9">
        <v>2421</v>
      </c>
      <c r="BD19" s="9">
        <v>1228</v>
      </c>
      <c r="BE19" s="9">
        <v>2441</v>
      </c>
      <c r="BG19" s="9">
        <v>-79.100000000000406</v>
      </c>
      <c r="BH19" s="9">
        <v>25.900000000000102</v>
      </c>
      <c r="BI19" s="9">
        <v>-37.599999999999902</v>
      </c>
      <c r="BJ19" s="9">
        <v>-16.650000000000102</v>
      </c>
      <c r="BK19" s="9">
        <v>34.650000000000098</v>
      </c>
      <c r="BP19" s="9">
        <v>1.037415</v>
      </c>
      <c r="BQ19" s="9">
        <v>1.3156110000000001</v>
      </c>
      <c r="BR19" s="9">
        <v>1.3486180000000001</v>
      </c>
      <c r="BS19" s="9">
        <v>4.0395479999999999</v>
      </c>
      <c r="BT19" s="9">
        <v>8.5093540000000001</v>
      </c>
      <c r="BV19" s="9">
        <f t="shared" si="3"/>
        <v>3.2501091999999998</v>
      </c>
      <c r="BW19" s="9">
        <f t="shared" si="4"/>
        <v>1.4236719632251456</v>
      </c>
      <c r="BY19">
        <v>18.379714285714286</v>
      </c>
    </row>
    <row r="20" spans="1:77" x14ac:dyDescent="0.25">
      <c r="A20" s="9">
        <v>1761</v>
      </c>
      <c r="B20" s="9">
        <v>1646</v>
      </c>
      <c r="C20" s="9">
        <v>1709</v>
      </c>
      <c r="D20" s="9">
        <v>1600</v>
      </c>
      <c r="E20" s="9">
        <v>1280</v>
      </c>
      <c r="G20">
        <v>-46.3</v>
      </c>
      <c r="H20">
        <v>15.55</v>
      </c>
      <c r="I20">
        <v>-11.4000000000001</v>
      </c>
      <c r="J20">
        <v>54.349999999999902</v>
      </c>
      <c r="K20">
        <v>-13.3499999999999</v>
      </c>
      <c r="P20">
        <v>2.0590868397493285</v>
      </c>
      <c r="Q20">
        <v>3.6312849162011176</v>
      </c>
      <c r="R20">
        <v>2.7827972533429706</v>
      </c>
      <c r="S20">
        <v>11.486486486486481</v>
      </c>
      <c r="T20">
        <v>6.2316715542521992</v>
      </c>
      <c r="V20" s="9">
        <f t="shared" si="5"/>
        <v>5.2382654100064192</v>
      </c>
      <c r="W20" s="9">
        <f t="shared" si="0"/>
        <v>1.7138554335975329</v>
      </c>
      <c r="Y20">
        <v>19.604928571428573</v>
      </c>
      <c r="AB20">
        <v>3038</v>
      </c>
      <c r="AC20">
        <v>3222</v>
      </c>
      <c r="AD20">
        <v>1206</v>
      </c>
      <c r="AE20">
        <v>1375</v>
      </c>
      <c r="AG20">
        <v>-53.150000000000098</v>
      </c>
      <c r="AH20">
        <v>150.44999999999999</v>
      </c>
      <c r="AI20">
        <v>-20.25</v>
      </c>
      <c r="AJ20">
        <v>-8.25</v>
      </c>
      <c r="AP20" s="9">
        <v>1.9486429999999999</v>
      </c>
      <c r="AQ20" s="9">
        <v>6.6449389999999999</v>
      </c>
      <c r="AR20" s="9">
        <v>3.5410759999999999</v>
      </c>
      <c r="AS20" s="9">
        <v>2.767147</v>
      </c>
      <c r="AU20" s="9">
        <f t="shared" si="1"/>
        <v>3.7254512499999999</v>
      </c>
      <c r="AV20" s="9">
        <f t="shared" si="2"/>
        <v>1.0260278402675347</v>
      </c>
      <c r="AX20">
        <v>19.604928571428573</v>
      </c>
      <c r="BA20" s="20">
        <v>6907</v>
      </c>
      <c r="BB20" s="9">
        <v>2388</v>
      </c>
      <c r="BC20" s="9">
        <v>2474</v>
      </c>
      <c r="BD20" s="9">
        <v>1251</v>
      </c>
      <c r="BE20" s="9">
        <v>2420</v>
      </c>
      <c r="BG20" s="9">
        <v>-71.100000000000406</v>
      </c>
      <c r="BH20" s="9">
        <v>27.900000000000102</v>
      </c>
      <c r="BI20" s="9">
        <v>15.4000000000001</v>
      </c>
      <c r="BJ20" s="9">
        <v>6.3499999999999099</v>
      </c>
      <c r="BK20" s="9">
        <v>13.6500000000001</v>
      </c>
      <c r="BP20" s="9">
        <v>1.071429</v>
      </c>
      <c r="BQ20" s="9">
        <v>1.3427370000000001</v>
      </c>
      <c r="BR20" s="9">
        <v>1.9442569999999999</v>
      </c>
      <c r="BS20" s="9">
        <v>3.4463279999999998</v>
      </c>
      <c r="BT20" s="9">
        <v>9.8974049999999991</v>
      </c>
      <c r="BV20" s="9">
        <f t="shared" si="3"/>
        <v>3.5404311999999996</v>
      </c>
      <c r="BW20" s="9">
        <f t="shared" si="4"/>
        <v>1.6415476697799667</v>
      </c>
      <c r="BY20">
        <v>19.604928571428573</v>
      </c>
    </row>
    <row r="21" spans="1:77" x14ac:dyDescent="0.25">
      <c r="A21" s="9">
        <v>1746</v>
      </c>
      <c r="B21" s="9">
        <v>1612</v>
      </c>
      <c r="C21" s="9">
        <v>1697</v>
      </c>
      <c r="D21" s="9">
        <v>1555</v>
      </c>
      <c r="E21" s="9">
        <v>1292</v>
      </c>
      <c r="G21">
        <v>-61.3</v>
      </c>
      <c r="H21">
        <v>-18.45</v>
      </c>
      <c r="I21">
        <v>-23.400000000000102</v>
      </c>
      <c r="J21">
        <v>9.3499999999999108</v>
      </c>
      <c r="K21">
        <v>-1.3499999999999099</v>
      </c>
      <c r="P21">
        <v>1.6114592658907789</v>
      </c>
      <c r="Q21">
        <v>2.274541101356744</v>
      </c>
      <c r="R21">
        <v>2.3491145645103</v>
      </c>
      <c r="S21">
        <v>8.4459459459459403</v>
      </c>
      <c r="T21">
        <v>7.1114369501466266</v>
      </c>
      <c r="V21" s="9">
        <f t="shared" si="5"/>
        <v>4.358499565570078</v>
      </c>
      <c r="W21" s="9">
        <f t="shared" si="0"/>
        <v>1.4179672691384566</v>
      </c>
      <c r="Y21">
        <v>20.827928571428572</v>
      </c>
      <c r="AB21">
        <v>3119</v>
      </c>
      <c r="AC21">
        <v>3059</v>
      </c>
      <c r="AD21">
        <v>1240</v>
      </c>
      <c r="AE21">
        <v>1378</v>
      </c>
      <c r="AG21">
        <v>27.849999999999898</v>
      </c>
      <c r="AH21">
        <v>-12.5500000000002</v>
      </c>
      <c r="AI21">
        <v>13.75</v>
      </c>
      <c r="AJ21">
        <v>-5.25</v>
      </c>
      <c r="AP21" s="9">
        <v>3.4237839999999999</v>
      </c>
      <c r="AQ21" s="9">
        <v>3.6936450000000001</v>
      </c>
      <c r="AR21" s="9">
        <v>5.9490080000000001</v>
      </c>
      <c r="AS21" s="9">
        <v>2.855461</v>
      </c>
      <c r="AU21" s="9">
        <f t="shared" si="1"/>
        <v>3.9804745000000001</v>
      </c>
      <c r="AV21" s="9">
        <f t="shared" si="2"/>
        <v>0.67902841071299547</v>
      </c>
      <c r="AX21">
        <v>20.827928571428572</v>
      </c>
      <c r="BA21" s="20">
        <v>7188</v>
      </c>
      <c r="BB21" s="9">
        <v>2386</v>
      </c>
      <c r="BC21" s="9">
        <v>2435</v>
      </c>
      <c r="BD21" s="9">
        <v>1246</v>
      </c>
      <c r="BE21" s="9">
        <v>2387</v>
      </c>
      <c r="BG21" s="9">
        <v>209.9</v>
      </c>
      <c r="BH21" s="9">
        <v>25.900000000000102</v>
      </c>
      <c r="BI21" s="9">
        <v>-23.599999999999898</v>
      </c>
      <c r="BJ21" s="9">
        <v>1.3499999999999099</v>
      </c>
      <c r="BK21" s="9">
        <v>-19.349999999999898</v>
      </c>
      <c r="BP21" s="9">
        <v>2.2661560000000001</v>
      </c>
      <c r="BQ21" s="9">
        <v>1.3156110000000001</v>
      </c>
      <c r="BR21" s="9">
        <v>1.5059560000000001</v>
      </c>
      <c r="BS21" s="9">
        <v>2.5141239999999998</v>
      </c>
      <c r="BT21" s="9">
        <v>9.5956550000000007</v>
      </c>
      <c r="BV21" s="9">
        <f t="shared" si="3"/>
        <v>3.4395004</v>
      </c>
      <c r="BW21" s="9">
        <f t="shared" si="4"/>
        <v>1.5553263026129469</v>
      </c>
      <c r="BY21">
        <v>20.827928571428572</v>
      </c>
    </row>
    <row r="22" spans="1:77" x14ac:dyDescent="0.25">
      <c r="A22" s="9">
        <v>1847</v>
      </c>
      <c r="B22" s="9">
        <v>1612</v>
      </c>
      <c r="C22" s="9">
        <v>1680</v>
      </c>
      <c r="D22" s="9">
        <v>1573</v>
      </c>
      <c r="E22" s="9">
        <v>1283</v>
      </c>
      <c r="G22">
        <v>39.700000000000003</v>
      </c>
      <c r="H22">
        <v>-18.45</v>
      </c>
      <c r="I22">
        <v>-40.400000000000098</v>
      </c>
      <c r="J22">
        <v>27.349999999999898</v>
      </c>
      <c r="K22">
        <v>-10.3499999999999</v>
      </c>
      <c r="P22">
        <v>4.6254849298716803</v>
      </c>
      <c r="Q22">
        <v>2.274541101356744</v>
      </c>
      <c r="R22">
        <v>1.7347307553306834</v>
      </c>
      <c r="S22">
        <v>9.6621621621621561</v>
      </c>
      <c r="T22">
        <v>6.4516129032258061</v>
      </c>
      <c r="V22" s="9">
        <f t="shared" si="5"/>
        <v>4.9497063703894142</v>
      </c>
      <c r="W22" s="9">
        <f t="shared" si="0"/>
        <v>1.4501837777906179</v>
      </c>
      <c r="Y22">
        <v>22.054285714285715</v>
      </c>
      <c r="AB22">
        <v>3085</v>
      </c>
      <c r="AC22">
        <v>3125</v>
      </c>
      <c r="AD22">
        <v>1232</v>
      </c>
      <c r="AE22">
        <v>1394</v>
      </c>
      <c r="AG22">
        <v>-6.1500000000000901</v>
      </c>
      <c r="AH22">
        <v>53.449999999999797</v>
      </c>
      <c r="AI22">
        <v>5.75</v>
      </c>
      <c r="AJ22">
        <v>10.75</v>
      </c>
      <c r="AP22" s="9">
        <v>2.804589</v>
      </c>
      <c r="AQ22" s="9">
        <v>4.8886469999999997</v>
      </c>
      <c r="AR22" s="9">
        <v>5.3824360000000002</v>
      </c>
      <c r="AS22" s="9">
        <v>3.3264649999999998</v>
      </c>
      <c r="AU22" s="9">
        <f t="shared" si="1"/>
        <v>4.1005342499999999</v>
      </c>
      <c r="AV22" s="9">
        <f t="shared" si="2"/>
        <v>0.61529471923073453</v>
      </c>
      <c r="AX22">
        <v>22.054285714285715</v>
      </c>
      <c r="BA22" s="20">
        <v>7259</v>
      </c>
      <c r="BB22" s="9">
        <v>2363</v>
      </c>
      <c r="BC22" s="9">
        <v>2477</v>
      </c>
      <c r="BD22" s="9">
        <v>1256</v>
      </c>
      <c r="BE22" s="9">
        <v>2420</v>
      </c>
      <c r="BG22" s="9">
        <v>280.89999999999998</v>
      </c>
      <c r="BH22" s="9">
        <v>2.9000000000000901</v>
      </c>
      <c r="BI22" s="9">
        <v>18.400000000000102</v>
      </c>
      <c r="BJ22" s="9">
        <v>11.3499999999999</v>
      </c>
      <c r="BK22" s="9">
        <v>13.6500000000001</v>
      </c>
      <c r="BP22" s="9">
        <v>2.5680269999999998</v>
      </c>
      <c r="BQ22" s="9">
        <v>1.0036620000000001</v>
      </c>
      <c r="BR22" s="9">
        <v>1.977973</v>
      </c>
      <c r="BS22" s="9">
        <v>3.4463279999999998</v>
      </c>
      <c r="BT22" s="9">
        <v>10.199159999999999</v>
      </c>
      <c r="BV22" s="9">
        <f t="shared" si="3"/>
        <v>3.8390299999999997</v>
      </c>
      <c r="BW22" s="9">
        <f t="shared" si="4"/>
        <v>1.6389594558192402</v>
      </c>
      <c r="BY22">
        <v>22.054285714285715</v>
      </c>
    </row>
    <row r="23" spans="1:77" x14ac:dyDescent="0.25">
      <c r="A23" s="9">
        <v>1811</v>
      </c>
      <c r="B23" s="9">
        <v>1648</v>
      </c>
      <c r="C23" s="9">
        <v>1742</v>
      </c>
      <c r="D23" s="9">
        <v>1509</v>
      </c>
      <c r="E23" s="9">
        <v>1308</v>
      </c>
      <c r="G23">
        <v>3.7000000000000499</v>
      </c>
      <c r="H23">
        <v>17.55</v>
      </c>
      <c r="I23">
        <v>21.599999999999898</v>
      </c>
      <c r="J23">
        <v>-36.650000000000098</v>
      </c>
      <c r="K23">
        <v>14.6500000000001</v>
      </c>
      <c r="P23">
        <v>3.5511787526111624</v>
      </c>
      <c r="Q23">
        <v>3.7110933758978448</v>
      </c>
      <c r="R23">
        <v>3.9754246476328152</v>
      </c>
      <c r="S23">
        <v>5.3378378378378315</v>
      </c>
      <c r="T23">
        <v>8.284457478005864</v>
      </c>
      <c r="V23" s="9">
        <f t="shared" si="5"/>
        <v>4.9719984183971038</v>
      </c>
      <c r="W23" s="9">
        <f t="shared" si="0"/>
        <v>0.88622775943490861</v>
      </c>
      <c r="Y23">
        <v>23.27514285714286</v>
      </c>
      <c r="AB23">
        <v>3128</v>
      </c>
      <c r="AC23">
        <v>2987</v>
      </c>
      <c r="AD23">
        <v>1161</v>
      </c>
      <c r="AE23">
        <v>1382</v>
      </c>
      <c r="AG23">
        <v>36.849999999999902</v>
      </c>
      <c r="AH23">
        <v>-84.550000000000196</v>
      </c>
      <c r="AI23">
        <v>-65.25</v>
      </c>
      <c r="AJ23">
        <v>-1.25</v>
      </c>
      <c r="AP23" s="9">
        <v>3.5876890000000001</v>
      </c>
      <c r="AQ23" s="9">
        <v>2.3900049999999999</v>
      </c>
      <c r="AR23" s="9">
        <v>0.35410799999999998</v>
      </c>
      <c r="AS23" s="9">
        <v>2.9732120000000002</v>
      </c>
      <c r="AU23" s="9">
        <f t="shared" si="1"/>
        <v>2.3262535</v>
      </c>
      <c r="AV23" s="9">
        <f t="shared" si="2"/>
        <v>0.70137941160645489</v>
      </c>
      <c r="AX23">
        <v>23.27514285714286</v>
      </c>
      <c r="BA23" s="20">
        <v>6903</v>
      </c>
      <c r="BB23" s="9">
        <v>2516</v>
      </c>
      <c r="BC23" s="9">
        <v>2460</v>
      </c>
      <c r="BD23" s="9">
        <v>1230</v>
      </c>
      <c r="BE23" s="9">
        <v>2514</v>
      </c>
      <c r="BG23" s="9">
        <v>-75.100000000000406</v>
      </c>
      <c r="BH23" s="9">
        <v>155.9</v>
      </c>
      <c r="BI23" s="9">
        <v>1.4000000000000901</v>
      </c>
      <c r="BJ23" s="9">
        <v>-14.6500000000001</v>
      </c>
      <c r="BK23" s="9">
        <v>107.65</v>
      </c>
      <c r="BP23" s="9">
        <v>1.054422</v>
      </c>
      <c r="BQ23" s="9">
        <v>3.0788009999999999</v>
      </c>
      <c r="BR23" s="9">
        <v>1.786918</v>
      </c>
      <c r="BS23" s="9">
        <v>6.1016950000000003</v>
      </c>
      <c r="BT23" s="9">
        <v>8.6300539999999994</v>
      </c>
      <c r="BV23" s="9">
        <f t="shared" si="3"/>
        <v>4.1303780000000003</v>
      </c>
      <c r="BW23" s="9">
        <f t="shared" si="4"/>
        <v>1.4176088863281364</v>
      </c>
      <c r="BY23">
        <v>23.27514285714286</v>
      </c>
    </row>
    <row r="24" spans="1:77" x14ac:dyDescent="0.25">
      <c r="A24" s="9">
        <v>1695</v>
      </c>
      <c r="B24" s="9">
        <v>1656</v>
      </c>
      <c r="C24" s="9">
        <v>1668</v>
      </c>
      <c r="D24" s="9">
        <v>1430</v>
      </c>
      <c r="E24" s="9">
        <v>1284</v>
      </c>
      <c r="G24">
        <v>-112.3</v>
      </c>
      <c r="H24">
        <v>25.55</v>
      </c>
      <c r="I24">
        <v>-52.400000000000098</v>
      </c>
      <c r="J24">
        <v>-115.65</v>
      </c>
      <c r="K24">
        <v>-9.3499999999999108</v>
      </c>
      <c r="P24">
        <v>8.9525514771709933E-2</v>
      </c>
      <c r="Q24">
        <v>4.030327214684756</v>
      </c>
      <c r="R24">
        <v>1.3010480664980126</v>
      </c>
      <c r="S24">
        <v>0</v>
      </c>
      <c r="T24">
        <v>6.5249266862170074</v>
      </c>
      <c r="V24" s="9">
        <f t="shared" si="5"/>
        <v>2.3891654964342974</v>
      </c>
      <c r="W24" s="9">
        <f t="shared" si="0"/>
        <v>1.2644838425284066</v>
      </c>
      <c r="Y24">
        <v>48.21471428571428</v>
      </c>
      <c r="AB24">
        <v>3321</v>
      </c>
      <c r="AC24">
        <v>3152</v>
      </c>
      <c r="AD24">
        <v>1210</v>
      </c>
      <c r="AE24">
        <v>1669</v>
      </c>
      <c r="AG24">
        <v>229.85</v>
      </c>
      <c r="AH24">
        <v>80.449999999999804</v>
      </c>
      <c r="AI24">
        <v>-16.25</v>
      </c>
      <c r="AJ24">
        <v>285.75</v>
      </c>
      <c r="AP24" s="9">
        <v>7.1025309999999999</v>
      </c>
      <c r="AQ24" s="9">
        <v>5.3775120000000003</v>
      </c>
      <c r="AR24" s="9">
        <v>3.824363</v>
      </c>
      <c r="AS24" s="9">
        <v>11.42184</v>
      </c>
      <c r="AU24" s="9">
        <f t="shared" si="1"/>
        <v>6.9315614999999999</v>
      </c>
      <c r="AV24" s="9">
        <f t="shared" si="2"/>
        <v>1.6396540271335946</v>
      </c>
      <c r="AX24">
        <v>48.21471428571428</v>
      </c>
      <c r="BA24" s="20">
        <v>8199</v>
      </c>
      <c r="BB24" s="9">
        <v>2768</v>
      </c>
      <c r="BC24" s="9">
        <v>2818</v>
      </c>
      <c r="BD24" s="9">
        <v>1087</v>
      </c>
      <c r="BE24" s="9">
        <v>2545</v>
      </c>
      <c r="BG24" s="9">
        <v>1220.9000000000001</v>
      </c>
      <c r="BH24" s="9">
        <v>407.9</v>
      </c>
      <c r="BI24" s="9">
        <v>359.4</v>
      </c>
      <c r="BJ24" s="9">
        <v>-157.65</v>
      </c>
      <c r="BK24" s="9">
        <v>138.65</v>
      </c>
      <c r="BP24" s="9">
        <v>6.5646259999999996</v>
      </c>
      <c r="BQ24" s="9">
        <v>6.496677</v>
      </c>
      <c r="BR24" s="9">
        <v>5.8102939999999998</v>
      </c>
      <c r="BS24" s="9">
        <v>6.9774010000000004</v>
      </c>
      <c r="BT24" s="9">
        <v>0</v>
      </c>
      <c r="BV24" s="9">
        <f t="shared" si="3"/>
        <v>5.1697995999999993</v>
      </c>
      <c r="BW24" s="9">
        <f t="shared" si="4"/>
        <v>1.3059599557919306</v>
      </c>
      <c r="BY24">
        <v>48.21471428571428</v>
      </c>
    </row>
    <row r="25" spans="1:77" x14ac:dyDescent="0.25">
      <c r="A25" s="9">
        <v>1692</v>
      </c>
      <c r="B25" s="9">
        <v>1762</v>
      </c>
      <c r="C25" s="9">
        <v>1761</v>
      </c>
      <c r="D25" s="9">
        <v>1488</v>
      </c>
      <c r="E25" s="9">
        <v>1297</v>
      </c>
      <c r="G25">
        <v>-115.3</v>
      </c>
      <c r="H25">
        <v>131.55000000000001</v>
      </c>
      <c r="I25">
        <v>40.599999999999902</v>
      </c>
      <c r="J25">
        <v>-57.650000000000098</v>
      </c>
      <c r="K25">
        <v>3.6500000000000901</v>
      </c>
      <c r="P25">
        <v>0</v>
      </c>
      <c r="Q25">
        <v>8.2601755786113333</v>
      </c>
      <c r="R25">
        <v>4.6620889049512106</v>
      </c>
      <c r="S25">
        <v>3.9189189189189131</v>
      </c>
      <c r="T25">
        <v>7.478005865102638</v>
      </c>
      <c r="V25" s="9">
        <f t="shared" si="5"/>
        <v>4.8638378535168183</v>
      </c>
      <c r="W25" s="9">
        <f t="shared" si="0"/>
        <v>1.465596762963995</v>
      </c>
      <c r="Y25">
        <v>49.436642857142857</v>
      </c>
      <c r="AB25">
        <v>3250</v>
      </c>
      <c r="AC25">
        <v>3257</v>
      </c>
      <c r="AD25">
        <v>1250</v>
      </c>
      <c r="AE25">
        <v>1630</v>
      </c>
      <c r="AG25">
        <v>158.85</v>
      </c>
      <c r="AH25">
        <v>185.45</v>
      </c>
      <c r="AI25">
        <v>23.75</v>
      </c>
      <c r="AJ25">
        <v>246.75</v>
      </c>
      <c r="AP25" s="9">
        <v>5.8095059999999998</v>
      </c>
      <c r="AQ25" s="9">
        <v>7.2786530000000003</v>
      </c>
      <c r="AR25" s="9">
        <v>6.6572240000000003</v>
      </c>
      <c r="AS25" s="9">
        <v>10.273770000000001</v>
      </c>
      <c r="AU25" s="9">
        <f t="shared" si="1"/>
        <v>7.5047882500000007</v>
      </c>
      <c r="AV25" s="9">
        <f t="shared" si="2"/>
        <v>0.9708563294058471</v>
      </c>
      <c r="AX25">
        <v>49.436642857142857</v>
      </c>
      <c r="BA25" s="20">
        <v>8177</v>
      </c>
      <c r="BB25" s="9">
        <v>2820</v>
      </c>
      <c r="BC25" s="9">
        <v>2911</v>
      </c>
      <c r="BD25" s="9">
        <v>1177</v>
      </c>
      <c r="BE25" s="9">
        <v>2407</v>
      </c>
      <c r="BG25" s="9">
        <v>1198.9000000000001</v>
      </c>
      <c r="BH25" s="9">
        <v>459.9</v>
      </c>
      <c r="BI25" s="9">
        <v>452.4</v>
      </c>
      <c r="BJ25" s="9">
        <v>-67.650000000000105</v>
      </c>
      <c r="BK25" s="9">
        <v>0.65000000000009095</v>
      </c>
      <c r="BP25" s="9">
        <v>6.471088</v>
      </c>
      <c r="BQ25" s="9">
        <v>7.2019529999999996</v>
      </c>
      <c r="BR25" s="9">
        <v>6.8554729999999999</v>
      </c>
      <c r="BS25" s="9">
        <v>3.0790959999999998</v>
      </c>
      <c r="BT25" s="9">
        <v>5.4315030000000002</v>
      </c>
      <c r="BV25" s="9">
        <f t="shared" si="3"/>
        <v>5.8078225999999997</v>
      </c>
      <c r="BW25" s="9">
        <f t="shared" si="4"/>
        <v>0.74393068301264509</v>
      </c>
      <c r="BY25">
        <v>49.436642857142857</v>
      </c>
    </row>
    <row r="26" spans="1:77" x14ac:dyDescent="0.25">
      <c r="A26" s="9">
        <v>1787</v>
      </c>
      <c r="B26" s="9">
        <v>1727</v>
      </c>
      <c r="C26" s="9">
        <v>1721</v>
      </c>
      <c r="D26" s="9">
        <v>1493</v>
      </c>
      <c r="E26" s="9">
        <v>1238</v>
      </c>
      <c r="G26">
        <v>-20.3</v>
      </c>
      <c r="H26">
        <v>96.55</v>
      </c>
      <c r="I26">
        <v>0.59999999999990905</v>
      </c>
      <c r="J26">
        <v>-52.650000000000098</v>
      </c>
      <c r="K26">
        <v>-55.349999999999902</v>
      </c>
      <c r="P26">
        <v>2.8349746344374811</v>
      </c>
      <c r="Q26">
        <v>6.863527533918595</v>
      </c>
      <c r="R26">
        <v>3.216479942175642</v>
      </c>
      <c r="S26">
        <v>4.2567567567567508</v>
      </c>
      <c r="T26">
        <v>3.1524926686217003</v>
      </c>
      <c r="V26" s="9">
        <f t="shared" si="5"/>
        <v>4.0648463071820338</v>
      </c>
      <c r="W26" s="9">
        <f t="shared" si="0"/>
        <v>0.73939655165653717</v>
      </c>
      <c r="Y26">
        <v>50.66242857142857</v>
      </c>
      <c r="AB26">
        <v>3274</v>
      </c>
      <c r="AC26">
        <v>3185</v>
      </c>
      <c r="AD26">
        <v>1235</v>
      </c>
      <c r="AE26">
        <v>1729</v>
      </c>
      <c r="AG26">
        <v>182.85</v>
      </c>
      <c r="AH26">
        <v>113.45</v>
      </c>
      <c r="AI26">
        <v>8.75</v>
      </c>
      <c r="AJ26">
        <v>345.75</v>
      </c>
      <c r="AP26" s="9">
        <v>6.2465849999999996</v>
      </c>
      <c r="AQ26" s="9">
        <v>5.9750139999999998</v>
      </c>
      <c r="AR26" s="9">
        <v>5.5949010000000001</v>
      </c>
      <c r="AS26" s="9">
        <v>13.18811</v>
      </c>
      <c r="AU26" s="9">
        <f t="shared" si="1"/>
        <v>7.7511524999999999</v>
      </c>
      <c r="AV26" s="9">
        <f t="shared" si="2"/>
        <v>1.8172396356676284</v>
      </c>
      <c r="AX26">
        <v>50.66242857142857</v>
      </c>
      <c r="BA26" s="20">
        <v>8065</v>
      </c>
      <c r="BB26" s="9">
        <v>2875</v>
      </c>
      <c r="BC26" s="9">
        <v>2847</v>
      </c>
      <c r="BD26" s="9">
        <v>1208</v>
      </c>
      <c r="BE26" s="9">
        <v>2583</v>
      </c>
      <c r="BG26" s="9">
        <v>1086.9000000000001</v>
      </c>
      <c r="BH26" s="9">
        <v>514.9</v>
      </c>
      <c r="BI26" s="9">
        <v>388.4</v>
      </c>
      <c r="BJ26" s="9">
        <v>-36.650000000000098</v>
      </c>
      <c r="BK26" s="9">
        <v>176.65</v>
      </c>
      <c r="BP26" s="9">
        <v>5.9948980000000001</v>
      </c>
      <c r="BQ26" s="9">
        <v>7.9479179999999996</v>
      </c>
      <c r="BR26" s="9">
        <v>6.1362100000000002</v>
      </c>
      <c r="BS26" s="9">
        <v>8.0508469999999992</v>
      </c>
      <c r="BT26" s="9">
        <v>7.3023540000000002</v>
      </c>
      <c r="BV26" s="9">
        <f t="shared" si="3"/>
        <v>7.0864453999999997</v>
      </c>
      <c r="BW26" s="9">
        <f t="shared" si="4"/>
        <v>0.43664888938638063</v>
      </c>
      <c r="BY26">
        <v>50.66242857142857</v>
      </c>
    </row>
    <row r="27" spans="1:77" x14ac:dyDescent="0.25">
      <c r="A27" s="9">
        <v>1866</v>
      </c>
      <c r="B27" s="9">
        <v>1782</v>
      </c>
      <c r="C27" s="9">
        <v>1822</v>
      </c>
      <c r="D27" s="9">
        <v>1443</v>
      </c>
      <c r="E27" s="9">
        <v>1249</v>
      </c>
      <c r="G27">
        <v>58.7</v>
      </c>
      <c r="H27">
        <v>151.55000000000001</v>
      </c>
      <c r="I27">
        <v>101.6</v>
      </c>
      <c r="J27">
        <v>-102.65</v>
      </c>
      <c r="K27">
        <v>-44.349999999999902</v>
      </c>
      <c r="P27">
        <v>5.192479856759177</v>
      </c>
      <c r="Q27">
        <v>9.0582601755786119</v>
      </c>
      <c r="R27">
        <v>6.8666425731839578</v>
      </c>
      <c r="S27">
        <v>0.8783783783783784</v>
      </c>
      <c r="T27">
        <v>3.9589442815249258</v>
      </c>
      <c r="V27" s="9">
        <f t="shared" si="5"/>
        <v>5.1909410530850106</v>
      </c>
      <c r="W27" s="9">
        <f t="shared" si="0"/>
        <v>1.3762294143054536</v>
      </c>
      <c r="Y27">
        <v>51.883785714285715</v>
      </c>
      <c r="AB27">
        <v>3230</v>
      </c>
      <c r="AC27">
        <v>3203</v>
      </c>
      <c r="AD27">
        <v>1171</v>
      </c>
      <c r="AE27">
        <v>1662</v>
      </c>
      <c r="AG27">
        <v>138.85</v>
      </c>
      <c r="AH27">
        <v>131.44999999999999</v>
      </c>
      <c r="AI27">
        <v>-55.25</v>
      </c>
      <c r="AJ27">
        <v>278.75</v>
      </c>
      <c r="AP27" s="9">
        <v>5.4452740000000004</v>
      </c>
      <c r="AQ27" s="9">
        <v>6.3009230000000001</v>
      </c>
      <c r="AR27" s="9">
        <v>1.0623229999999999</v>
      </c>
      <c r="AS27" s="9">
        <v>11.215780000000001</v>
      </c>
      <c r="AU27" s="9">
        <f t="shared" si="1"/>
        <v>6.0060750000000001</v>
      </c>
      <c r="AV27" s="9">
        <f t="shared" si="2"/>
        <v>2.0813285646679702</v>
      </c>
      <c r="AX27">
        <v>51.883785714285715</v>
      </c>
      <c r="BA27" s="20">
        <v>8367</v>
      </c>
      <c r="BB27" s="9">
        <v>2952</v>
      </c>
      <c r="BC27" s="9">
        <v>2957</v>
      </c>
      <c r="BD27" s="9">
        <v>1171</v>
      </c>
      <c r="BE27" s="9">
        <v>2536</v>
      </c>
      <c r="BG27" s="9">
        <v>1388.9</v>
      </c>
      <c r="BH27" s="9">
        <v>591.9</v>
      </c>
      <c r="BI27" s="9">
        <v>498.4</v>
      </c>
      <c r="BJ27" s="9">
        <v>-73.650000000000105</v>
      </c>
      <c r="BK27" s="9">
        <v>129.65</v>
      </c>
      <c r="BP27" s="9">
        <v>7.278912</v>
      </c>
      <c r="BQ27" s="9">
        <v>8.9922690000000003</v>
      </c>
      <c r="BR27" s="9">
        <v>7.3724429999999996</v>
      </c>
      <c r="BS27" s="9">
        <v>6.7231639999999997</v>
      </c>
      <c r="BT27" s="9">
        <v>5.0694030000000003</v>
      </c>
      <c r="BV27" s="9">
        <f t="shared" si="3"/>
        <v>7.0872381999999998</v>
      </c>
      <c r="BW27" s="9">
        <f t="shared" si="4"/>
        <v>0.63053278621982878</v>
      </c>
      <c r="BY27">
        <v>51.883785714285715</v>
      </c>
    </row>
    <row r="28" spans="1:77" x14ac:dyDescent="0.25">
      <c r="A28" s="9">
        <v>1821</v>
      </c>
      <c r="B28" s="9">
        <v>1828</v>
      </c>
      <c r="C28" s="9">
        <v>1682</v>
      </c>
      <c r="D28" s="9">
        <v>1501</v>
      </c>
      <c r="E28" s="9">
        <v>1248</v>
      </c>
      <c r="G28">
        <v>13.7</v>
      </c>
      <c r="H28">
        <v>197.55</v>
      </c>
      <c r="I28">
        <v>-38.400000000000098</v>
      </c>
      <c r="J28">
        <v>-44.650000000000098</v>
      </c>
      <c r="K28">
        <v>-45.349999999999902</v>
      </c>
      <c r="P28">
        <v>3.8495971351835272</v>
      </c>
      <c r="Q28">
        <v>10.893854748603351</v>
      </c>
      <c r="R28">
        <v>1.8070112034694619</v>
      </c>
      <c r="S28">
        <v>4.7972972972972912</v>
      </c>
      <c r="T28">
        <v>3.8856304985337236</v>
      </c>
      <c r="V28" s="9">
        <f t="shared" si="5"/>
        <v>5.0466781766174709</v>
      </c>
      <c r="W28" s="9">
        <f t="shared" si="0"/>
        <v>1.5415599487921532</v>
      </c>
      <c r="Y28">
        <v>53.111142857142852</v>
      </c>
      <c r="AB28">
        <v>3147</v>
      </c>
      <c r="AC28">
        <v>3142</v>
      </c>
      <c r="AD28">
        <v>1210</v>
      </c>
      <c r="AE28">
        <v>1682</v>
      </c>
      <c r="AG28">
        <v>55.849999999999902</v>
      </c>
      <c r="AH28">
        <v>70.449999999999804</v>
      </c>
      <c r="AI28">
        <v>-16.25</v>
      </c>
      <c r="AJ28">
        <v>298.75</v>
      </c>
      <c r="AP28" s="9">
        <v>3.93371</v>
      </c>
      <c r="AQ28" s="9">
        <v>5.1964509999999997</v>
      </c>
      <c r="AR28" s="9">
        <v>3.824363</v>
      </c>
      <c r="AS28" s="9">
        <v>11.80453</v>
      </c>
      <c r="AU28" s="9">
        <f t="shared" si="1"/>
        <v>6.1897634999999998</v>
      </c>
      <c r="AV28" s="9">
        <f t="shared" si="2"/>
        <v>1.8973044363965643</v>
      </c>
      <c r="AX28">
        <v>53.111142857142852</v>
      </c>
      <c r="BA28" s="20">
        <v>8043</v>
      </c>
      <c r="BB28" s="9">
        <v>2788</v>
      </c>
      <c r="BC28" s="9">
        <v>2755</v>
      </c>
      <c r="BD28" s="9">
        <v>1223</v>
      </c>
      <c r="BE28" s="9">
        <v>2434</v>
      </c>
      <c r="BG28" s="9">
        <v>1064.9000000000001</v>
      </c>
      <c r="BH28" s="9">
        <v>427.9</v>
      </c>
      <c r="BI28" s="9">
        <v>296.39999999999998</v>
      </c>
      <c r="BJ28" s="9">
        <v>-21.650000000000102</v>
      </c>
      <c r="BK28" s="9">
        <v>27.650000000000102</v>
      </c>
      <c r="BP28" s="9">
        <v>5.9013609999999996</v>
      </c>
      <c r="BQ28" s="9">
        <v>6.7679369999999999</v>
      </c>
      <c r="BR28" s="9">
        <v>5.1022699999999999</v>
      </c>
      <c r="BS28" s="9">
        <v>3.8418079999999999</v>
      </c>
      <c r="BT28" s="9">
        <v>8.2076039999999999</v>
      </c>
      <c r="BV28" s="9">
        <f t="shared" si="3"/>
        <v>5.9641959999999994</v>
      </c>
      <c r="BW28" s="9">
        <f t="shared" si="4"/>
        <v>0.73926566736153787</v>
      </c>
      <c r="BY28">
        <v>53.111142857142852</v>
      </c>
    </row>
    <row r="29" spans="1:77" x14ac:dyDescent="0.25">
      <c r="A29" s="9">
        <v>1818</v>
      </c>
      <c r="B29" s="9">
        <v>1735</v>
      </c>
      <c r="C29" s="9">
        <v>1713</v>
      </c>
      <c r="D29" s="9">
        <v>1501</v>
      </c>
      <c r="E29" s="9">
        <v>1418</v>
      </c>
      <c r="G29">
        <v>10.7</v>
      </c>
      <c r="H29">
        <v>104.55</v>
      </c>
      <c r="I29">
        <v>-7.4000000000000901</v>
      </c>
      <c r="J29">
        <v>-44.650000000000098</v>
      </c>
      <c r="K29">
        <v>124.65</v>
      </c>
      <c r="P29">
        <v>3.7600716204118174</v>
      </c>
      <c r="Q29">
        <v>7.1827613727055066</v>
      </c>
      <c r="R29">
        <v>2.9273581496205283</v>
      </c>
      <c r="S29">
        <v>4.7972972972972912</v>
      </c>
      <c r="T29">
        <v>16.348973607038115</v>
      </c>
      <c r="V29" s="9">
        <f t="shared" si="5"/>
        <v>7.0032924094146525</v>
      </c>
      <c r="W29" s="9">
        <f t="shared" si="0"/>
        <v>2.4430728782362046</v>
      </c>
      <c r="Y29">
        <v>54.334071428571427</v>
      </c>
      <c r="AB29">
        <v>3170</v>
      </c>
      <c r="AC29">
        <v>3175</v>
      </c>
      <c r="AD29">
        <v>1237</v>
      </c>
      <c r="AE29">
        <v>1596</v>
      </c>
      <c r="AG29">
        <v>78.849999999999895</v>
      </c>
      <c r="AH29">
        <v>103.45</v>
      </c>
      <c r="AI29">
        <v>10.75</v>
      </c>
      <c r="AJ29">
        <v>212.75</v>
      </c>
      <c r="AP29" s="9">
        <v>4.3525770000000001</v>
      </c>
      <c r="AQ29" s="9">
        <v>5.7939530000000001</v>
      </c>
      <c r="AR29" s="9">
        <v>5.7365440000000003</v>
      </c>
      <c r="AS29" s="9">
        <v>9.272888</v>
      </c>
      <c r="AU29" s="9">
        <f t="shared" si="1"/>
        <v>6.2889905000000006</v>
      </c>
      <c r="AV29" s="9">
        <f t="shared" si="2"/>
        <v>1.048951889397896</v>
      </c>
      <c r="AX29">
        <v>54.334071428571427</v>
      </c>
      <c r="BA29" s="20">
        <v>7866</v>
      </c>
      <c r="BB29" s="9">
        <v>2823</v>
      </c>
      <c r="BC29" s="9">
        <v>2792</v>
      </c>
      <c r="BD29" s="9">
        <v>1150</v>
      </c>
      <c r="BE29" s="9">
        <v>2522</v>
      </c>
      <c r="BG29" s="9">
        <v>887.9</v>
      </c>
      <c r="BH29" s="9">
        <v>462.9</v>
      </c>
      <c r="BI29" s="9">
        <v>333.4</v>
      </c>
      <c r="BJ29" s="9">
        <v>-94.650000000000105</v>
      </c>
      <c r="BK29" s="9">
        <v>115.65</v>
      </c>
      <c r="BP29" s="9">
        <v>5.1488100000000001</v>
      </c>
      <c r="BQ29" s="9">
        <v>7.242642</v>
      </c>
      <c r="BR29" s="9">
        <v>5.5180939999999996</v>
      </c>
      <c r="BS29" s="9">
        <v>6.3276839999999996</v>
      </c>
      <c r="BT29" s="9">
        <v>3.8020520000000002</v>
      </c>
      <c r="BV29" s="9">
        <f t="shared" si="3"/>
        <v>5.6078563999999993</v>
      </c>
      <c r="BW29" s="9">
        <f t="shared" si="4"/>
        <v>0.5775113050216083</v>
      </c>
      <c r="BY29">
        <v>54.334071428571427</v>
      </c>
    </row>
    <row r="30" spans="1:77" x14ac:dyDescent="0.25">
      <c r="A30" s="9">
        <v>1904</v>
      </c>
      <c r="B30" s="9">
        <v>1722</v>
      </c>
      <c r="C30" s="9">
        <v>1818</v>
      </c>
      <c r="D30" s="9">
        <v>1502</v>
      </c>
      <c r="E30" s="9">
        <v>1301</v>
      </c>
      <c r="G30">
        <v>96.7</v>
      </c>
      <c r="H30">
        <v>91.55</v>
      </c>
      <c r="I30">
        <v>97.599999999999895</v>
      </c>
      <c r="J30">
        <v>-43.650000000000098</v>
      </c>
      <c r="K30">
        <v>7.6500000000000901</v>
      </c>
      <c r="P30">
        <v>6.3264697105341687</v>
      </c>
      <c r="Q30">
        <v>6.6640063846767754</v>
      </c>
      <c r="R30">
        <v>6.7220816769063969</v>
      </c>
      <c r="S30">
        <v>4.8648648648648587</v>
      </c>
      <c r="T30">
        <v>7.7712609970674471</v>
      </c>
      <c r="V30" s="9">
        <f t="shared" si="5"/>
        <v>6.4697367268099297</v>
      </c>
      <c r="W30" s="9">
        <f t="shared" si="0"/>
        <v>0.46858954486265686</v>
      </c>
      <c r="Y30">
        <v>55.5625</v>
      </c>
      <c r="AB30">
        <v>3057</v>
      </c>
      <c r="AC30">
        <v>3380</v>
      </c>
      <c r="AD30">
        <v>1167</v>
      </c>
      <c r="AE30">
        <v>1708</v>
      </c>
      <c r="AG30">
        <v>-34.150000000000098</v>
      </c>
      <c r="AH30">
        <v>308.45</v>
      </c>
      <c r="AI30">
        <v>-59.25</v>
      </c>
      <c r="AJ30">
        <v>324.75</v>
      </c>
      <c r="AP30" s="9">
        <v>2.294664</v>
      </c>
      <c r="AQ30" s="9">
        <v>9.5057030000000005</v>
      </c>
      <c r="AR30" s="9">
        <v>0.77903699999999998</v>
      </c>
      <c r="AS30" s="9">
        <v>12.56991</v>
      </c>
      <c r="AU30" s="9">
        <f t="shared" si="1"/>
        <v>6.287328500000001</v>
      </c>
      <c r="AV30" s="9">
        <f t="shared" si="2"/>
        <v>2.8300678699889419</v>
      </c>
      <c r="AX30">
        <v>55.5625</v>
      </c>
      <c r="BA30" s="20">
        <v>8139</v>
      </c>
      <c r="BB30" s="9">
        <v>2816</v>
      </c>
      <c r="BC30" s="9">
        <v>3009</v>
      </c>
      <c r="BD30" s="9">
        <v>1171</v>
      </c>
      <c r="BE30" s="9">
        <v>2510</v>
      </c>
      <c r="BG30" s="9">
        <v>1160.9000000000001</v>
      </c>
      <c r="BH30" s="9">
        <v>455.9</v>
      </c>
      <c r="BI30" s="9">
        <v>550.4</v>
      </c>
      <c r="BJ30" s="9">
        <v>-73.650000000000105</v>
      </c>
      <c r="BK30" s="9">
        <v>103.65</v>
      </c>
      <c r="BP30" s="9">
        <v>6.3095239999999997</v>
      </c>
      <c r="BQ30" s="9">
        <v>7.1477009999999996</v>
      </c>
      <c r="BR30" s="9">
        <v>7.9568440000000002</v>
      </c>
      <c r="BS30" s="9">
        <v>5.9887009999999998</v>
      </c>
      <c r="BT30" s="9">
        <v>5.0694030000000003</v>
      </c>
      <c r="BV30" s="9">
        <f t="shared" si="3"/>
        <v>6.4944345999999999</v>
      </c>
      <c r="BW30" s="9">
        <f t="shared" si="4"/>
        <v>0.494270761209745</v>
      </c>
      <c r="BY30">
        <v>55.5625</v>
      </c>
    </row>
    <row r="31" spans="1:77" x14ac:dyDescent="0.25">
      <c r="A31" s="9">
        <v>1794</v>
      </c>
      <c r="B31" s="9">
        <v>1794</v>
      </c>
      <c r="C31" s="9">
        <v>1707</v>
      </c>
      <c r="D31" s="9">
        <v>1458</v>
      </c>
      <c r="E31" s="9">
        <v>1300</v>
      </c>
      <c r="G31">
        <v>-13.3</v>
      </c>
      <c r="H31">
        <v>163.55000000000001</v>
      </c>
      <c r="I31">
        <v>-13.4000000000001</v>
      </c>
      <c r="J31">
        <v>-87.650000000000105</v>
      </c>
      <c r="K31">
        <v>6.6500000000000901</v>
      </c>
      <c r="P31">
        <v>3.0438675022381378</v>
      </c>
      <c r="Q31">
        <v>9.5371109337589779</v>
      </c>
      <c r="R31">
        <v>2.7105168052041924</v>
      </c>
      <c r="S31">
        <v>1.891891891891885</v>
      </c>
      <c r="T31">
        <v>7.6979472140762448</v>
      </c>
      <c r="V31" s="9">
        <f t="shared" si="5"/>
        <v>4.9762668694338874</v>
      </c>
      <c r="W31" s="9">
        <f t="shared" si="0"/>
        <v>1.5262699981897796</v>
      </c>
      <c r="Y31">
        <v>56.784285714285716</v>
      </c>
      <c r="AB31">
        <v>3258</v>
      </c>
      <c r="AC31">
        <v>3353</v>
      </c>
      <c r="AD31">
        <v>1251</v>
      </c>
      <c r="AE31">
        <v>1640</v>
      </c>
      <c r="AG31">
        <v>166.85</v>
      </c>
      <c r="AH31">
        <v>281.45</v>
      </c>
      <c r="AI31">
        <v>24.75</v>
      </c>
      <c r="AJ31">
        <v>256.75</v>
      </c>
      <c r="AP31" s="9">
        <v>5.9551990000000004</v>
      </c>
      <c r="AQ31" s="9">
        <v>9.0168389999999992</v>
      </c>
      <c r="AR31" s="9">
        <v>6.7280449999999998</v>
      </c>
      <c r="AS31" s="9">
        <v>10.568149999999999</v>
      </c>
      <c r="AU31" s="9">
        <f t="shared" si="1"/>
        <v>8.0670582499999988</v>
      </c>
      <c r="AV31" s="9">
        <f t="shared" si="2"/>
        <v>1.0571364383116468</v>
      </c>
      <c r="AX31">
        <v>56.784285714285716</v>
      </c>
      <c r="BA31" s="20">
        <v>8186</v>
      </c>
      <c r="BB31" s="9">
        <v>2800</v>
      </c>
      <c r="BC31" s="9">
        <v>2923</v>
      </c>
      <c r="BD31" s="9">
        <v>1167</v>
      </c>
      <c r="BE31" s="9">
        <v>2604</v>
      </c>
      <c r="BG31" s="9">
        <v>1207.9000000000001</v>
      </c>
      <c r="BH31" s="9">
        <v>439.9</v>
      </c>
      <c r="BI31" s="9">
        <v>464.4</v>
      </c>
      <c r="BJ31" s="9">
        <v>-77.650000000000105</v>
      </c>
      <c r="BK31" s="9">
        <v>197.65</v>
      </c>
      <c r="BP31" s="9">
        <v>6.5093540000000001</v>
      </c>
      <c r="BQ31" s="9">
        <v>6.9306929999999998</v>
      </c>
      <c r="BR31" s="9">
        <v>6.990335</v>
      </c>
      <c r="BS31" s="9">
        <v>8.6440680000000008</v>
      </c>
      <c r="BT31" s="9">
        <v>4.8280019999999997</v>
      </c>
      <c r="BV31" s="9">
        <f t="shared" si="3"/>
        <v>6.7804904000000006</v>
      </c>
      <c r="BW31" s="9">
        <f t="shared" si="4"/>
        <v>0.6093128485415823</v>
      </c>
      <c r="BY31">
        <v>56.784285714285716</v>
      </c>
    </row>
    <row r="32" spans="1:77" x14ac:dyDescent="0.25">
      <c r="A32" s="9">
        <v>1870</v>
      </c>
      <c r="B32" s="9">
        <v>1750</v>
      </c>
      <c r="C32" s="9">
        <v>1739</v>
      </c>
      <c r="D32" s="9">
        <v>1527</v>
      </c>
      <c r="E32" s="9">
        <v>1263</v>
      </c>
      <c r="G32">
        <v>62.7</v>
      </c>
      <c r="H32">
        <v>119.55</v>
      </c>
      <c r="I32">
        <v>18.599999999999898</v>
      </c>
      <c r="J32">
        <v>-18.650000000000102</v>
      </c>
      <c r="K32">
        <v>-30.349999999999898</v>
      </c>
      <c r="P32">
        <v>5.3118472097881231</v>
      </c>
      <c r="Q32">
        <v>7.7813248204309655</v>
      </c>
      <c r="R32">
        <v>3.8670039754246472</v>
      </c>
      <c r="S32">
        <v>6.5540540540540464</v>
      </c>
      <c r="T32">
        <v>4.9853372434017595</v>
      </c>
      <c r="V32" s="9">
        <f t="shared" si="5"/>
        <v>5.699913460619908</v>
      </c>
      <c r="W32" s="9">
        <f t="shared" si="0"/>
        <v>0.67389172603133163</v>
      </c>
      <c r="Y32">
        <v>58.010071428571429</v>
      </c>
      <c r="AB32">
        <v>3294</v>
      </c>
      <c r="AC32">
        <v>3247</v>
      </c>
      <c r="AD32">
        <v>1272</v>
      </c>
      <c r="AE32">
        <v>1671</v>
      </c>
      <c r="AG32">
        <v>202.85</v>
      </c>
      <c r="AH32">
        <v>175.45</v>
      </c>
      <c r="AI32">
        <v>45.75</v>
      </c>
      <c r="AJ32">
        <v>287.75</v>
      </c>
      <c r="AP32" s="9">
        <v>6.6108180000000001</v>
      </c>
      <c r="AQ32" s="9">
        <v>7.0975919999999997</v>
      </c>
      <c r="AR32" s="9">
        <v>8.2152969999999996</v>
      </c>
      <c r="AS32" s="9">
        <v>11.48072</v>
      </c>
      <c r="AU32" s="9">
        <f t="shared" si="1"/>
        <v>8.3511067499999996</v>
      </c>
      <c r="AV32" s="9">
        <f t="shared" si="2"/>
        <v>1.0959329185909297</v>
      </c>
      <c r="AX32">
        <v>58.010071428571429</v>
      </c>
      <c r="BA32" s="20">
        <v>8028</v>
      </c>
      <c r="BB32" s="9">
        <v>2894</v>
      </c>
      <c r="BC32" s="9">
        <v>2843</v>
      </c>
      <c r="BD32" s="9">
        <v>1166</v>
      </c>
      <c r="BE32" s="9">
        <v>2558</v>
      </c>
      <c r="BG32" s="9">
        <v>1049.9000000000001</v>
      </c>
      <c r="BH32" s="9">
        <v>533.9</v>
      </c>
      <c r="BI32" s="9">
        <v>384.4</v>
      </c>
      <c r="BJ32" s="9">
        <v>-78.650000000000105</v>
      </c>
      <c r="BK32" s="9">
        <v>151.65</v>
      </c>
      <c r="BP32" s="9">
        <v>5.8375849999999998</v>
      </c>
      <c r="BQ32" s="9">
        <v>8.2056149999999999</v>
      </c>
      <c r="BR32" s="9">
        <v>6.0912559999999996</v>
      </c>
      <c r="BS32" s="9">
        <v>7.344633</v>
      </c>
      <c r="BT32" s="9">
        <v>4.767652</v>
      </c>
      <c r="BV32" s="9">
        <f t="shared" si="3"/>
        <v>6.4493482000000002</v>
      </c>
      <c r="BW32" s="9">
        <f t="shared" si="4"/>
        <v>0.60069103087872111</v>
      </c>
      <c r="BY32">
        <v>58.010071428571429</v>
      </c>
    </row>
    <row r="33" spans="1:77" x14ac:dyDescent="0.25">
      <c r="A33" s="9">
        <v>1901</v>
      </c>
      <c r="B33" s="9">
        <v>1781</v>
      </c>
      <c r="C33" s="9">
        <v>1766</v>
      </c>
      <c r="D33" s="9">
        <v>1474</v>
      </c>
      <c r="E33" s="9">
        <v>1293</v>
      </c>
      <c r="G33">
        <v>93.7</v>
      </c>
      <c r="H33">
        <v>150.55000000000001</v>
      </c>
      <c r="I33">
        <v>45.599999999999902</v>
      </c>
      <c r="J33">
        <v>-71.650000000000105</v>
      </c>
      <c r="K33">
        <v>-0.349999999999909</v>
      </c>
      <c r="P33">
        <v>6.236944195762459</v>
      </c>
      <c r="Q33">
        <v>9.0183559457302476</v>
      </c>
      <c r="R33">
        <v>4.8427900252981573</v>
      </c>
      <c r="S33">
        <v>2.9729729729729661</v>
      </c>
      <c r="T33">
        <v>7.1847507331378289</v>
      </c>
      <c r="V33" s="9">
        <f t="shared" si="5"/>
        <v>6.051162774580332</v>
      </c>
      <c r="W33" s="9">
        <f t="shared" si="0"/>
        <v>1.0261381209927123</v>
      </c>
      <c r="Y33">
        <v>59.234785714285721</v>
      </c>
      <c r="AB33">
        <v>3239</v>
      </c>
      <c r="AC33">
        <v>3353</v>
      </c>
      <c r="AD33">
        <v>1204</v>
      </c>
      <c r="AE33">
        <v>1685</v>
      </c>
      <c r="AG33">
        <v>147.85</v>
      </c>
      <c r="AH33">
        <v>281.45</v>
      </c>
      <c r="AI33">
        <v>-22.25</v>
      </c>
      <c r="AJ33">
        <v>301.75</v>
      </c>
      <c r="AP33" s="9">
        <v>5.6091790000000001</v>
      </c>
      <c r="AQ33" s="9">
        <v>9.0168389999999992</v>
      </c>
      <c r="AR33" s="9">
        <v>3.3994330000000001</v>
      </c>
      <c r="AS33" s="9">
        <v>11.892849999999999</v>
      </c>
      <c r="AU33" s="9">
        <f t="shared" si="1"/>
        <v>7.479575249999999</v>
      </c>
      <c r="AV33" s="9">
        <f t="shared" si="2"/>
        <v>1.8705194636851716</v>
      </c>
      <c r="AX33">
        <v>59.234785714285721</v>
      </c>
      <c r="BA33" s="20">
        <v>8233</v>
      </c>
      <c r="BB33" s="9">
        <v>2629</v>
      </c>
      <c r="BC33" s="9">
        <v>2867</v>
      </c>
      <c r="BD33" s="9">
        <v>1129</v>
      </c>
      <c r="BE33" s="9">
        <v>2629</v>
      </c>
      <c r="BG33" s="9">
        <v>1254.9000000000001</v>
      </c>
      <c r="BH33" s="9">
        <v>268.89999999999998</v>
      </c>
      <c r="BI33" s="9">
        <v>408.4</v>
      </c>
      <c r="BJ33" s="9">
        <v>-115.65</v>
      </c>
      <c r="BK33" s="9">
        <v>222.65</v>
      </c>
      <c r="BP33" s="9">
        <v>6.7091839999999996</v>
      </c>
      <c r="BQ33" s="9">
        <v>4.6114199999999999</v>
      </c>
      <c r="BR33" s="9">
        <v>6.3609799999999996</v>
      </c>
      <c r="BS33" s="9">
        <v>9.350282</v>
      </c>
      <c r="BT33" s="9">
        <v>2.5347010000000001</v>
      </c>
      <c r="BV33" s="9">
        <f t="shared" si="3"/>
        <v>5.9133133999999998</v>
      </c>
      <c r="BW33" s="9">
        <f t="shared" si="4"/>
        <v>1.1348241433914601</v>
      </c>
      <c r="BY33">
        <v>59.234785714285721</v>
      </c>
    </row>
    <row r="34" spans="1:77" x14ac:dyDescent="0.25">
      <c r="A34" s="9">
        <v>1821</v>
      </c>
      <c r="B34" s="9">
        <v>1717</v>
      </c>
      <c r="C34" s="9">
        <v>1782</v>
      </c>
      <c r="D34" s="9">
        <v>1495</v>
      </c>
      <c r="E34" s="9">
        <v>1319</v>
      </c>
      <c r="G34">
        <v>13.7</v>
      </c>
      <c r="H34">
        <v>86.55</v>
      </c>
      <c r="I34">
        <v>61.599999999999902</v>
      </c>
      <c r="J34">
        <v>-50.650000000000098</v>
      </c>
      <c r="K34">
        <v>25.650000000000102</v>
      </c>
      <c r="P34">
        <v>3.8495971351835272</v>
      </c>
      <c r="Q34">
        <v>6.4644852354349567</v>
      </c>
      <c r="R34">
        <v>5.4210336104083847</v>
      </c>
      <c r="S34">
        <v>4.3918918918918859</v>
      </c>
      <c r="T34">
        <v>9.0909090909090917</v>
      </c>
      <c r="V34" s="9">
        <f t="shared" si="5"/>
        <v>5.8435833927655692</v>
      </c>
      <c r="W34" s="9">
        <f t="shared" si="0"/>
        <v>0.92716182556656757</v>
      </c>
      <c r="Y34">
        <v>60.460642857142858</v>
      </c>
      <c r="AB34">
        <v>3322</v>
      </c>
      <c r="AC34">
        <v>3338</v>
      </c>
      <c r="AD34">
        <v>1241</v>
      </c>
      <c r="AE34">
        <v>1779</v>
      </c>
      <c r="AG34">
        <v>230.85</v>
      </c>
      <c r="AH34">
        <v>266.45</v>
      </c>
      <c r="AI34">
        <v>14.75</v>
      </c>
      <c r="AJ34">
        <v>395.75</v>
      </c>
      <c r="AP34" s="9">
        <v>7.120743</v>
      </c>
      <c r="AQ34" s="9">
        <v>8.7452470000000009</v>
      </c>
      <c r="AR34" s="9">
        <v>6.0198299999999998</v>
      </c>
      <c r="AS34" s="9">
        <v>14.659990000000001</v>
      </c>
      <c r="AU34" s="9">
        <f t="shared" si="1"/>
        <v>9.1364525000000008</v>
      </c>
      <c r="AV34" s="9">
        <f t="shared" si="2"/>
        <v>1.9243814775366344</v>
      </c>
      <c r="AX34">
        <v>60.460642857142858</v>
      </c>
      <c r="BA34" s="20">
        <v>8431</v>
      </c>
      <c r="BB34" s="9">
        <v>2792</v>
      </c>
      <c r="BC34" s="9">
        <v>2851</v>
      </c>
      <c r="BD34" s="9">
        <v>1181</v>
      </c>
      <c r="BE34" s="9">
        <v>2552</v>
      </c>
      <c r="BG34" s="9">
        <v>1452.9</v>
      </c>
      <c r="BH34" s="9">
        <v>431.9</v>
      </c>
      <c r="BI34" s="9">
        <v>392.4</v>
      </c>
      <c r="BJ34" s="9">
        <v>-63.650000000000098</v>
      </c>
      <c r="BK34" s="9">
        <v>145.65</v>
      </c>
      <c r="BP34" s="9">
        <v>7.5510200000000003</v>
      </c>
      <c r="BQ34" s="9">
        <v>6.8221889999999998</v>
      </c>
      <c r="BR34" s="9">
        <v>6.1811639999999999</v>
      </c>
      <c r="BS34" s="9">
        <v>7.175141</v>
      </c>
      <c r="BT34" s="9">
        <v>5.6729029999999998</v>
      </c>
      <c r="BV34" s="9">
        <f t="shared" si="3"/>
        <v>6.6804834</v>
      </c>
      <c r="BW34" s="9">
        <f t="shared" si="4"/>
        <v>0.33816702352012301</v>
      </c>
      <c r="BY34">
        <v>60.460642857142858</v>
      </c>
    </row>
    <row r="35" spans="1:77" x14ac:dyDescent="0.25">
      <c r="A35" s="9">
        <v>1897</v>
      </c>
      <c r="B35" s="9">
        <v>1745</v>
      </c>
      <c r="C35" s="9">
        <v>1748</v>
      </c>
      <c r="D35" s="9">
        <v>1546</v>
      </c>
      <c r="E35" s="9">
        <v>1303</v>
      </c>
      <c r="G35">
        <v>89.7</v>
      </c>
      <c r="H35">
        <v>114.55</v>
      </c>
      <c r="I35">
        <v>27.599999999999898</v>
      </c>
      <c r="J35">
        <v>0.349999999999909</v>
      </c>
      <c r="K35">
        <v>9.6500000000000892</v>
      </c>
      <c r="P35">
        <v>6.117576842733512</v>
      </c>
      <c r="Q35">
        <v>7.581803671189145</v>
      </c>
      <c r="R35">
        <v>4.1922659920491512</v>
      </c>
      <c r="S35">
        <v>7.8378378378378324</v>
      </c>
      <c r="T35">
        <v>7.9178885630498517</v>
      </c>
      <c r="V35" s="9">
        <f t="shared" si="5"/>
        <v>6.7294745813718979</v>
      </c>
      <c r="W35" s="9">
        <f t="shared" si="0"/>
        <v>0.71341110328351531</v>
      </c>
      <c r="Y35">
        <v>61.681857142857147</v>
      </c>
      <c r="AB35">
        <v>3310</v>
      </c>
      <c r="AC35">
        <v>3335</v>
      </c>
      <c r="AD35">
        <v>1203</v>
      </c>
      <c r="AE35">
        <v>1609</v>
      </c>
      <c r="AG35">
        <v>218.85</v>
      </c>
      <c r="AH35">
        <v>263.45</v>
      </c>
      <c r="AI35">
        <v>-23.25</v>
      </c>
      <c r="AJ35">
        <v>225.75</v>
      </c>
      <c r="AP35" s="9">
        <v>6.9022040000000002</v>
      </c>
      <c r="AQ35" s="9">
        <v>8.6909290000000006</v>
      </c>
      <c r="AR35" s="9">
        <v>3.3286120000000001</v>
      </c>
      <c r="AS35" s="9">
        <v>9.6555780000000002</v>
      </c>
      <c r="AU35" s="9">
        <f t="shared" si="1"/>
        <v>7.14433075</v>
      </c>
      <c r="AV35" s="9">
        <f t="shared" si="2"/>
        <v>1.3939351921718715</v>
      </c>
      <c r="AX35">
        <v>61.681857142857147</v>
      </c>
      <c r="BA35" s="20">
        <v>8123</v>
      </c>
      <c r="BB35" s="9">
        <v>2781</v>
      </c>
      <c r="BC35" s="9">
        <v>2989</v>
      </c>
      <c r="BD35" s="9">
        <v>1222</v>
      </c>
      <c r="BE35" s="9">
        <v>2603</v>
      </c>
      <c r="BG35" s="9">
        <v>1144.9000000000001</v>
      </c>
      <c r="BH35" s="9">
        <v>420.9</v>
      </c>
      <c r="BI35" s="9">
        <v>530.4</v>
      </c>
      <c r="BJ35" s="9">
        <v>-22.650000000000102</v>
      </c>
      <c r="BK35" s="9">
        <v>196.65</v>
      </c>
      <c r="BP35" s="9">
        <v>6.2414969999999999</v>
      </c>
      <c r="BQ35" s="9">
        <v>6.6729960000000004</v>
      </c>
      <c r="BR35" s="9">
        <v>7.732075</v>
      </c>
      <c r="BS35" s="9">
        <v>8.6158190000000001</v>
      </c>
      <c r="BT35" s="9">
        <v>8.1472540000000002</v>
      </c>
      <c r="BV35" s="9">
        <f t="shared" si="3"/>
        <v>7.4819282000000014</v>
      </c>
      <c r="BW35" s="9">
        <f t="shared" si="4"/>
        <v>0.44631721085740789</v>
      </c>
      <c r="BY35">
        <v>61.681857142857147</v>
      </c>
    </row>
    <row r="36" spans="1:77" x14ac:dyDescent="0.25">
      <c r="A36" s="9">
        <v>1911</v>
      </c>
      <c r="B36" s="9">
        <v>1751</v>
      </c>
      <c r="C36" s="9">
        <v>1803</v>
      </c>
      <c r="D36" s="9">
        <v>1537</v>
      </c>
      <c r="E36" s="9">
        <v>1363</v>
      </c>
      <c r="G36">
        <v>103.7</v>
      </c>
      <c r="H36">
        <v>120.55</v>
      </c>
      <c r="I36">
        <v>82.599999999999895</v>
      </c>
      <c r="J36">
        <v>-8.6500000000000892</v>
      </c>
      <c r="K36">
        <v>69.650000000000105</v>
      </c>
      <c r="P36">
        <v>6.5353625783348264</v>
      </c>
      <c r="Q36">
        <v>7.8212290502793298</v>
      </c>
      <c r="R36">
        <v>6.1799783158655588</v>
      </c>
      <c r="S36">
        <v>7.2297297297297236</v>
      </c>
      <c r="T36">
        <v>12.316715542521994</v>
      </c>
      <c r="V36" s="9">
        <f t="shared" si="5"/>
        <v>8.0166030433462865</v>
      </c>
      <c r="W36" s="9">
        <f t="shared" si="0"/>
        <v>1.1116557879846836</v>
      </c>
      <c r="Y36">
        <v>62.91028571428572</v>
      </c>
      <c r="AB36">
        <v>3152</v>
      </c>
      <c r="AC36">
        <v>3415</v>
      </c>
      <c r="AD36">
        <v>1205</v>
      </c>
      <c r="AE36">
        <v>1666</v>
      </c>
      <c r="AG36">
        <v>60.849999999999902</v>
      </c>
      <c r="AH36">
        <v>343.45</v>
      </c>
      <c r="AI36">
        <v>-21.25</v>
      </c>
      <c r="AJ36">
        <v>282.75</v>
      </c>
      <c r="AP36" s="9">
        <v>4.0247679999999999</v>
      </c>
      <c r="AQ36" s="9">
        <v>10.139419999999999</v>
      </c>
      <c r="AR36" s="9">
        <v>3.4702549999999999</v>
      </c>
      <c r="AS36" s="9">
        <v>11.33353</v>
      </c>
      <c r="AU36" s="9">
        <f t="shared" si="1"/>
        <v>7.2419932499999993</v>
      </c>
      <c r="AV36" s="9">
        <f t="shared" si="2"/>
        <v>2.0353603793097421</v>
      </c>
      <c r="AX36">
        <v>62.91028571428572</v>
      </c>
      <c r="BA36" s="20">
        <v>7913</v>
      </c>
      <c r="BB36" s="9">
        <v>2781</v>
      </c>
      <c r="BC36" s="9">
        <v>2894</v>
      </c>
      <c r="BD36" s="9">
        <v>1146</v>
      </c>
      <c r="BE36" s="9">
        <v>2608</v>
      </c>
      <c r="BG36" s="9">
        <v>934.9</v>
      </c>
      <c r="BH36" s="9">
        <v>420.9</v>
      </c>
      <c r="BI36" s="9">
        <v>435.4</v>
      </c>
      <c r="BJ36" s="9">
        <v>-98.650000000000105</v>
      </c>
      <c r="BK36" s="9">
        <v>201.65</v>
      </c>
      <c r="BP36" s="9">
        <v>5.3486390000000004</v>
      </c>
      <c r="BQ36" s="9">
        <v>6.6729960000000004</v>
      </c>
      <c r="BR36" s="9">
        <v>6.6644189999999996</v>
      </c>
      <c r="BS36" s="9">
        <v>8.7570619999999995</v>
      </c>
      <c r="BT36" s="9">
        <v>3.5606520000000002</v>
      </c>
      <c r="BV36" s="9">
        <f t="shared" si="3"/>
        <v>6.2007535999999996</v>
      </c>
      <c r="BW36" s="9">
        <f t="shared" si="4"/>
        <v>0.8564154036821513</v>
      </c>
      <c r="BY36">
        <v>62.91028571428572</v>
      </c>
    </row>
    <row r="37" spans="1:77" x14ac:dyDescent="0.25">
      <c r="A37" s="9">
        <v>1923</v>
      </c>
      <c r="B37" s="9">
        <v>1840</v>
      </c>
      <c r="C37" s="9">
        <v>1852</v>
      </c>
      <c r="D37" s="9">
        <v>1593</v>
      </c>
      <c r="E37" s="9">
        <v>1382</v>
      </c>
      <c r="G37">
        <v>115.7</v>
      </c>
      <c r="H37">
        <v>209.55</v>
      </c>
      <c r="I37">
        <v>131.6</v>
      </c>
      <c r="J37">
        <v>47.349999999999902</v>
      </c>
      <c r="K37">
        <v>88.650000000000105</v>
      </c>
      <c r="P37">
        <v>6.8934646374216646</v>
      </c>
      <c r="Q37">
        <v>11.372705506783719</v>
      </c>
      <c r="R37">
        <v>7.950849295265634</v>
      </c>
      <c r="S37">
        <v>11.013513513513509</v>
      </c>
      <c r="T37">
        <v>13.709677419354838</v>
      </c>
      <c r="V37" s="9">
        <f t="shared" si="5"/>
        <v>10.188042074467873</v>
      </c>
      <c r="W37" s="9">
        <f t="shared" si="0"/>
        <v>1.2317876859855363</v>
      </c>
      <c r="Y37">
        <v>64.131071428571431</v>
      </c>
      <c r="AB37">
        <v>3231</v>
      </c>
      <c r="AC37">
        <v>3367</v>
      </c>
      <c r="AD37">
        <v>1220</v>
      </c>
      <c r="AE37">
        <v>1647</v>
      </c>
      <c r="AG37">
        <v>139.85</v>
      </c>
      <c r="AH37">
        <v>295.45</v>
      </c>
      <c r="AI37">
        <v>-6.25</v>
      </c>
      <c r="AJ37">
        <v>263.75</v>
      </c>
      <c r="AP37" s="9">
        <v>5.4634859999999996</v>
      </c>
      <c r="AQ37" s="9">
        <v>9.2703240000000005</v>
      </c>
      <c r="AR37" s="9">
        <v>4.532578</v>
      </c>
      <c r="AS37" s="9">
        <v>10.77421</v>
      </c>
      <c r="AU37" s="9">
        <f t="shared" si="1"/>
        <v>7.5101494999999998</v>
      </c>
      <c r="AV37" s="9">
        <f t="shared" si="2"/>
        <v>1.4946311902371052</v>
      </c>
      <c r="AX37">
        <v>64.131071428571431</v>
      </c>
      <c r="BA37" s="20">
        <v>8109</v>
      </c>
      <c r="BB37" s="9">
        <v>2843</v>
      </c>
      <c r="BC37" s="9">
        <v>2866</v>
      </c>
      <c r="BD37" s="9">
        <v>1234</v>
      </c>
      <c r="BE37" s="9">
        <v>2525</v>
      </c>
      <c r="BG37" s="9">
        <v>1130.9000000000001</v>
      </c>
      <c r="BH37" s="9">
        <v>482.9</v>
      </c>
      <c r="BI37" s="9">
        <v>407.4</v>
      </c>
      <c r="BJ37" s="9">
        <v>-10.6500000000001</v>
      </c>
      <c r="BK37" s="9">
        <v>118.65</v>
      </c>
      <c r="BP37" s="9">
        <v>6.1819730000000002</v>
      </c>
      <c r="BQ37" s="9">
        <v>7.5139019999999999</v>
      </c>
      <c r="BR37" s="9">
        <v>6.349742</v>
      </c>
      <c r="BS37" s="9">
        <v>6.4124290000000004</v>
      </c>
      <c r="BT37" s="9">
        <v>8.871454</v>
      </c>
      <c r="BV37" s="9">
        <f t="shared" si="3"/>
        <v>7.0658999999999992</v>
      </c>
      <c r="BW37" s="9">
        <f t="shared" si="4"/>
        <v>0.50901692550710242</v>
      </c>
      <c r="BY37">
        <v>64.131071428571431</v>
      </c>
    </row>
    <row r="38" spans="1:77" x14ac:dyDescent="0.25">
      <c r="A38" s="9">
        <v>1936</v>
      </c>
      <c r="B38" s="9">
        <v>1740</v>
      </c>
      <c r="C38" s="9">
        <v>1789</v>
      </c>
      <c r="D38" s="9">
        <v>1551</v>
      </c>
      <c r="E38" s="9">
        <v>1315</v>
      </c>
      <c r="G38">
        <v>128.69999999999999</v>
      </c>
      <c r="H38">
        <v>109.55</v>
      </c>
      <c r="I38">
        <v>68.599999999999895</v>
      </c>
      <c r="J38">
        <v>5.3499999999999099</v>
      </c>
      <c r="K38">
        <v>21.650000000000102</v>
      </c>
      <c r="P38">
        <v>7.2814085347657418</v>
      </c>
      <c r="Q38">
        <v>7.3822825219473271</v>
      </c>
      <c r="R38">
        <v>5.6740151788941091</v>
      </c>
      <c r="S38">
        <v>8.1756756756756701</v>
      </c>
      <c r="T38">
        <v>8.7976539589442826</v>
      </c>
      <c r="V38" s="9">
        <f t="shared" si="5"/>
        <v>7.4622071740454263</v>
      </c>
      <c r="W38" s="9">
        <f t="shared" si="0"/>
        <v>0.52579283599231696</v>
      </c>
      <c r="Y38">
        <v>65.355928571428578</v>
      </c>
      <c r="AB38">
        <v>3354</v>
      </c>
      <c r="AC38">
        <v>3383</v>
      </c>
      <c r="AD38">
        <v>1245</v>
      </c>
      <c r="AE38">
        <v>1714</v>
      </c>
      <c r="AG38">
        <v>262.85000000000002</v>
      </c>
      <c r="AH38">
        <v>311.45</v>
      </c>
      <c r="AI38">
        <v>18.75</v>
      </c>
      <c r="AJ38">
        <v>330.75</v>
      </c>
      <c r="AP38" s="9">
        <v>7.7035150000000003</v>
      </c>
      <c r="AQ38" s="9">
        <v>9.560022</v>
      </c>
      <c r="AR38" s="9">
        <v>6.3031160000000002</v>
      </c>
      <c r="AS38" s="9">
        <v>12.74654</v>
      </c>
      <c r="AU38" s="9">
        <f t="shared" si="1"/>
        <v>9.0782982499999996</v>
      </c>
      <c r="AV38" s="9">
        <f t="shared" si="2"/>
        <v>1.3928304758342753</v>
      </c>
      <c r="AX38">
        <v>65.355928571428578</v>
      </c>
      <c r="BA38" s="20">
        <v>8185</v>
      </c>
      <c r="BB38" s="9">
        <v>2889</v>
      </c>
      <c r="BC38" s="9">
        <v>2927</v>
      </c>
      <c r="BD38" s="9">
        <v>1121</v>
      </c>
      <c r="BE38" s="9">
        <v>2605</v>
      </c>
      <c r="BG38" s="9">
        <v>1206.9000000000001</v>
      </c>
      <c r="BH38" s="9">
        <v>528.9</v>
      </c>
      <c r="BI38" s="9">
        <v>468.4</v>
      </c>
      <c r="BJ38" s="9">
        <v>-123.65</v>
      </c>
      <c r="BK38" s="9">
        <v>198.65</v>
      </c>
      <c r="BP38" s="9">
        <v>6.5051019999999999</v>
      </c>
      <c r="BQ38" s="9">
        <v>8.1378000000000004</v>
      </c>
      <c r="BR38" s="9">
        <v>7.0352889999999997</v>
      </c>
      <c r="BS38" s="9">
        <v>8.6723160000000004</v>
      </c>
      <c r="BT38" s="9">
        <v>2.051901</v>
      </c>
      <c r="BV38" s="9">
        <f t="shared" si="3"/>
        <v>6.4804816000000001</v>
      </c>
      <c r="BW38" s="9">
        <f t="shared" si="4"/>
        <v>1.1719979919327761</v>
      </c>
      <c r="BY38">
        <v>65.355928571428578</v>
      </c>
    </row>
    <row r="39" spans="1:77" x14ac:dyDescent="0.25">
      <c r="A39" s="9">
        <v>1888</v>
      </c>
      <c r="B39" s="9">
        <v>1828</v>
      </c>
      <c r="C39" s="9">
        <v>1854</v>
      </c>
      <c r="D39" s="9">
        <v>1492</v>
      </c>
      <c r="E39" s="9">
        <v>1375</v>
      </c>
      <c r="G39">
        <v>80.7</v>
      </c>
      <c r="H39">
        <v>197.55</v>
      </c>
      <c r="I39">
        <v>133.6</v>
      </c>
      <c r="J39">
        <v>-53.650000000000098</v>
      </c>
      <c r="K39">
        <v>81.650000000000105</v>
      </c>
      <c r="P39">
        <v>5.8490002984183826</v>
      </c>
      <c r="Q39">
        <v>10.893854748603351</v>
      </c>
      <c r="R39">
        <v>8.0231297434044127</v>
      </c>
      <c r="S39">
        <v>4.1891891891891833</v>
      </c>
      <c r="T39">
        <v>13.196480938416421</v>
      </c>
      <c r="V39" s="9">
        <f t="shared" si="5"/>
        <v>8.4303309836063498</v>
      </c>
      <c r="W39" s="9">
        <f t="shared" si="0"/>
        <v>1.6370934519615565</v>
      </c>
      <c r="Y39">
        <v>66.580071428571429</v>
      </c>
      <c r="AB39">
        <v>3228</v>
      </c>
      <c r="AC39">
        <v>3443</v>
      </c>
      <c r="AD39">
        <v>1213</v>
      </c>
      <c r="AE39">
        <v>1750</v>
      </c>
      <c r="AG39">
        <v>136.85</v>
      </c>
      <c r="AH39">
        <v>371.45</v>
      </c>
      <c r="AI39">
        <v>-13.25</v>
      </c>
      <c r="AJ39">
        <v>366.75</v>
      </c>
      <c r="AP39" s="9">
        <v>5.4088510000000003</v>
      </c>
      <c r="AQ39" s="9">
        <v>10.64639</v>
      </c>
      <c r="AR39" s="9">
        <v>4.0368269999999997</v>
      </c>
      <c r="AS39" s="9">
        <v>13.8063</v>
      </c>
      <c r="AU39" s="9">
        <f t="shared" si="1"/>
        <v>8.4745920000000012</v>
      </c>
      <c r="AV39" s="9">
        <f t="shared" si="2"/>
        <v>2.2773585361183604</v>
      </c>
      <c r="AX39">
        <v>66.580071428571429</v>
      </c>
      <c r="BA39" s="20">
        <v>8058</v>
      </c>
      <c r="BB39" s="9">
        <v>2741</v>
      </c>
      <c r="BC39" s="9">
        <v>2918</v>
      </c>
      <c r="BD39" s="9">
        <v>1164</v>
      </c>
      <c r="BE39" s="9">
        <v>2505</v>
      </c>
      <c r="BG39" s="9">
        <v>1079.9000000000001</v>
      </c>
      <c r="BH39" s="9">
        <v>380.9</v>
      </c>
      <c r="BI39" s="9">
        <v>459.4</v>
      </c>
      <c r="BJ39" s="9">
        <v>-80.650000000000105</v>
      </c>
      <c r="BK39" s="9">
        <v>98.650000000000105</v>
      </c>
      <c r="BP39" s="9">
        <v>5.9651360000000002</v>
      </c>
      <c r="BQ39" s="9">
        <v>6.1304759999999998</v>
      </c>
      <c r="BR39" s="9">
        <v>6.9341429999999997</v>
      </c>
      <c r="BS39" s="9">
        <v>5.8474579999999996</v>
      </c>
      <c r="BT39" s="9">
        <v>4.6469519999999997</v>
      </c>
      <c r="BV39" s="9">
        <f t="shared" si="3"/>
        <v>5.9048329999999991</v>
      </c>
      <c r="BW39" s="9">
        <f t="shared" si="4"/>
        <v>0.36739534510824035</v>
      </c>
      <c r="BY39">
        <v>66.580071428571429</v>
      </c>
    </row>
    <row r="40" spans="1:77" x14ac:dyDescent="0.25">
      <c r="A40" s="9">
        <v>1964</v>
      </c>
      <c r="B40" s="9">
        <v>1767</v>
      </c>
      <c r="C40" s="9">
        <v>1845</v>
      </c>
      <c r="D40" s="9">
        <v>1566</v>
      </c>
      <c r="E40" s="9">
        <v>1312</v>
      </c>
      <c r="G40">
        <v>156.69999999999999</v>
      </c>
      <c r="H40">
        <v>136.55000000000001</v>
      </c>
      <c r="I40">
        <v>124.6</v>
      </c>
      <c r="J40">
        <v>20.349999999999898</v>
      </c>
      <c r="K40">
        <v>18.650000000000102</v>
      </c>
      <c r="P40">
        <v>8.116980005968367</v>
      </c>
      <c r="Q40">
        <v>8.459696727853153</v>
      </c>
      <c r="R40">
        <v>7.6978677267799096</v>
      </c>
      <c r="S40">
        <v>9.1891891891891824</v>
      </c>
      <c r="T40">
        <v>8.5777126099706731</v>
      </c>
      <c r="V40" s="9">
        <f t="shared" si="5"/>
        <v>8.4082892519522581</v>
      </c>
      <c r="W40" s="9">
        <f t="shared" si="0"/>
        <v>0.24806365463538571</v>
      </c>
      <c r="Y40">
        <v>67.802428571428564</v>
      </c>
      <c r="AB40">
        <v>3156</v>
      </c>
      <c r="AC40">
        <v>3458</v>
      </c>
      <c r="AD40">
        <v>1304</v>
      </c>
      <c r="AE40">
        <v>1762</v>
      </c>
      <c r="AG40">
        <v>64.849999999999895</v>
      </c>
      <c r="AH40">
        <v>386.45</v>
      </c>
      <c r="AI40">
        <v>77.75</v>
      </c>
      <c r="AJ40">
        <v>378.75</v>
      </c>
      <c r="AP40" s="9">
        <v>4.0976140000000001</v>
      </c>
      <c r="AQ40" s="9">
        <v>10.91798</v>
      </c>
      <c r="AR40" s="9">
        <v>10.481590000000001</v>
      </c>
      <c r="AS40" s="9">
        <v>14.159549999999999</v>
      </c>
      <c r="AU40" s="9">
        <f t="shared" si="1"/>
        <v>9.9141835</v>
      </c>
      <c r="AV40" s="9">
        <f t="shared" si="2"/>
        <v>2.1052548344817827</v>
      </c>
      <c r="AX40">
        <v>67.802428571428564</v>
      </c>
      <c r="BA40" s="20">
        <v>8328</v>
      </c>
      <c r="BB40" s="9">
        <v>2677</v>
      </c>
      <c r="BC40" s="9">
        <v>2817</v>
      </c>
      <c r="BD40" s="9">
        <v>1130</v>
      </c>
      <c r="BE40" s="9">
        <v>2606</v>
      </c>
      <c r="BG40" s="9">
        <v>1349.9</v>
      </c>
      <c r="BH40" s="9">
        <v>316.89999999999998</v>
      </c>
      <c r="BI40" s="9">
        <v>358.4</v>
      </c>
      <c r="BJ40" s="9">
        <v>-114.65</v>
      </c>
      <c r="BK40" s="9">
        <v>199.65</v>
      </c>
      <c r="BP40" s="9">
        <v>7.1130950000000004</v>
      </c>
      <c r="BQ40" s="9">
        <v>5.2624440000000003</v>
      </c>
      <c r="BR40" s="9">
        <v>5.7990560000000002</v>
      </c>
      <c r="BS40" s="9">
        <v>8.7005649999999992</v>
      </c>
      <c r="BT40" s="9">
        <v>2.5950510000000002</v>
      </c>
      <c r="BV40" s="9">
        <f t="shared" si="3"/>
        <v>5.8940422000000003</v>
      </c>
      <c r="BW40" s="9">
        <f t="shared" si="4"/>
        <v>1.0162170427182073</v>
      </c>
      <c r="BY40">
        <v>67.802428571428564</v>
      </c>
    </row>
    <row r="41" spans="1:77" x14ac:dyDescent="0.25">
      <c r="A41" s="9">
        <v>1964</v>
      </c>
      <c r="B41" s="9">
        <v>1773</v>
      </c>
      <c r="C41" s="9">
        <v>1834</v>
      </c>
      <c r="D41" s="9">
        <v>1544</v>
      </c>
      <c r="E41" s="9">
        <v>1310</v>
      </c>
      <c r="G41">
        <v>156.69999999999999</v>
      </c>
      <c r="H41">
        <v>142.55000000000001</v>
      </c>
      <c r="I41">
        <v>113.6</v>
      </c>
      <c r="J41">
        <v>-1.6500000000000901</v>
      </c>
      <c r="K41">
        <v>16.650000000000102</v>
      </c>
      <c r="P41">
        <v>8.116980005968367</v>
      </c>
      <c r="Q41">
        <v>8.6991221069433351</v>
      </c>
      <c r="R41">
        <v>7.3003252620166288</v>
      </c>
      <c r="S41">
        <v>7.7027027027026973</v>
      </c>
      <c r="T41">
        <v>8.4310850439882685</v>
      </c>
      <c r="V41" s="9">
        <f t="shared" si="5"/>
        <v>8.050043024323859</v>
      </c>
      <c r="W41" s="9">
        <f t="shared" si="0"/>
        <v>0.25036965250391297</v>
      </c>
      <c r="Y41">
        <v>69.023071428571441</v>
      </c>
      <c r="AB41">
        <v>3245</v>
      </c>
      <c r="AC41">
        <v>3393</v>
      </c>
      <c r="AD41">
        <v>1256</v>
      </c>
      <c r="AE41">
        <v>1809</v>
      </c>
      <c r="AG41">
        <v>153.85</v>
      </c>
      <c r="AH41">
        <v>321.45</v>
      </c>
      <c r="AI41">
        <v>29.75</v>
      </c>
      <c r="AJ41">
        <v>425.75</v>
      </c>
      <c r="AP41" s="9">
        <v>5.7184480000000004</v>
      </c>
      <c r="AQ41" s="9">
        <v>9.7410829999999997</v>
      </c>
      <c r="AR41" s="9">
        <v>7.0821529999999999</v>
      </c>
      <c r="AS41" s="9">
        <v>15.54313</v>
      </c>
      <c r="AU41" s="9">
        <f t="shared" si="1"/>
        <v>9.5212035000000004</v>
      </c>
      <c r="AV41" s="9">
        <f t="shared" si="2"/>
        <v>2.174125542608127</v>
      </c>
      <c r="AX41">
        <v>69.023071428571441</v>
      </c>
      <c r="BA41" s="20">
        <v>8083</v>
      </c>
      <c r="BB41" s="9">
        <v>2869</v>
      </c>
      <c r="BC41" s="9">
        <v>2941</v>
      </c>
      <c r="BD41" s="9">
        <v>1199</v>
      </c>
      <c r="BE41" s="9">
        <v>2496</v>
      </c>
      <c r="BG41" s="9">
        <v>1104.9000000000001</v>
      </c>
      <c r="BH41" s="9">
        <v>508.9</v>
      </c>
      <c r="BI41" s="9">
        <v>482.4</v>
      </c>
      <c r="BJ41" s="9">
        <v>-45.650000000000098</v>
      </c>
      <c r="BK41" s="9">
        <v>89.650000000000105</v>
      </c>
      <c r="BP41" s="9">
        <v>6.0714290000000002</v>
      </c>
      <c r="BQ41" s="9">
        <v>7.8665399999999996</v>
      </c>
      <c r="BR41" s="9">
        <v>7.192628</v>
      </c>
      <c r="BS41" s="9">
        <v>5.5932199999999996</v>
      </c>
      <c r="BT41" s="9">
        <v>6.7592030000000003</v>
      </c>
      <c r="BV41" s="9">
        <f t="shared" si="3"/>
        <v>6.6966039999999989</v>
      </c>
      <c r="BW41" s="9">
        <f t="shared" si="4"/>
        <v>0.40168449805500467</v>
      </c>
      <c r="BY41">
        <v>69.023071428571441</v>
      </c>
    </row>
    <row r="42" spans="1:77" x14ac:dyDescent="0.25">
      <c r="A42" s="9">
        <v>1941</v>
      </c>
      <c r="B42" s="9">
        <v>1912</v>
      </c>
      <c r="C42" s="9">
        <v>1826</v>
      </c>
      <c r="D42" s="9">
        <v>1579</v>
      </c>
      <c r="E42" s="9">
        <v>1307</v>
      </c>
      <c r="G42">
        <v>133.69999999999999</v>
      </c>
      <c r="H42">
        <v>281.55</v>
      </c>
      <c r="I42">
        <v>105.6</v>
      </c>
      <c r="J42">
        <v>33.349999999999902</v>
      </c>
      <c r="K42">
        <v>13.6500000000001</v>
      </c>
      <c r="P42">
        <v>7.4306177260519242</v>
      </c>
      <c r="Q42">
        <v>14.24581005586592</v>
      </c>
      <c r="R42">
        <v>7.0112034694615151</v>
      </c>
      <c r="S42">
        <v>10.067567567567561</v>
      </c>
      <c r="T42">
        <v>8.2111436950146626</v>
      </c>
      <c r="V42" s="9">
        <f t="shared" si="5"/>
        <v>9.3932685027923171</v>
      </c>
      <c r="W42" s="9">
        <f t="shared" si="0"/>
        <v>1.3214667931636213</v>
      </c>
      <c r="Y42">
        <v>70.24735714285714</v>
      </c>
      <c r="AB42">
        <v>3306</v>
      </c>
      <c r="AC42">
        <v>3486</v>
      </c>
      <c r="AD42">
        <v>1204</v>
      </c>
      <c r="AE42">
        <v>1757</v>
      </c>
      <c r="AG42">
        <v>214.85</v>
      </c>
      <c r="AH42">
        <v>414.45</v>
      </c>
      <c r="AI42">
        <v>-22.25</v>
      </c>
      <c r="AJ42">
        <v>373.75</v>
      </c>
      <c r="AP42" s="9">
        <v>6.8293569999999999</v>
      </c>
      <c r="AQ42" s="9">
        <v>11.424950000000001</v>
      </c>
      <c r="AR42" s="9">
        <v>3.3994330000000001</v>
      </c>
      <c r="AS42" s="9">
        <v>14.012359999999999</v>
      </c>
      <c r="AU42" s="9">
        <f t="shared" si="1"/>
        <v>8.916525</v>
      </c>
      <c r="AV42" s="9">
        <f t="shared" si="2"/>
        <v>2.363865209153186</v>
      </c>
      <c r="AX42">
        <v>70.24735714285714</v>
      </c>
      <c r="BA42" s="20">
        <v>8293</v>
      </c>
      <c r="BB42" s="9">
        <v>2955</v>
      </c>
      <c r="BC42" s="9">
        <v>2812</v>
      </c>
      <c r="BD42" s="9">
        <v>1230</v>
      </c>
      <c r="BE42" s="9">
        <v>2555</v>
      </c>
      <c r="BG42" s="9">
        <v>1314.9</v>
      </c>
      <c r="BH42" s="9">
        <v>594.9</v>
      </c>
      <c r="BI42" s="9">
        <v>353.4</v>
      </c>
      <c r="BJ42" s="9">
        <v>-14.6500000000001</v>
      </c>
      <c r="BK42" s="9">
        <v>148.65</v>
      </c>
      <c r="BP42" s="9">
        <v>6.9642860000000004</v>
      </c>
      <c r="BQ42" s="9">
        <v>9.0329580000000007</v>
      </c>
      <c r="BR42" s="9">
        <v>5.742864</v>
      </c>
      <c r="BS42" s="9">
        <v>7.259887</v>
      </c>
      <c r="BT42" s="9">
        <v>8.6300539999999994</v>
      </c>
      <c r="BV42" s="9">
        <f t="shared" si="3"/>
        <v>7.5260097999999997</v>
      </c>
      <c r="BW42" s="9">
        <f t="shared" si="4"/>
        <v>0.59396003187339008</v>
      </c>
      <c r="BY42">
        <v>70.24735714285714</v>
      </c>
    </row>
    <row r="43" spans="1:77" x14ac:dyDescent="0.25">
      <c r="A43" s="9">
        <v>1911</v>
      </c>
      <c r="B43" s="9">
        <v>1773</v>
      </c>
      <c r="C43" s="9">
        <v>1891</v>
      </c>
      <c r="D43" s="9">
        <v>1625</v>
      </c>
      <c r="E43" s="9">
        <v>1256</v>
      </c>
      <c r="G43">
        <v>103.7</v>
      </c>
      <c r="H43">
        <v>142.55000000000001</v>
      </c>
      <c r="I43">
        <v>170.6</v>
      </c>
      <c r="J43">
        <v>79.349999999999895</v>
      </c>
      <c r="K43">
        <v>-37.349999999999902</v>
      </c>
      <c r="P43">
        <v>6.5353625783348264</v>
      </c>
      <c r="Q43">
        <v>8.6991221069433351</v>
      </c>
      <c r="R43">
        <v>9.3603180339718151</v>
      </c>
      <c r="S43">
        <v>13.175675675675668</v>
      </c>
      <c r="T43">
        <v>4.4721407624633427</v>
      </c>
      <c r="V43" s="9">
        <f t="shared" si="5"/>
        <v>8.4485238314777966</v>
      </c>
      <c r="W43" s="9">
        <f t="shared" si="0"/>
        <v>1.4613682118744709</v>
      </c>
      <c r="Y43">
        <v>71.468642857142854</v>
      </c>
      <c r="AB43">
        <v>3277</v>
      </c>
      <c r="AC43">
        <v>3419</v>
      </c>
      <c r="AD43">
        <v>1338</v>
      </c>
      <c r="AE43">
        <v>1732</v>
      </c>
      <c r="AG43">
        <v>185.85</v>
      </c>
      <c r="AH43">
        <v>347.45</v>
      </c>
      <c r="AI43">
        <v>111.75</v>
      </c>
      <c r="AJ43">
        <v>348.75</v>
      </c>
      <c r="AP43" s="9">
        <v>6.3012199999999998</v>
      </c>
      <c r="AQ43" s="9">
        <v>10.21184</v>
      </c>
      <c r="AR43" s="9">
        <v>12.889519999999999</v>
      </c>
      <c r="AS43" s="9">
        <v>13.27642</v>
      </c>
      <c r="AU43" s="9">
        <f t="shared" si="1"/>
        <v>10.669750000000001</v>
      </c>
      <c r="AV43" s="9">
        <f t="shared" si="2"/>
        <v>1.607685792031514</v>
      </c>
      <c r="AX43">
        <v>71.468642857142854</v>
      </c>
      <c r="BA43" s="20">
        <v>8144</v>
      </c>
      <c r="BB43" s="9">
        <v>2727</v>
      </c>
      <c r="BC43" s="9">
        <v>2827</v>
      </c>
      <c r="BD43" s="9">
        <v>1172</v>
      </c>
      <c r="BE43" s="9">
        <v>2548</v>
      </c>
      <c r="BG43" s="9">
        <v>1165.9000000000001</v>
      </c>
      <c r="BH43" s="9">
        <v>366.9</v>
      </c>
      <c r="BI43" s="9">
        <v>368.4</v>
      </c>
      <c r="BJ43" s="9">
        <v>-72.650000000000105</v>
      </c>
      <c r="BK43" s="9">
        <v>141.65</v>
      </c>
      <c r="BP43" s="9">
        <v>6.3307820000000001</v>
      </c>
      <c r="BQ43" s="9">
        <v>5.9405939999999999</v>
      </c>
      <c r="BR43" s="9">
        <v>5.9114409999999999</v>
      </c>
      <c r="BS43" s="9">
        <v>7.0621470000000004</v>
      </c>
      <c r="BT43" s="9">
        <v>5.129753</v>
      </c>
      <c r="BV43" s="9">
        <f t="shared" si="3"/>
        <v>6.0749434000000004</v>
      </c>
      <c r="BW43" s="9">
        <f t="shared" si="4"/>
        <v>0.31449896863433341</v>
      </c>
      <c r="BY43">
        <v>71.468642857142854</v>
      </c>
    </row>
    <row r="44" spans="1:77" x14ac:dyDescent="0.25">
      <c r="A44" s="9">
        <v>1848</v>
      </c>
      <c r="B44" s="9">
        <v>1858</v>
      </c>
      <c r="C44" s="9">
        <v>1823</v>
      </c>
      <c r="D44" s="9">
        <v>1527</v>
      </c>
      <c r="E44" s="9">
        <v>1232</v>
      </c>
      <c r="G44">
        <v>40.700000000000003</v>
      </c>
      <c r="H44">
        <v>227.55</v>
      </c>
      <c r="I44">
        <v>102.6</v>
      </c>
      <c r="J44">
        <v>-18.650000000000102</v>
      </c>
      <c r="K44">
        <v>-61.349999999999902</v>
      </c>
      <c r="P44">
        <v>4.6553267681289165</v>
      </c>
      <c r="Q44">
        <v>12.090981644054271</v>
      </c>
      <c r="R44">
        <v>6.9027827972533471</v>
      </c>
      <c r="S44">
        <v>6.5540540540540464</v>
      </c>
      <c r="T44">
        <v>2.7126099706744862</v>
      </c>
      <c r="V44" s="9">
        <f t="shared" si="5"/>
        <v>6.5831510468330139</v>
      </c>
      <c r="W44" s="9">
        <f t="shared" si="0"/>
        <v>1.5674310774375937</v>
      </c>
      <c r="Y44">
        <v>72.690714285714293</v>
      </c>
      <c r="AB44">
        <v>3192</v>
      </c>
      <c r="AC44">
        <v>3430</v>
      </c>
      <c r="AD44">
        <v>1193</v>
      </c>
      <c r="AE44">
        <v>1809</v>
      </c>
      <c r="AG44">
        <v>100.85</v>
      </c>
      <c r="AH44">
        <v>358.45</v>
      </c>
      <c r="AI44">
        <v>-33.25</v>
      </c>
      <c r="AJ44">
        <v>425.75</v>
      </c>
      <c r="AP44" s="9">
        <v>4.7532329999999998</v>
      </c>
      <c r="AQ44" s="9">
        <v>10.411009999999999</v>
      </c>
      <c r="AR44" s="9">
        <v>2.6203970000000001</v>
      </c>
      <c r="AS44" s="9">
        <v>15.54313</v>
      </c>
      <c r="AU44" s="9">
        <f t="shared" si="1"/>
        <v>8.3319425000000003</v>
      </c>
      <c r="AV44" s="9">
        <f t="shared" si="2"/>
        <v>2.9119389375705351</v>
      </c>
      <c r="AX44">
        <v>72.690714285714293</v>
      </c>
      <c r="BA44" s="20">
        <v>8229</v>
      </c>
      <c r="BB44" s="9">
        <v>2962</v>
      </c>
      <c r="BC44" s="9">
        <v>2866</v>
      </c>
      <c r="BD44" s="9">
        <v>1166</v>
      </c>
      <c r="BE44" s="9">
        <v>2523</v>
      </c>
      <c r="BG44" s="9">
        <v>1250.9000000000001</v>
      </c>
      <c r="BH44" s="9">
        <v>601.9</v>
      </c>
      <c r="BI44" s="9">
        <v>407.4</v>
      </c>
      <c r="BJ44" s="9">
        <v>-78.650000000000105</v>
      </c>
      <c r="BK44" s="9">
        <v>116.65</v>
      </c>
      <c r="BP44" s="9">
        <v>6.692177</v>
      </c>
      <c r="BQ44" s="9">
        <v>9.1278989999999993</v>
      </c>
      <c r="BR44" s="9">
        <v>6.349742</v>
      </c>
      <c r="BS44" s="9">
        <v>6.3559320000000001</v>
      </c>
      <c r="BT44" s="9">
        <v>4.767652</v>
      </c>
      <c r="BV44" s="9">
        <f t="shared" si="3"/>
        <v>6.6586803999999997</v>
      </c>
      <c r="BW44" s="9">
        <f t="shared" si="4"/>
        <v>0.70218410887391869</v>
      </c>
      <c r="BY44">
        <v>72.690714285714293</v>
      </c>
    </row>
    <row r="45" spans="1:77" x14ac:dyDescent="0.25">
      <c r="A45" s="9">
        <v>1950</v>
      </c>
      <c r="B45" s="9">
        <v>1734</v>
      </c>
      <c r="C45" s="9">
        <v>1861</v>
      </c>
      <c r="D45" s="9">
        <v>1550</v>
      </c>
      <c r="E45" s="9">
        <v>1279</v>
      </c>
      <c r="G45">
        <v>142.69999999999999</v>
      </c>
      <c r="H45">
        <v>103.55</v>
      </c>
      <c r="I45">
        <v>140.6</v>
      </c>
      <c r="J45">
        <v>4.3499999999999099</v>
      </c>
      <c r="K45">
        <v>-14.3499999999999</v>
      </c>
      <c r="P45">
        <v>7.6991942703670544</v>
      </c>
      <c r="Q45">
        <v>7.1428571428571423</v>
      </c>
      <c r="R45">
        <v>8.276111311890137</v>
      </c>
      <c r="S45">
        <v>8.1081081081081035</v>
      </c>
      <c r="T45">
        <v>6.1583577712609969</v>
      </c>
      <c r="V45" s="9">
        <f t="shared" si="5"/>
        <v>7.4769257208966859</v>
      </c>
      <c r="W45" s="9">
        <f t="shared" si="0"/>
        <v>0.38319155624185036</v>
      </c>
      <c r="Y45">
        <v>73.914357142857142</v>
      </c>
      <c r="AB45">
        <v>3321</v>
      </c>
      <c r="AC45">
        <v>3455</v>
      </c>
      <c r="AD45">
        <v>1301</v>
      </c>
      <c r="AE45">
        <v>1806</v>
      </c>
      <c r="AG45">
        <v>229.85</v>
      </c>
      <c r="AH45">
        <v>383.45</v>
      </c>
      <c r="AI45">
        <v>74.75</v>
      </c>
      <c r="AJ45">
        <v>422.75</v>
      </c>
      <c r="AP45" s="9">
        <v>7.1025309999999999</v>
      </c>
      <c r="AQ45" s="9">
        <v>10.863659999999999</v>
      </c>
      <c r="AR45" s="9">
        <v>10.269119999999999</v>
      </c>
      <c r="AS45" s="9">
        <v>15.45481</v>
      </c>
      <c r="AU45" s="9">
        <f t="shared" si="1"/>
        <v>10.922530249999999</v>
      </c>
      <c r="AV45" s="9">
        <f t="shared" si="2"/>
        <v>1.7215391529917043</v>
      </c>
      <c r="AX45">
        <v>73.914357142857142</v>
      </c>
      <c r="BA45" s="20">
        <v>8377</v>
      </c>
      <c r="BB45" s="9">
        <v>2817</v>
      </c>
      <c r="BC45" s="9">
        <v>2964</v>
      </c>
      <c r="BD45" s="9">
        <v>1178</v>
      </c>
      <c r="BE45" s="9">
        <v>2522</v>
      </c>
      <c r="BG45" s="9">
        <v>1398.9</v>
      </c>
      <c r="BH45" s="9">
        <v>456.9</v>
      </c>
      <c r="BI45" s="9">
        <v>505.4</v>
      </c>
      <c r="BJ45" s="9">
        <v>-66.650000000000105</v>
      </c>
      <c r="BK45" s="9">
        <v>115.65</v>
      </c>
      <c r="BP45" s="9">
        <v>7.3214290000000002</v>
      </c>
      <c r="BQ45" s="9">
        <v>7.1612640000000001</v>
      </c>
      <c r="BR45" s="9">
        <v>7.4511130000000003</v>
      </c>
      <c r="BS45" s="9">
        <v>6.3276839999999996</v>
      </c>
      <c r="BT45" s="9">
        <v>5.4918529999999999</v>
      </c>
      <c r="BV45" s="9">
        <f t="shared" si="3"/>
        <v>6.7506686</v>
      </c>
      <c r="BW45" s="9">
        <f t="shared" si="4"/>
        <v>0.37070952650567235</v>
      </c>
      <c r="BY45">
        <v>73.914357142857142</v>
      </c>
    </row>
    <row r="46" spans="1:77" x14ac:dyDescent="0.25">
      <c r="A46" s="9">
        <v>1875</v>
      </c>
      <c r="B46" s="9">
        <v>1848</v>
      </c>
      <c r="C46" s="9">
        <v>1867</v>
      </c>
      <c r="D46" s="9">
        <v>1619</v>
      </c>
      <c r="E46" s="9">
        <v>1296</v>
      </c>
      <c r="G46">
        <v>67.7</v>
      </c>
      <c r="H46">
        <v>217.55</v>
      </c>
      <c r="I46">
        <v>146.6</v>
      </c>
      <c r="J46">
        <v>73.349999999999895</v>
      </c>
      <c r="K46">
        <v>2.6500000000000901</v>
      </c>
      <c r="P46">
        <v>5.4610564010743063</v>
      </c>
      <c r="Q46">
        <v>11.69193934557063</v>
      </c>
      <c r="R46">
        <v>8.4929526563064748</v>
      </c>
      <c r="S46">
        <v>12.770270270270261</v>
      </c>
      <c r="T46">
        <v>7.4046920821114357</v>
      </c>
      <c r="V46" s="9">
        <f t="shared" si="5"/>
        <v>9.1641821510666226</v>
      </c>
      <c r="W46" s="9">
        <f t="shared" si="0"/>
        <v>1.3537526106248594</v>
      </c>
      <c r="Y46">
        <v>75.135285714285715</v>
      </c>
      <c r="AB46">
        <v>3333</v>
      </c>
      <c r="AC46">
        <v>3624</v>
      </c>
      <c r="AD46">
        <v>1305</v>
      </c>
      <c r="AE46">
        <v>1870</v>
      </c>
      <c r="AG46">
        <v>241.85</v>
      </c>
      <c r="AH46">
        <v>552.45000000000005</v>
      </c>
      <c r="AI46">
        <v>78.75</v>
      </c>
      <c r="AJ46">
        <v>486.75</v>
      </c>
      <c r="AP46" s="9">
        <v>7.3210709999999999</v>
      </c>
      <c r="AQ46" s="9">
        <v>13.923590000000001</v>
      </c>
      <c r="AR46" s="9">
        <v>10.55241</v>
      </c>
      <c r="AS46" s="9">
        <v>17.338830000000002</v>
      </c>
      <c r="AU46" s="9">
        <f t="shared" si="1"/>
        <v>12.283975250000001</v>
      </c>
      <c r="AV46" s="9">
        <f t="shared" si="2"/>
        <v>2.1577115555160633</v>
      </c>
      <c r="AX46">
        <v>75.135285714285715</v>
      </c>
      <c r="BA46" s="20">
        <v>8164</v>
      </c>
      <c r="BB46" s="9">
        <v>2821</v>
      </c>
      <c r="BC46" s="9">
        <v>2989</v>
      </c>
      <c r="BD46" s="9">
        <v>1196</v>
      </c>
      <c r="BE46" s="9">
        <v>2512</v>
      </c>
      <c r="BG46" s="9">
        <v>1185.9000000000001</v>
      </c>
      <c r="BH46" s="9">
        <v>460.9</v>
      </c>
      <c r="BI46" s="9">
        <v>530.4</v>
      </c>
      <c r="BJ46" s="9">
        <v>-48.650000000000098</v>
      </c>
      <c r="BK46" s="9">
        <v>105.65</v>
      </c>
      <c r="BP46" s="9">
        <v>6.4158160000000004</v>
      </c>
      <c r="BQ46" s="9">
        <v>7.215516</v>
      </c>
      <c r="BR46" s="9">
        <v>7.732075</v>
      </c>
      <c r="BS46" s="9">
        <v>6.0451980000000001</v>
      </c>
      <c r="BT46" s="9">
        <v>6.5781530000000004</v>
      </c>
      <c r="BV46" s="9">
        <f t="shared" si="3"/>
        <v>6.7973516000000007</v>
      </c>
      <c r="BW46" s="9">
        <f t="shared" si="4"/>
        <v>0.30065942345427982</v>
      </c>
      <c r="BY46">
        <v>75.135285714285715</v>
      </c>
    </row>
    <row r="47" spans="1:77" x14ac:dyDescent="0.25">
      <c r="A47" s="9">
        <v>1923</v>
      </c>
      <c r="B47" s="9">
        <v>1848</v>
      </c>
      <c r="C47" s="9">
        <v>1849</v>
      </c>
      <c r="D47" s="9">
        <v>1535</v>
      </c>
      <c r="E47" s="9">
        <v>1259</v>
      </c>
      <c r="G47">
        <v>115.7</v>
      </c>
      <c r="H47">
        <v>217.55</v>
      </c>
      <c r="I47">
        <v>128.6</v>
      </c>
      <c r="J47">
        <v>-10.6500000000001</v>
      </c>
      <c r="K47">
        <v>-34.349999999999902</v>
      </c>
      <c r="P47">
        <v>6.8934646374216646</v>
      </c>
      <c r="Q47">
        <v>11.69193934557063</v>
      </c>
      <c r="R47">
        <v>7.8424286230574669</v>
      </c>
      <c r="S47">
        <v>7.0945945945945876</v>
      </c>
      <c r="T47">
        <v>4.6920821114369495</v>
      </c>
      <c r="V47" s="9">
        <f t="shared" si="5"/>
        <v>7.6429018624162612</v>
      </c>
      <c r="W47" s="9">
        <f t="shared" si="0"/>
        <v>1.1402664093343322</v>
      </c>
      <c r="Y47">
        <v>76.358285714285714</v>
      </c>
      <c r="AB47">
        <v>3363</v>
      </c>
      <c r="AC47">
        <v>3549</v>
      </c>
      <c r="AD47">
        <v>1311</v>
      </c>
      <c r="AE47">
        <v>1816</v>
      </c>
      <c r="AG47">
        <v>271.85000000000002</v>
      </c>
      <c r="AH47">
        <v>477.45</v>
      </c>
      <c r="AI47">
        <v>84.75</v>
      </c>
      <c r="AJ47">
        <v>432.75</v>
      </c>
      <c r="AP47" s="9">
        <v>7.8674189999999999</v>
      </c>
      <c r="AQ47" s="9">
        <v>12.565630000000001</v>
      </c>
      <c r="AR47" s="9">
        <v>10.97734</v>
      </c>
      <c r="AS47" s="9">
        <v>15.74919</v>
      </c>
      <c r="AU47" s="9">
        <f t="shared" si="1"/>
        <v>11.78989475</v>
      </c>
      <c r="AV47" s="9">
        <f t="shared" si="2"/>
        <v>1.6412354413127015</v>
      </c>
      <c r="AX47">
        <v>76.358285714285714</v>
      </c>
      <c r="BA47" s="20">
        <v>8431</v>
      </c>
      <c r="BB47" s="9">
        <v>2937</v>
      </c>
      <c r="BC47" s="9">
        <v>2953</v>
      </c>
      <c r="BD47" s="9">
        <v>1196</v>
      </c>
      <c r="BE47" s="9">
        <v>2580</v>
      </c>
      <c r="BG47" s="9">
        <v>1452.9</v>
      </c>
      <c r="BH47" s="9">
        <v>576.9</v>
      </c>
      <c r="BI47" s="9">
        <v>494.4</v>
      </c>
      <c r="BJ47" s="9">
        <v>-48.650000000000098</v>
      </c>
      <c r="BK47" s="9">
        <v>173.65</v>
      </c>
      <c r="BP47" s="9">
        <v>7.5510200000000003</v>
      </c>
      <c r="BQ47" s="9">
        <v>8.788824</v>
      </c>
      <c r="BR47" s="9">
        <v>7.3274889999999999</v>
      </c>
      <c r="BS47" s="9">
        <v>7.9661020000000002</v>
      </c>
      <c r="BT47" s="9">
        <v>6.5781530000000004</v>
      </c>
      <c r="BV47" s="9">
        <f t="shared" si="3"/>
        <v>7.6423176000000002</v>
      </c>
      <c r="BW47" s="9">
        <f t="shared" si="4"/>
        <v>0.36463761859969956</v>
      </c>
      <c r="BY47">
        <v>76.358285714285714</v>
      </c>
    </row>
    <row r="48" spans="1:77" x14ac:dyDescent="0.25">
      <c r="A48" s="9">
        <v>1967</v>
      </c>
      <c r="B48" s="9">
        <v>1863</v>
      </c>
      <c r="C48" s="9">
        <v>1928</v>
      </c>
      <c r="D48" s="9">
        <v>1546</v>
      </c>
      <c r="E48" s="9">
        <v>1269</v>
      </c>
      <c r="G48">
        <v>159.69999999999999</v>
      </c>
      <c r="H48">
        <v>232.55</v>
      </c>
      <c r="I48">
        <v>207.6</v>
      </c>
      <c r="J48">
        <v>0.349999999999909</v>
      </c>
      <c r="K48">
        <v>-24.349999999999898</v>
      </c>
      <c r="P48">
        <v>8.2065055207400768</v>
      </c>
      <c r="Q48">
        <v>12.290502793296088</v>
      </c>
      <c r="R48">
        <v>10.697506324539216</v>
      </c>
      <c r="S48">
        <v>7.8378378378378324</v>
      </c>
      <c r="T48">
        <v>5.4252199413489732</v>
      </c>
      <c r="V48" s="9">
        <f t="shared" si="5"/>
        <v>8.891514483552438</v>
      </c>
      <c r="W48" s="9">
        <f t="shared" si="0"/>
        <v>1.1918346711195298</v>
      </c>
      <c r="Y48">
        <v>77.587928571428563</v>
      </c>
      <c r="AB48">
        <v>3315</v>
      </c>
      <c r="AC48">
        <v>3618</v>
      </c>
      <c r="AD48">
        <v>1229</v>
      </c>
      <c r="AE48">
        <v>1920</v>
      </c>
      <c r="AG48">
        <v>223.85</v>
      </c>
      <c r="AH48">
        <v>546.45000000000005</v>
      </c>
      <c r="AI48">
        <v>2.75</v>
      </c>
      <c r="AJ48">
        <v>536.75</v>
      </c>
      <c r="AP48" s="9">
        <v>6.9932619999999996</v>
      </c>
      <c r="AQ48" s="9">
        <v>13.814959999999999</v>
      </c>
      <c r="AR48" s="9">
        <v>5.1699719999999996</v>
      </c>
      <c r="AS48" s="9">
        <v>18.81072</v>
      </c>
      <c r="AU48" s="9">
        <f t="shared" si="1"/>
        <v>11.197228500000001</v>
      </c>
      <c r="AV48" s="9">
        <f t="shared" si="2"/>
        <v>3.1466771664272941</v>
      </c>
      <c r="AX48">
        <v>77.587928571428563</v>
      </c>
      <c r="BA48" s="20">
        <v>8303</v>
      </c>
      <c r="BB48" s="9">
        <v>2814</v>
      </c>
      <c r="BC48" s="9">
        <v>2945</v>
      </c>
      <c r="BD48" s="9">
        <v>1201</v>
      </c>
      <c r="BE48" s="9">
        <v>2509</v>
      </c>
      <c r="BG48" s="9">
        <v>1324.9</v>
      </c>
      <c r="BH48" s="9">
        <v>453.9</v>
      </c>
      <c r="BI48" s="9">
        <v>486.4</v>
      </c>
      <c r="BJ48" s="9">
        <v>-43.650000000000098</v>
      </c>
      <c r="BK48" s="9">
        <v>102.65</v>
      </c>
      <c r="BP48" s="9">
        <v>7.0068029999999997</v>
      </c>
      <c r="BQ48" s="9">
        <v>7.1205749999999997</v>
      </c>
      <c r="BR48" s="9">
        <v>7.2375809999999996</v>
      </c>
      <c r="BS48" s="9">
        <v>5.9604520000000001</v>
      </c>
      <c r="BT48" s="9">
        <v>6.8799029999999997</v>
      </c>
      <c r="BV48" s="9">
        <f t="shared" si="3"/>
        <v>6.8410628000000004</v>
      </c>
      <c r="BW48" s="9">
        <f t="shared" si="4"/>
        <v>0.22801398082012414</v>
      </c>
      <c r="BY48">
        <v>77.587928571428563</v>
      </c>
    </row>
    <row r="49" spans="1:77" x14ac:dyDescent="0.25">
      <c r="A49" s="9">
        <v>1934</v>
      </c>
      <c r="B49" s="9">
        <v>1832</v>
      </c>
      <c r="C49" s="9">
        <v>1972</v>
      </c>
      <c r="D49" s="9">
        <v>1599</v>
      </c>
      <c r="E49" s="9">
        <v>1330</v>
      </c>
      <c r="G49">
        <v>126.7</v>
      </c>
      <c r="H49">
        <v>201.55</v>
      </c>
      <c r="I49">
        <v>251.6</v>
      </c>
      <c r="J49">
        <v>53.349999999999902</v>
      </c>
      <c r="K49">
        <v>36.650000000000098</v>
      </c>
      <c r="P49">
        <v>7.2217248582512692</v>
      </c>
      <c r="Q49">
        <v>11.053471667996808</v>
      </c>
      <c r="R49">
        <v>12.287676183592342</v>
      </c>
      <c r="S49">
        <v>11.418918918918914</v>
      </c>
      <c r="T49">
        <v>9.8973607038123159</v>
      </c>
      <c r="V49" s="9">
        <f t="shared" si="5"/>
        <v>10.37583046651433</v>
      </c>
      <c r="W49" s="9">
        <f t="shared" si="0"/>
        <v>0.87691791706215261</v>
      </c>
      <c r="Y49">
        <v>78.8095</v>
      </c>
      <c r="AB49">
        <v>3229</v>
      </c>
      <c r="AC49">
        <v>3600</v>
      </c>
      <c r="AD49">
        <v>1312</v>
      </c>
      <c r="AE49">
        <v>1791</v>
      </c>
      <c r="AG49">
        <v>137.85</v>
      </c>
      <c r="AH49">
        <v>528.45000000000005</v>
      </c>
      <c r="AI49">
        <v>85.75</v>
      </c>
      <c r="AJ49">
        <v>407.75</v>
      </c>
      <c r="AP49" s="9">
        <v>5.4270620000000003</v>
      </c>
      <c r="AQ49" s="9">
        <v>13.489050000000001</v>
      </c>
      <c r="AR49" s="9">
        <v>11.048159999999999</v>
      </c>
      <c r="AS49" s="9">
        <v>15.013249999999999</v>
      </c>
      <c r="AU49" s="9">
        <f t="shared" si="1"/>
        <v>11.2443805</v>
      </c>
      <c r="AV49" s="9">
        <f t="shared" si="2"/>
        <v>2.1040163079081835</v>
      </c>
      <c r="AX49">
        <v>78.8095</v>
      </c>
      <c r="BA49" s="20">
        <v>8452</v>
      </c>
      <c r="BB49" s="9">
        <v>2844</v>
      </c>
      <c r="BC49" s="9">
        <v>2895</v>
      </c>
      <c r="BD49" s="9">
        <v>1225</v>
      </c>
      <c r="BE49" s="9">
        <v>2592</v>
      </c>
      <c r="BG49" s="9">
        <v>1473.9</v>
      </c>
      <c r="BH49" s="9">
        <v>483.9</v>
      </c>
      <c r="BI49" s="9">
        <v>436.4</v>
      </c>
      <c r="BJ49" s="9">
        <v>-19.650000000000102</v>
      </c>
      <c r="BK49" s="9">
        <v>185.65</v>
      </c>
      <c r="BP49" s="9">
        <v>7.6403059999999998</v>
      </c>
      <c r="BQ49" s="9">
        <v>7.5274650000000003</v>
      </c>
      <c r="BR49" s="9">
        <v>6.6756570000000002</v>
      </c>
      <c r="BS49" s="9">
        <v>8.3050850000000001</v>
      </c>
      <c r="BT49" s="9">
        <v>8.3283039999999993</v>
      </c>
      <c r="BV49" s="9">
        <f t="shared" si="3"/>
        <v>7.6953633999999997</v>
      </c>
      <c r="BW49" s="9">
        <f t="shared" si="4"/>
        <v>0.30359484225305927</v>
      </c>
      <c r="BY49">
        <v>78.8095</v>
      </c>
    </row>
    <row r="50" spans="1:77" x14ac:dyDescent="0.25">
      <c r="A50" s="9">
        <v>1906</v>
      </c>
      <c r="B50" s="9">
        <v>1884</v>
      </c>
      <c r="C50" s="9">
        <v>2040</v>
      </c>
      <c r="D50" s="9">
        <v>1473</v>
      </c>
      <c r="E50" s="9">
        <v>1341</v>
      </c>
      <c r="G50">
        <v>98.7</v>
      </c>
      <c r="H50">
        <v>253.55</v>
      </c>
      <c r="I50">
        <v>319.60000000000002</v>
      </c>
      <c r="J50">
        <v>-72.650000000000105</v>
      </c>
      <c r="K50">
        <v>47.650000000000098</v>
      </c>
      <c r="P50">
        <v>6.3861533870486413</v>
      </c>
      <c r="Q50">
        <v>13.128491620111731</v>
      </c>
      <c r="R50">
        <v>14.745211420310811</v>
      </c>
      <c r="S50">
        <v>2.9054054054053986</v>
      </c>
      <c r="T50">
        <v>10.703812316715542</v>
      </c>
      <c r="V50" s="9">
        <f t="shared" si="5"/>
        <v>9.5738148299184243</v>
      </c>
      <c r="W50" s="9">
        <f t="shared" si="0"/>
        <v>2.182714294465971</v>
      </c>
      <c r="Y50">
        <v>80.035785714285709</v>
      </c>
      <c r="AB50">
        <v>3288</v>
      </c>
      <c r="AC50">
        <v>3516</v>
      </c>
      <c r="AD50">
        <v>1353</v>
      </c>
      <c r="AE50">
        <v>1920</v>
      </c>
      <c r="AG50">
        <v>196.85</v>
      </c>
      <c r="AH50">
        <v>444.45</v>
      </c>
      <c r="AI50">
        <v>126.75</v>
      </c>
      <c r="AJ50">
        <v>536.75</v>
      </c>
      <c r="AP50" s="9">
        <v>6.5015479999999997</v>
      </c>
      <c r="AQ50" s="9">
        <v>11.96813</v>
      </c>
      <c r="AR50" s="9">
        <v>13.951840000000001</v>
      </c>
      <c r="AS50" s="9">
        <v>18.81072</v>
      </c>
      <c r="AU50" s="9">
        <f t="shared" si="1"/>
        <v>12.808059500000002</v>
      </c>
      <c r="AV50" s="9">
        <f t="shared" si="2"/>
        <v>2.5465292683546545</v>
      </c>
      <c r="AX50">
        <v>80.035785714285709</v>
      </c>
      <c r="BA50" s="20">
        <v>8318</v>
      </c>
      <c r="BB50" s="9">
        <v>2953</v>
      </c>
      <c r="BC50" s="9">
        <v>2950</v>
      </c>
      <c r="BD50" s="9">
        <v>1177</v>
      </c>
      <c r="BE50" s="9">
        <v>2606</v>
      </c>
      <c r="BG50" s="9">
        <v>1339.9</v>
      </c>
      <c r="BH50" s="9">
        <v>592.9</v>
      </c>
      <c r="BI50" s="9">
        <v>491.4</v>
      </c>
      <c r="BJ50" s="9">
        <v>-67.650000000000105</v>
      </c>
      <c r="BK50" s="9">
        <v>199.65</v>
      </c>
      <c r="BP50" s="9">
        <v>7.0705780000000003</v>
      </c>
      <c r="BQ50" s="9">
        <v>9.0058319999999998</v>
      </c>
      <c r="BR50" s="9">
        <v>7.293774</v>
      </c>
      <c r="BS50" s="9">
        <v>8.7005649999999992</v>
      </c>
      <c r="BT50" s="9">
        <v>5.4315030000000002</v>
      </c>
      <c r="BV50" s="9">
        <f t="shared" si="3"/>
        <v>7.5004504000000001</v>
      </c>
      <c r="BW50" s="9">
        <f t="shared" si="4"/>
        <v>0.64087820891793701</v>
      </c>
      <c r="BY50">
        <v>80.035785714285709</v>
      </c>
    </row>
    <row r="51" spans="1:77" x14ac:dyDescent="0.25">
      <c r="A51" s="9">
        <v>2014</v>
      </c>
      <c r="B51" s="9">
        <v>1860</v>
      </c>
      <c r="C51" s="9">
        <v>1939</v>
      </c>
      <c r="D51" s="9">
        <v>1571</v>
      </c>
      <c r="E51" s="9">
        <v>1363</v>
      </c>
      <c r="G51">
        <v>206.7</v>
      </c>
      <c r="H51">
        <v>229.55</v>
      </c>
      <c r="I51">
        <v>218.6</v>
      </c>
      <c r="J51">
        <v>25.349999999999898</v>
      </c>
      <c r="K51">
        <v>69.650000000000105</v>
      </c>
      <c r="P51">
        <v>9.6090719188301996</v>
      </c>
      <c r="Q51">
        <v>12.170790103750997</v>
      </c>
      <c r="R51">
        <v>11.095048789302497</v>
      </c>
      <c r="S51">
        <v>9.527027027027021</v>
      </c>
      <c r="T51">
        <v>12.316715542521994</v>
      </c>
      <c r="V51" s="9">
        <f t="shared" si="5"/>
        <v>10.94373067628654</v>
      </c>
      <c r="W51" s="9">
        <f t="shared" si="0"/>
        <v>0.60008427247546059</v>
      </c>
      <c r="Y51">
        <v>81.260857142857148</v>
      </c>
      <c r="AB51">
        <v>3338</v>
      </c>
      <c r="AC51">
        <v>3705</v>
      </c>
      <c r="AD51">
        <v>1284</v>
      </c>
      <c r="AE51">
        <v>1856</v>
      </c>
      <c r="AG51">
        <v>246.85</v>
      </c>
      <c r="AH51">
        <v>633.45000000000005</v>
      </c>
      <c r="AI51">
        <v>57.75</v>
      </c>
      <c r="AJ51">
        <v>472.75</v>
      </c>
      <c r="AP51" s="9">
        <v>7.4121290000000002</v>
      </c>
      <c r="AQ51" s="9">
        <v>15.39019</v>
      </c>
      <c r="AR51" s="9">
        <v>9.065156</v>
      </c>
      <c r="AS51" s="9">
        <v>16.9267</v>
      </c>
      <c r="AU51" s="9">
        <f t="shared" si="1"/>
        <v>12.198543749999999</v>
      </c>
      <c r="AV51" s="9">
        <f t="shared" si="2"/>
        <v>2.3322012538304673</v>
      </c>
      <c r="AX51">
        <v>81.260857142857148</v>
      </c>
      <c r="BA51" s="20">
        <v>8226</v>
      </c>
      <c r="BB51" s="9">
        <v>2928</v>
      </c>
      <c r="BC51" s="9">
        <v>3040</v>
      </c>
      <c r="BD51" s="9">
        <v>1177</v>
      </c>
      <c r="BE51" s="9">
        <v>2518</v>
      </c>
      <c r="BG51" s="9">
        <v>1247.9000000000001</v>
      </c>
      <c r="BH51" s="9">
        <v>567.9</v>
      </c>
      <c r="BI51" s="9">
        <v>581.4</v>
      </c>
      <c r="BJ51" s="9">
        <v>-67.650000000000105</v>
      </c>
      <c r="BK51" s="9">
        <v>111.65</v>
      </c>
      <c r="BP51" s="9">
        <v>6.6794219999999997</v>
      </c>
      <c r="BQ51" s="9">
        <v>8.6667570000000005</v>
      </c>
      <c r="BR51" s="9">
        <v>8.305237</v>
      </c>
      <c r="BS51" s="9">
        <v>6.2146889999999999</v>
      </c>
      <c r="BT51" s="9">
        <v>5.4315030000000002</v>
      </c>
      <c r="BV51" s="9">
        <f t="shared" si="3"/>
        <v>7.0595215999999992</v>
      </c>
      <c r="BW51" s="9">
        <f t="shared" si="4"/>
        <v>0.61821011309664142</v>
      </c>
      <c r="BY51">
        <v>81.260857142857148</v>
      </c>
    </row>
    <row r="52" spans="1:77" x14ac:dyDescent="0.25">
      <c r="A52" s="9">
        <v>1967</v>
      </c>
      <c r="B52" s="9">
        <v>1966</v>
      </c>
      <c r="C52" s="9">
        <v>1988</v>
      </c>
      <c r="D52" s="9">
        <v>1684</v>
      </c>
      <c r="E52" s="9">
        <v>1229</v>
      </c>
      <c r="G52">
        <v>159.69999999999999</v>
      </c>
      <c r="H52">
        <v>335.55</v>
      </c>
      <c r="I52">
        <v>267.60000000000002</v>
      </c>
      <c r="J52">
        <v>138.35</v>
      </c>
      <c r="K52">
        <v>-64.349999999999895</v>
      </c>
      <c r="P52">
        <v>8.2065055207400768</v>
      </c>
      <c r="Q52">
        <v>16.400638467677574</v>
      </c>
      <c r="R52">
        <v>12.865919768702568</v>
      </c>
      <c r="S52">
        <v>17.162162162162161</v>
      </c>
      <c r="T52">
        <v>2.4926686217008798</v>
      </c>
      <c r="V52" s="9">
        <f t="shared" si="5"/>
        <v>11.425578908196652</v>
      </c>
      <c r="W52" s="9">
        <f t="shared" si="0"/>
        <v>2.7376404667607113</v>
      </c>
      <c r="Y52">
        <v>82.482642857142849</v>
      </c>
      <c r="AB52">
        <v>3292</v>
      </c>
      <c r="AC52">
        <v>3695</v>
      </c>
      <c r="AD52">
        <v>1287</v>
      </c>
      <c r="AE52">
        <v>1894</v>
      </c>
      <c r="AG52">
        <v>200.85</v>
      </c>
      <c r="AH52">
        <v>623.45000000000005</v>
      </c>
      <c r="AI52">
        <v>60.75</v>
      </c>
      <c r="AJ52">
        <v>510.75</v>
      </c>
      <c r="AP52" s="9">
        <v>6.5743939999999998</v>
      </c>
      <c r="AQ52" s="9">
        <v>15.20913</v>
      </c>
      <c r="AR52" s="9">
        <v>9.2776200000000006</v>
      </c>
      <c r="AS52" s="9">
        <v>18.04533</v>
      </c>
      <c r="AU52" s="9">
        <f t="shared" si="1"/>
        <v>12.2766185</v>
      </c>
      <c r="AV52" s="9">
        <f t="shared" si="2"/>
        <v>2.6360799861294515</v>
      </c>
      <c r="AX52">
        <v>82.482642857142849</v>
      </c>
      <c r="BA52" s="20">
        <v>8331</v>
      </c>
      <c r="BB52" s="9">
        <v>3045</v>
      </c>
      <c r="BC52" s="9">
        <v>2986</v>
      </c>
      <c r="BD52" s="9">
        <v>1162</v>
      </c>
      <c r="BE52" s="9">
        <v>2532</v>
      </c>
      <c r="BG52" s="9">
        <v>1352.9</v>
      </c>
      <c r="BH52" s="9">
        <v>684.9</v>
      </c>
      <c r="BI52" s="9">
        <v>527.4</v>
      </c>
      <c r="BJ52" s="9">
        <v>-82.650000000000105</v>
      </c>
      <c r="BK52" s="9">
        <v>125.65</v>
      </c>
      <c r="BP52" s="9">
        <v>7.1258499999999998</v>
      </c>
      <c r="BQ52" s="9">
        <v>10.253629999999999</v>
      </c>
      <c r="BR52" s="9">
        <v>7.698359</v>
      </c>
      <c r="BS52" s="9">
        <v>6.610169</v>
      </c>
      <c r="BT52" s="9">
        <v>4.5262520000000004</v>
      </c>
      <c r="BV52" s="9">
        <f t="shared" si="3"/>
        <v>7.242852000000001</v>
      </c>
      <c r="BW52" s="9">
        <f t="shared" si="4"/>
        <v>0.92374681593026331</v>
      </c>
      <c r="BY52">
        <v>82.482642857142849</v>
      </c>
    </row>
    <row r="53" spans="1:77" x14ac:dyDescent="0.25">
      <c r="A53" s="9">
        <v>1942</v>
      </c>
      <c r="B53" s="9">
        <v>1933</v>
      </c>
      <c r="C53" s="9">
        <v>1975</v>
      </c>
      <c r="D53" s="9">
        <v>1558</v>
      </c>
      <c r="E53" s="9">
        <v>1282</v>
      </c>
      <c r="G53">
        <v>134.69999999999999</v>
      </c>
      <c r="H53">
        <v>302.55</v>
      </c>
      <c r="I53">
        <v>254.6</v>
      </c>
      <c r="J53">
        <v>12.3499999999999</v>
      </c>
      <c r="K53">
        <v>-11.3499999999999</v>
      </c>
      <c r="P53">
        <v>7.4604595643091614</v>
      </c>
      <c r="Q53">
        <v>15.083798882681565</v>
      </c>
      <c r="R53">
        <v>12.396096855800511</v>
      </c>
      <c r="S53">
        <v>8.648648648648642</v>
      </c>
      <c r="T53">
        <v>6.3782991202346038</v>
      </c>
      <c r="V53" s="9">
        <f t="shared" si="5"/>
        <v>9.9934606143348965</v>
      </c>
      <c r="W53" s="9">
        <f t="shared" si="0"/>
        <v>1.6275473997077397</v>
      </c>
      <c r="Y53">
        <v>83.703642857142853</v>
      </c>
      <c r="AB53">
        <v>3284</v>
      </c>
      <c r="AC53">
        <v>3763</v>
      </c>
      <c r="AD53">
        <v>1308</v>
      </c>
      <c r="AE53">
        <v>1885</v>
      </c>
      <c r="AG53">
        <v>192.85</v>
      </c>
      <c r="AH53">
        <v>691.45</v>
      </c>
      <c r="AI53">
        <v>81.75</v>
      </c>
      <c r="AJ53">
        <v>501.75</v>
      </c>
      <c r="AP53" s="9">
        <v>6.4287020000000004</v>
      </c>
      <c r="AQ53" s="9">
        <v>16.440339999999999</v>
      </c>
      <c r="AR53" s="9">
        <v>10.76487</v>
      </c>
      <c r="AS53" s="9">
        <v>17.780390000000001</v>
      </c>
      <c r="AU53" s="9">
        <f t="shared" si="1"/>
        <v>12.853575500000002</v>
      </c>
      <c r="AV53" s="9">
        <f t="shared" si="2"/>
        <v>2.6264689675906885</v>
      </c>
      <c r="AX53">
        <v>83.703642857142853</v>
      </c>
      <c r="BA53" s="20">
        <v>8558</v>
      </c>
      <c r="BB53" s="9">
        <v>2859</v>
      </c>
      <c r="BC53" s="9">
        <v>3031</v>
      </c>
      <c r="BD53" s="9">
        <v>1180</v>
      </c>
      <c r="BE53" s="9">
        <v>2557</v>
      </c>
      <c r="BG53" s="9">
        <v>1579.9</v>
      </c>
      <c r="BH53" s="9">
        <v>498.9</v>
      </c>
      <c r="BI53" s="9">
        <v>572.4</v>
      </c>
      <c r="BJ53" s="9">
        <v>-64.650000000000105</v>
      </c>
      <c r="BK53" s="9">
        <v>150.65</v>
      </c>
      <c r="BP53" s="9">
        <v>8.0909859999999991</v>
      </c>
      <c r="BQ53" s="9">
        <v>7.7309099999999997</v>
      </c>
      <c r="BR53" s="9">
        <v>8.204091</v>
      </c>
      <c r="BS53" s="9">
        <v>7.3163840000000002</v>
      </c>
      <c r="BT53" s="9">
        <v>5.6125530000000001</v>
      </c>
      <c r="BV53" s="9">
        <f t="shared" si="3"/>
        <v>7.3909848</v>
      </c>
      <c r="BW53" s="9">
        <f t="shared" si="4"/>
        <v>0.47090749944584576</v>
      </c>
      <c r="BY53">
        <v>83.703642857142853</v>
      </c>
    </row>
    <row r="54" spans="1:77" x14ac:dyDescent="0.25">
      <c r="A54" s="9">
        <v>1942</v>
      </c>
      <c r="B54" s="9">
        <v>1839</v>
      </c>
      <c r="C54" s="9">
        <v>1992</v>
      </c>
      <c r="D54" s="9">
        <v>1556</v>
      </c>
      <c r="E54" s="9">
        <v>1274</v>
      </c>
      <c r="G54">
        <v>134.69999999999999</v>
      </c>
      <c r="H54">
        <v>208.55</v>
      </c>
      <c r="I54">
        <v>271.60000000000002</v>
      </c>
      <c r="J54">
        <v>10.3499999999999</v>
      </c>
      <c r="K54">
        <v>-19.349999999999898</v>
      </c>
      <c r="P54">
        <v>7.4604595643091614</v>
      </c>
      <c r="Q54">
        <v>11.332801276935355</v>
      </c>
      <c r="R54">
        <v>13.010480664980125</v>
      </c>
      <c r="S54">
        <v>8.5135135135135069</v>
      </c>
      <c r="T54">
        <v>5.7917888563049846</v>
      </c>
      <c r="V54" s="9">
        <f t="shared" si="5"/>
        <v>9.2218087752086255</v>
      </c>
      <c r="W54" s="9">
        <f t="shared" si="0"/>
        <v>1.307275676650546</v>
      </c>
      <c r="Y54">
        <v>84.924714285714288</v>
      </c>
      <c r="AB54">
        <v>3503</v>
      </c>
      <c r="AC54">
        <v>3863</v>
      </c>
      <c r="AD54">
        <v>1279</v>
      </c>
      <c r="AE54">
        <v>1913</v>
      </c>
      <c r="AG54">
        <v>411.85</v>
      </c>
      <c r="AH54">
        <v>791.45</v>
      </c>
      <c r="AI54">
        <v>52.75</v>
      </c>
      <c r="AJ54">
        <v>529.75</v>
      </c>
      <c r="AP54" s="9">
        <v>10.41705</v>
      </c>
      <c r="AQ54" s="9">
        <v>18.25095</v>
      </c>
      <c r="AR54" s="9">
        <v>8.7110479999999999</v>
      </c>
      <c r="AS54" s="9">
        <v>18.604649999999999</v>
      </c>
      <c r="AU54" s="9">
        <f t="shared" si="1"/>
        <v>13.995924499999999</v>
      </c>
      <c r="AV54" s="9">
        <f t="shared" si="2"/>
        <v>2.5833417480562364</v>
      </c>
      <c r="AX54">
        <v>84.924714285714288</v>
      </c>
      <c r="BA54" s="20">
        <v>8183</v>
      </c>
      <c r="BB54" s="9">
        <v>3013</v>
      </c>
      <c r="BC54" s="9">
        <v>2979</v>
      </c>
      <c r="BD54" s="9">
        <v>1205</v>
      </c>
      <c r="BE54" s="9">
        <v>2478</v>
      </c>
      <c r="BG54" s="9">
        <v>1204.9000000000001</v>
      </c>
      <c r="BH54" s="9">
        <v>652.9</v>
      </c>
      <c r="BI54" s="9">
        <v>520.4</v>
      </c>
      <c r="BJ54" s="9">
        <v>-39.650000000000098</v>
      </c>
      <c r="BK54" s="9">
        <v>71.650000000000105</v>
      </c>
      <c r="BP54" s="9">
        <v>6.4965989999999998</v>
      </c>
      <c r="BQ54" s="9">
        <v>9.8196119999999993</v>
      </c>
      <c r="BR54" s="9">
        <v>7.6196900000000003</v>
      </c>
      <c r="BS54" s="9">
        <v>5.084746</v>
      </c>
      <c r="BT54" s="9">
        <v>7.1213040000000003</v>
      </c>
      <c r="BV54" s="9">
        <f t="shared" si="3"/>
        <v>7.2283901999999998</v>
      </c>
      <c r="BW54" s="9">
        <f t="shared" si="4"/>
        <v>0.77491103428383357</v>
      </c>
      <c r="BY54">
        <v>84.924714285714288</v>
      </c>
    </row>
    <row r="55" spans="1:77" x14ac:dyDescent="0.25">
      <c r="A55" s="9">
        <v>1954</v>
      </c>
      <c r="B55" s="9">
        <v>1895</v>
      </c>
      <c r="C55" s="9">
        <v>1902</v>
      </c>
      <c r="D55" s="9">
        <v>1607</v>
      </c>
      <c r="E55" s="9">
        <v>1320</v>
      </c>
      <c r="G55">
        <v>146.69999999999999</v>
      </c>
      <c r="H55">
        <v>264.55</v>
      </c>
      <c r="I55">
        <v>181.6</v>
      </c>
      <c r="J55">
        <v>61.349999999999902</v>
      </c>
      <c r="K55">
        <v>26.650000000000102</v>
      </c>
      <c r="P55">
        <v>7.8185616233960014</v>
      </c>
      <c r="Q55">
        <v>13.567438148443737</v>
      </c>
      <c r="R55">
        <v>9.7578604987350968</v>
      </c>
      <c r="S55">
        <v>11.959459459459454</v>
      </c>
      <c r="T55">
        <v>9.1642228739002931</v>
      </c>
      <c r="V55" s="9">
        <f t="shared" si="5"/>
        <v>10.453508520786915</v>
      </c>
      <c r="W55" s="9">
        <f t="shared" si="0"/>
        <v>1.0260013342488921</v>
      </c>
      <c r="Y55">
        <v>86.146642857142851</v>
      </c>
      <c r="AB55">
        <v>3405</v>
      </c>
      <c r="AC55">
        <v>3682</v>
      </c>
      <c r="AD55">
        <v>1317</v>
      </c>
      <c r="AE55">
        <v>1938</v>
      </c>
      <c r="AG55">
        <v>313.85000000000002</v>
      </c>
      <c r="AH55">
        <v>610.45000000000005</v>
      </c>
      <c r="AI55">
        <v>90.75</v>
      </c>
      <c r="AJ55">
        <v>554.75</v>
      </c>
      <c r="AP55" s="9">
        <v>8.6323070000000008</v>
      </c>
      <c r="AQ55" s="9">
        <v>14.973750000000001</v>
      </c>
      <c r="AR55" s="9">
        <v>11.40227</v>
      </c>
      <c r="AS55" s="9">
        <v>19.340589999999999</v>
      </c>
      <c r="AU55" s="9">
        <f t="shared" si="1"/>
        <v>13.58722925</v>
      </c>
      <c r="AV55" s="9">
        <f t="shared" si="2"/>
        <v>2.31568746339553</v>
      </c>
      <c r="AX55">
        <v>86.146642857142851</v>
      </c>
      <c r="BA55" s="20">
        <v>8483</v>
      </c>
      <c r="BB55" s="9">
        <v>2810</v>
      </c>
      <c r="BC55" s="9">
        <v>3084</v>
      </c>
      <c r="BD55" s="9">
        <v>1171</v>
      </c>
      <c r="BE55" s="9">
        <v>2515</v>
      </c>
      <c r="BG55" s="9">
        <v>1504.9</v>
      </c>
      <c r="BH55" s="9">
        <v>449.9</v>
      </c>
      <c r="BI55" s="9">
        <v>625.4</v>
      </c>
      <c r="BJ55" s="9">
        <v>-73.650000000000105</v>
      </c>
      <c r="BK55" s="9">
        <v>108.65</v>
      </c>
      <c r="BP55" s="9">
        <v>7.7721090000000004</v>
      </c>
      <c r="BQ55" s="9">
        <v>7.0663229999999997</v>
      </c>
      <c r="BR55" s="9">
        <v>8.7997300000000003</v>
      </c>
      <c r="BS55" s="9">
        <v>6.1299440000000001</v>
      </c>
      <c r="BT55" s="9">
        <v>5.0694030000000003</v>
      </c>
      <c r="BV55" s="9">
        <f t="shared" si="3"/>
        <v>6.9675018000000009</v>
      </c>
      <c r="BW55" s="9">
        <f t="shared" si="4"/>
        <v>0.64492250215195523</v>
      </c>
      <c r="BY55">
        <v>86.146642857142851</v>
      </c>
    </row>
    <row r="56" spans="1:77" x14ac:dyDescent="0.25">
      <c r="A56" s="9">
        <v>1943</v>
      </c>
      <c r="B56" s="9">
        <v>1917</v>
      </c>
      <c r="C56" s="9">
        <v>1929</v>
      </c>
      <c r="D56" s="9">
        <v>1681</v>
      </c>
      <c r="E56" s="9">
        <v>1251</v>
      </c>
      <c r="G56">
        <v>135.69999999999999</v>
      </c>
      <c r="H56">
        <v>286.55</v>
      </c>
      <c r="I56">
        <v>208.6</v>
      </c>
      <c r="J56">
        <v>135.35</v>
      </c>
      <c r="K56">
        <v>-42.349999999999902</v>
      </c>
      <c r="P56">
        <v>7.4903014025663976</v>
      </c>
      <c r="Q56">
        <v>14.445331205107742</v>
      </c>
      <c r="R56">
        <v>10.733646548608606</v>
      </c>
      <c r="S56">
        <v>16.95945945945946</v>
      </c>
      <c r="T56">
        <v>4.1055718475073313</v>
      </c>
      <c r="V56" s="9">
        <f t="shared" si="5"/>
        <v>10.746862092649909</v>
      </c>
      <c r="W56" s="9">
        <f t="shared" si="0"/>
        <v>2.3128676801421322</v>
      </c>
      <c r="Y56">
        <v>87.372714285714295</v>
      </c>
      <c r="AB56">
        <v>3478</v>
      </c>
      <c r="AC56">
        <v>3618</v>
      </c>
      <c r="AD56">
        <v>1269</v>
      </c>
      <c r="AE56">
        <v>1973</v>
      </c>
      <c r="AG56">
        <v>386.85</v>
      </c>
      <c r="AH56">
        <v>546.45000000000005</v>
      </c>
      <c r="AI56">
        <v>42.75</v>
      </c>
      <c r="AJ56">
        <v>589.75</v>
      </c>
      <c r="AP56" s="9">
        <v>9.9617559999999994</v>
      </c>
      <c r="AQ56" s="9">
        <v>13.814959999999999</v>
      </c>
      <c r="AR56" s="9">
        <v>8.0028330000000008</v>
      </c>
      <c r="AS56" s="9">
        <v>20.370920000000002</v>
      </c>
      <c r="AU56" s="9">
        <f t="shared" si="1"/>
        <v>13.03761725</v>
      </c>
      <c r="AV56" s="9">
        <f t="shared" si="2"/>
        <v>2.7262851074834833</v>
      </c>
      <c r="AX56">
        <v>87.372714285714295</v>
      </c>
      <c r="BA56" s="20">
        <v>8387</v>
      </c>
      <c r="BB56" s="9">
        <v>3012</v>
      </c>
      <c r="BC56" s="9">
        <v>2985</v>
      </c>
      <c r="BD56" s="9">
        <v>1200</v>
      </c>
      <c r="BE56" s="9">
        <v>2535</v>
      </c>
      <c r="BG56" s="9">
        <v>1408.9</v>
      </c>
      <c r="BH56" s="9">
        <v>651.9</v>
      </c>
      <c r="BI56" s="9">
        <v>526.4</v>
      </c>
      <c r="BJ56" s="9">
        <v>-44.650000000000098</v>
      </c>
      <c r="BK56" s="9">
        <v>128.65</v>
      </c>
      <c r="BP56" s="9">
        <v>7.3639460000000003</v>
      </c>
      <c r="BQ56" s="9">
        <v>9.8060489999999998</v>
      </c>
      <c r="BR56" s="9">
        <v>7.6871210000000003</v>
      </c>
      <c r="BS56" s="9">
        <v>6.6949149999999999</v>
      </c>
      <c r="BT56" s="9">
        <v>6.819553</v>
      </c>
      <c r="BV56" s="9">
        <f t="shared" si="3"/>
        <v>7.6743167999999997</v>
      </c>
      <c r="BW56" s="9">
        <f t="shared" si="4"/>
        <v>0.5626111087234601</v>
      </c>
      <c r="BY56">
        <v>87.372714285714295</v>
      </c>
    </row>
    <row r="57" spans="1:77" x14ac:dyDescent="0.25">
      <c r="A57" s="9">
        <v>2006</v>
      </c>
      <c r="B57" s="9">
        <v>1883</v>
      </c>
      <c r="C57" s="9">
        <v>1990</v>
      </c>
      <c r="D57" s="9">
        <v>1623</v>
      </c>
      <c r="E57" s="9">
        <v>1273</v>
      </c>
      <c r="G57">
        <v>198.7</v>
      </c>
      <c r="H57">
        <v>252.55</v>
      </c>
      <c r="I57">
        <v>269.60000000000002</v>
      </c>
      <c r="J57">
        <v>77.349999999999895</v>
      </c>
      <c r="K57">
        <v>-20.349999999999898</v>
      </c>
      <c r="P57">
        <v>9.3703372127723057</v>
      </c>
      <c r="Q57">
        <v>13.088587390263367</v>
      </c>
      <c r="R57">
        <v>12.938200216841347</v>
      </c>
      <c r="S57">
        <v>13.040540540540531</v>
      </c>
      <c r="T57">
        <v>5.7184750733137824</v>
      </c>
      <c r="V57" s="9">
        <f t="shared" si="5"/>
        <v>10.831228086746268</v>
      </c>
      <c r="W57" s="9">
        <f t="shared" si="0"/>
        <v>1.4610015335838331</v>
      </c>
      <c r="Y57">
        <v>88.595571428571432</v>
      </c>
      <c r="AB57">
        <v>3422</v>
      </c>
      <c r="AC57">
        <v>3726</v>
      </c>
      <c r="AD57">
        <v>1264</v>
      </c>
      <c r="AE57">
        <v>1926</v>
      </c>
      <c r="AG57">
        <v>330.85</v>
      </c>
      <c r="AH57">
        <v>654.45000000000005</v>
      </c>
      <c r="AI57">
        <v>37.75</v>
      </c>
      <c r="AJ57">
        <v>542.75</v>
      </c>
      <c r="AP57" s="9">
        <v>8.9419050000000002</v>
      </c>
      <c r="AQ57" s="9">
        <v>15.77041</v>
      </c>
      <c r="AR57" s="9">
        <v>7.6487249999999998</v>
      </c>
      <c r="AS57" s="9">
        <v>18.98734</v>
      </c>
      <c r="AU57" s="9">
        <f t="shared" si="1"/>
        <v>12.837095000000001</v>
      </c>
      <c r="AV57" s="9">
        <f t="shared" si="2"/>
        <v>2.7160255712199799</v>
      </c>
      <c r="AX57">
        <v>88.595571428571432</v>
      </c>
      <c r="BA57" s="20">
        <v>8467</v>
      </c>
      <c r="BB57" s="9">
        <v>2992</v>
      </c>
      <c r="BC57" s="9">
        <v>2905</v>
      </c>
      <c r="BD57" s="9">
        <v>1237</v>
      </c>
      <c r="BE57" s="9">
        <v>2536</v>
      </c>
      <c r="BG57" s="9">
        <v>1488.9</v>
      </c>
      <c r="BH57" s="9">
        <v>631.9</v>
      </c>
      <c r="BI57" s="9">
        <v>446.4</v>
      </c>
      <c r="BJ57" s="9">
        <v>-7.6500000000000901</v>
      </c>
      <c r="BK57" s="9">
        <v>129.65</v>
      </c>
      <c r="BP57" s="9">
        <v>7.7040819999999997</v>
      </c>
      <c r="BQ57" s="9">
        <v>9.534789</v>
      </c>
      <c r="BR57" s="9">
        <v>6.7880419999999999</v>
      </c>
      <c r="BS57" s="9">
        <v>6.7231639999999997</v>
      </c>
      <c r="BT57" s="9">
        <v>9.052505</v>
      </c>
      <c r="BV57" s="9">
        <f t="shared" si="3"/>
        <v>7.9605164000000004</v>
      </c>
      <c r="BW57" s="9">
        <f t="shared" si="4"/>
        <v>0.57629285539494313</v>
      </c>
      <c r="BY57">
        <v>88.595571428571432</v>
      </c>
    </row>
    <row r="58" spans="1:77" x14ac:dyDescent="0.25">
      <c r="A58" s="9">
        <v>2004</v>
      </c>
      <c r="B58" s="9">
        <v>1918</v>
      </c>
      <c r="C58" s="9">
        <v>2050</v>
      </c>
      <c r="D58" s="9">
        <v>1608</v>
      </c>
      <c r="E58" s="9">
        <v>1283</v>
      </c>
      <c r="G58">
        <v>196.7</v>
      </c>
      <c r="H58">
        <v>287.55</v>
      </c>
      <c r="I58">
        <v>329.6</v>
      </c>
      <c r="J58">
        <v>62.349999999999902</v>
      </c>
      <c r="K58">
        <v>-10.3499999999999</v>
      </c>
      <c r="P58">
        <v>9.3106535362578331</v>
      </c>
      <c r="Q58">
        <v>14.485235434956106</v>
      </c>
      <c r="R58">
        <v>15.106613661004703</v>
      </c>
      <c r="S58">
        <v>12.027027027027021</v>
      </c>
      <c r="T58">
        <v>6.4516129032258061</v>
      </c>
      <c r="V58" s="9">
        <f t="shared" si="5"/>
        <v>11.476228512494293</v>
      </c>
      <c r="W58" s="9">
        <f t="shared" si="0"/>
        <v>1.6197789199172461</v>
      </c>
      <c r="Y58">
        <v>89.817142857142855</v>
      </c>
      <c r="AB58">
        <v>3377</v>
      </c>
      <c r="AC58">
        <v>3740</v>
      </c>
      <c r="AD58">
        <v>1314</v>
      </c>
      <c r="AE58">
        <v>1885</v>
      </c>
      <c r="AG58">
        <v>285.85000000000002</v>
      </c>
      <c r="AH58">
        <v>668.45</v>
      </c>
      <c r="AI58">
        <v>87.75</v>
      </c>
      <c r="AJ58">
        <v>501.75</v>
      </c>
      <c r="AP58" s="9">
        <v>8.122382</v>
      </c>
      <c r="AQ58" s="9">
        <v>16.023900000000001</v>
      </c>
      <c r="AR58" s="9">
        <v>11.1898</v>
      </c>
      <c r="AS58" s="9">
        <v>17.780390000000001</v>
      </c>
      <c r="AU58" s="9">
        <f t="shared" si="1"/>
        <v>13.279118</v>
      </c>
      <c r="AV58" s="9">
        <f t="shared" si="2"/>
        <v>2.2126992137117658</v>
      </c>
      <c r="AX58">
        <v>89.817142857142855</v>
      </c>
      <c r="BA58" s="20">
        <v>8463</v>
      </c>
      <c r="BB58" s="9">
        <v>2874</v>
      </c>
      <c r="BC58" s="9">
        <v>3025</v>
      </c>
      <c r="BD58" s="9">
        <v>1267</v>
      </c>
      <c r="BE58" s="9">
        <v>2566</v>
      </c>
      <c r="BG58" s="9">
        <v>1484.9</v>
      </c>
      <c r="BH58" s="9">
        <v>513.9</v>
      </c>
      <c r="BI58" s="9">
        <v>566.4</v>
      </c>
      <c r="BJ58" s="9">
        <v>22.349999999999898</v>
      </c>
      <c r="BK58" s="9">
        <v>159.65</v>
      </c>
      <c r="BP58" s="9">
        <v>7.6870750000000001</v>
      </c>
      <c r="BQ58" s="9">
        <v>7.934355</v>
      </c>
      <c r="BR58" s="9">
        <v>8.1366599999999991</v>
      </c>
      <c r="BS58" s="9">
        <v>7.570621</v>
      </c>
      <c r="BT58" s="9">
        <v>10.863009999999999</v>
      </c>
      <c r="BV58" s="9">
        <f t="shared" si="3"/>
        <v>8.4383441999999995</v>
      </c>
      <c r="BW58" s="9">
        <f t="shared" si="4"/>
        <v>0.61405910442818046</v>
      </c>
      <c r="BY58">
        <v>89.817142857142855</v>
      </c>
    </row>
    <row r="59" spans="1:77" x14ac:dyDescent="0.25">
      <c r="A59" s="9">
        <v>1924</v>
      </c>
      <c r="B59" s="9">
        <v>1988</v>
      </c>
      <c r="C59" s="9">
        <v>2033</v>
      </c>
      <c r="D59" s="9">
        <v>1568</v>
      </c>
      <c r="E59" s="9">
        <v>1250</v>
      </c>
      <c r="G59">
        <v>116.7</v>
      </c>
      <c r="H59">
        <v>357.55</v>
      </c>
      <c r="I59">
        <v>312.60000000000002</v>
      </c>
      <c r="J59">
        <v>22.349999999999898</v>
      </c>
      <c r="K59">
        <v>-43.349999999999902</v>
      </c>
      <c r="P59">
        <v>6.9233064756789018</v>
      </c>
      <c r="Q59">
        <v>17.278531524341581</v>
      </c>
      <c r="R59">
        <v>14.492229851825087</v>
      </c>
      <c r="S59">
        <v>9.3243243243243175</v>
      </c>
      <c r="T59">
        <v>4.0322580645161281</v>
      </c>
      <c r="V59" s="9">
        <f t="shared" si="5"/>
        <v>10.410130048137203</v>
      </c>
      <c r="W59" s="9">
        <f t="shared" si="0"/>
        <v>2.4274744219081836</v>
      </c>
      <c r="Y59">
        <v>91.03857142857143</v>
      </c>
      <c r="AB59">
        <v>3401</v>
      </c>
      <c r="AC59">
        <v>3726</v>
      </c>
      <c r="AD59">
        <v>1286</v>
      </c>
      <c r="AE59">
        <v>1977</v>
      </c>
      <c r="AG59">
        <v>309.85000000000002</v>
      </c>
      <c r="AH59">
        <v>654.45000000000005</v>
      </c>
      <c r="AI59">
        <v>59.75</v>
      </c>
      <c r="AJ59">
        <v>593.75</v>
      </c>
      <c r="AP59" s="9">
        <v>8.5594610000000007</v>
      </c>
      <c r="AQ59" s="9">
        <v>15.77041</v>
      </c>
      <c r="AR59" s="9">
        <v>9.2067990000000002</v>
      </c>
      <c r="AS59" s="9">
        <v>20.488669999999999</v>
      </c>
      <c r="AU59" s="9">
        <f t="shared" si="1"/>
        <v>13.506335</v>
      </c>
      <c r="AV59" s="9">
        <f t="shared" si="2"/>
        <v>2.8407248172051389</v>
      </c>
      <c r="AX59">
        <v>91.03857142857143</v>
      </c>
      <c r="BA59" s="20">
        <v>8252</v>
      </c>
      <c r="BB59" s="9">
        <v>2868</v>
      </c>
      <c r="BC59" s="9">
        <v>3034</v>
      </c>
      <c r="BD59" s="9">
        <v>1230</v>
      </c>
      <c r="BE59" s="9">
        <v>2651</v>
      </c>
      <c r="BG59" s="9">
        <v>1273.9000000000001</v>
      </c>
      <c r="BH59" s="9">
        <v>507.9</v>
      </c>
      <c r="BI59" s="9">
        <v>575.4</v>
      </c>
      <c r="BJ59" s="9">
        <v>-14.6500000000001</v>
      </c>
      <c r="BK59" s="9">
        <v>244.65</v>
      </c>
      <c r="BP59" s="9">
        <v>6.7899659999999997</v>
      </c>
      <c r="BQ59" s="9">
        <v>7.8529770000000001</v>
      </c>
      <c r="BR59" s="9">
        <v>8.2378060000000009</v>
      </c>
      <c r="BS59" s="9">
        <v>9.9717509999999994</v>
      </c>
      <c r="BT59" s="9">
        <v>8.6300539999999994</v>
      </c>
      <c r="BV59" s="9">
        <f t="shared" si="3"/>
        <v>8.2965108000000001</v>
      </c>
      <c r="BW59" s="9">
        <f t="shared" si="4"/>
        <v>0.51901476441690897</v>
      </c>
      <c r="BY59">
        <v>91.03857142857143</v>
      </c>
    </row>
    <row r="60" spans="1:77" x14ac:dyDescent="0.25">
      <c r="A60" s="9">
        <v>1969</v>
      </c>
      <c r="B60" s="9">
        <v>1948</v>
      </c>
      <c r="C60" s="9">
        <v>1956</v>
      </c>
      <c r="D60" s="9">
        <v>1635</v>
      </c>
      <c r="E60" s="9">
        <v>1408</v>
      </c>
      <c r="G60">
        <v>161.69999999999999</v>
      </c>
      <c r="H60">
        <v>317.55</v>
      </c>
      <c r="I60">
        <v>235.6</v>
      </c>
      <c r="J60">
        <v>89.349999999999895</v>
      </c>
      <c r="K60">
        <v>114.65</v>
      </c>
      <c r="P60">
        <v>8.2661891972545511</v>
      </c>
      <c r="Q60">
        <v>15.682362330407024</v>
      </c>
      <c r="R60">
        <v>11.709432598482113</v>
      </c>
      <c r="S60">
        <v>13.851351351351344</v>
      </c>
      <c r="T60">
        <v>15.615835777126092</v>
      </c>
      <c r="V60" s="9">
        <f t="shared" si="5"/>
        <v>13.025034250924225</v>
      </c>
      <c r="W60" s="9">
        <f t="shared" si="0"/>
        <v>1.3934464283455743</v>
      </c>
      <c r="Y60">
        <v>92.267428571428567</v>
      </c>
      <c r="AB60">
        <v>3534</v>
      </c>
      <c r="AC60">
        <v>3885</v>
      </c>
      <c r="AD60">
        <v>1345</v>
      </c>
      <c r="AE60">
        <v>1942</v>
      </c>
      <c r="AG60">
        <v>442.85</v>
      </c>
      <c r="AH60">
        <v>813.45</v>
      </c>
      <c r="AI60">
        <v>118.75</v>
      </c>
      <c r="AJ60">
        <v>558.75</v>
      </c>
      <c r="AP60" s="9">
        <v>10.98161</v>
      </c>
      <c r="AQ60" s="9">
        <v>18.649280000000001</v>
      </c>
      <c r="AR60" s="9">
        <v>13.38527</v>
      </c>
      <c r="AS60" s="9">
        <v>19.458349999999999</v>
      </c>
      <c r="AU60" s="9">
        <f t="shared" si="1"/>
        <v>15.618627499999999</v>
      </c>
      <c r="AV60" s="9">
        <f t="shared" si="2"/>
        <v>2.0497589384867347</v>
      </c>
      <c r="AX60">
        <v>92.267428571428567</v>
      </c>
      <c r="BA60" s="20">
        <v>8545</v>
      </c>
      <c r="BB60" s="9">
        <v>2983</v>
      </c>
      <c r="BC60" s="9">
        <v>3073</v>
      </c>
      <c r="BD60" s="9">
        <v>1216</v>
      </c>
      <c r="BE60" s="9">
        <v>2572</v>
      </c>
      <c r="BG60" s="9">
        <v>1566.9</v>
      </c>
      <c r="BH60" s="9">
        <v>622.9</v>
      </c>
      <c r="BI60" s="9">
        <v>614.4</v>
      </c>
      <c r="BJ60" s="9">
        <v>-28.650000000000102</v>
      </c>
      <c r="BK60" s="9">
        <v>165.65</v>
      </c>
      <c r="BP60" s="9">
        <v>8.0357140000000005</v>
      </c>
      <c r="BQ60" s="9">
        <v>9.4127220000000005</v>
      </c>
      <c r="BR60" s="9">
        <v>8.676107</v>
      </c>
      <c r="BS60" s="9">
        <v>7.740113</v>
      </c>
      <c r="BT60" s="9">
        <v>7.7851540000000004</v>
      </c>
      <c r="BV60" s="9">
        <f t="shared" si="3"/>
        <v>8.3299620000000001</v>
      </c>
      <c r="BW60" s="9">
        <f t="shared" si="4"/>
        <v>0.31808057656779359</v>
      </c>
      <c r="BY60">
        <v>92.267428571428567</v>
      </c>
    </row>
    <row r="61" spans="1:77" x14ac:dyDescent="0.25">
      <c r="A61" s="9">
        <v>2010</v>
      </c>
      <c r="B61" s="9">
        <v>1916</v>
      </c>
      <c r="C61" s="9">
        <v>2029</v>
      </c>
      <c r="D61" s="9">
        <v>1665</v>
      </c>
      <c r="E61" s="9">
        <v>1416</v>
      </c>
      <c r="G61">
        <v>202.7</v>
      </c>
      <c r="H61">
        <v>285.55</v>
      </c>
      <c r="I61">
        <v>308.60000000000002</v>
      </c>
      <c r="J61">
        <v>119.35</v>
      </c>
      <c r="K61">
        <v>122.65</v>
      </c>
      <c r="P61">
        <v>9.4897045658012527</v>
      </c>
      <c r="Q61">
        <v>14.405426975259378</v>
      </c>
      <c r="R61">
        <v>14.34766895554753</v>
      </c>
      <c r="S61">
        <v>15.878378378378377</v>
      </c>
      <c r="T61">
        <v>16.202346041055709</v>
      </c>
      <c r="V61" s="9">
        <f t="shared" si="5"/>
        <v>14.064704983208449</v>
      </c>
      <c r="W61" s="9">
        <f t="shared" si="0"/>
        <v>1.20386272849787</v>
      </c>
      <c r="Y61">
        <v>93.487928571428569</v>
      </c>
      <c r="AB61">
        <v>3506</v>
      </c>
      <c r="AC61">
        <v>3825</v>
      </c>
      <c r="AD61">
        <v>1313</v>
      </c>
      <c r="AE61">
        <v>2006</v>
      </c>
      <c r="AG61">
        <v>414.85</v>
      </c>
      <c r="AH61">
        <v>753.45</v>
      </c>
      <c r="AI61">
        <v>86.75</v>
      </c>
      <c r="AJ61">
        <v>622.75</v>
      </c>
      <c r="AP61" s="9">
        <v>10.471679999999999</v>
      </c>
      <c r="AQ61" s="9">
        <v>17.562919999999998</v>
      </c>
      <c r="AR61" s="9">
        <v>11.118980000000001</v>
      </c>
      <c r="AS61" s="9">
        <v>21.342359999999999</v>
      </c>
      <c r="AU61" s="9">
        <f t="shared" si="1"/>
        <v>15.123984999999999</v>
      </c>
      <c r="AV61" s="9">
        <f t="shared" si="2"/>
        <v>2.6188515046024134</v>
      </c>
      <c r="AX61">
        <v>93.487928571428569</v>
      </c>
      <c r="BA61" s="20">
        <v>8784</v>
      </c>
      <c r="BB61" s="9">
        <v>2839</v>
      </c>
      <c r="BC61" s="9">
        <v>3025</v>
      </c>
      <c r="BD61" s="9">
        <v>1267</v>
      </c>
      <c r="BE61" s="9">
        <v>2528</v>
      </c>
      <c r="BG61" s="9">
        <v>1805.9</v>
      </c>
      <c r="BH61" s="9">
        <v>478.9</v>
      </c>
      <c r="BI61" s="9">
        <v>566.4</v>
      </c>
      <c r="BJ61" s="9">
        <v>22.349999999999898</v>
      </c>
      <c r="BK61" s="9">
        <v>121.65</v>
      </c>
      <c r="BP61" s="9">
        <v>9.0518710000000002</v>
      </c>
      <c r="BQ61" s="9">
        <v>7.4596499999999999</v>
      </c>
      <c r="BR61" s="9">
        <v>8.1366599999999991</v>
      </c>
      <c r="BS61" s="9">
        <v>6.4971750000000004</v>
      </c>
      <c r="BT61" s="9">
        <v>10.863009999999999</v>
      </c>
      <c r="BV61" s="9">
        <f t="shared" si="3"/>
        <v>8.4016731999999994</v>
      </c>
      <c r="BW61" s="9">
        <f t="shared" si="4"/>
        <v>0.74383093245289489</v>
      </c>
      <c r="BY61">
        <v>93.487928571428569</v>
      </c>
    </row>
    <row r="62" spans="1:77" x14ac:dyDescent="0.25">
      <c r="A62" s="9">
        <v>2003</v>
      </c>
      <c r="B62" s="9">
        <v>1856</v>
      </c>
      <c r="C62" s="9">
        <v>2093</v>
      </c>
      <c r="D62" s="9">
        <v>1593</v>
      </c>
      <c r="E62" s="9">
        <v>1343</v>
      </c>
      <c r="G62">
        <v>195.7</v>
      </c>
      <c r="H62">
        <v>225.55</v>
      </c>
      <c r="I62">
        <v>372.6</v>
      </c>
      <c r="J62">
        <v>47.349999999999902</v>
      </c>
      <c r="K62">
        <v>49.650000000000098</v>
      </c>
      <c r="P62">
        <v>9.2808116980005977</v>
      </c>
      <c r="Q62">
        <v>12.011173184357542</v>
      </c>
      <c r="R62">
        <v>16.660643295988439</v>
      </c>
      <c r="S62">
        <v>11.013513513513509</v>
      </c>
      <c r="T62">
        <v>10.850439882697946</v>
      </c>
      <c r="V62" s="9">
        <f t="shared" si="5"/>
        <v>11.963316314911607</v>
      </c>
      <c r="W62" s="9">
        <f t="shared" si="0"/>
        <v>1.2530686609634496</v>
      </c>
      <c r="Y62">
        <v>94.713214285714287</v>
      </c>
      <c r="AB62">
        <v>3529</v>
      </c>
      <c r="AC62">
        <v>3779</v>
      </c>
      <c r="AD62">
        <v>1364</v>
      </c>
      <c r="AE62">
        <v>2074</v>
      </c>
      <c r="AG62">
        <v>437.85</v>
      </c>
      <c r="AH62">
        <v>707.45</v>
      </c>
      <c r="AI62">
        <v>137.75</v>
      </c>
      <c r="AJ62">
        <v>690.75</v>
      </c>
      <c r="AP62" s="9">
        <v>10.890549999999999</v>
      </c>
      <c r="AQ62" s="9">
        <v>16.730039999999999</v>
      </c>
      <c r="AR62" s="9">
        <v>14.730880000000001</v>
      </c>
      <c r="AS62" s="9">
        <v>23.34413</v>
      </c>
      <c r="AU62" s="9">
        <f t="shared" si="1"/>
        <v>16.4239</v>
      </c>
      <c r="AV62" s="9">
        <f t="shared" si="2"/>
        <v>2.6055643006106526</v>
      </c>
      <c r="AX62">
        <v>94.713214285714287</v>
      </c>
      <c r="BA62" s="20">
        <v>8623</v>
      </c>
      <c r="BB62" s="9">
        <v>3040</v>
      </c>
      <c r="BC62" s="9">
        <v>3022</v>
      </c>
      <c r="BD62" s="9">
        <v>1157</v>
      </c>
      <c r="BE62" s="9">
        <v>2539</v>
      </c>
      <c r="BG62" s="9">
        <v>1644.9</v>
      </c>
      <c r="BH62" s="9">
        <v>679.9</v>
      </c>
      <c r="BI62" s="9">
        <v>563.4</v>
      </c>
      <c r="BJ62" s="9">
        <v>-87.650000000000105</v>
      </c>
      <c r="BK62" s="9">
        <v>132.65</v>
      </c>
      <c r="BP62" s="9">
        <v>8.3673470000000005</v>
      </c>
      <c r="BQ62" s="9">
        <v>10.18581</v>
      </c>
      <c r="BR62" s="9">
        <v>8.1029440000000008</v>
      </c>
      <c r="BS62" s="9">
        <v>6.8079099999999997</v>
      </c>
      <c r="BT62" s="9">
        <v>4.2245020000000002</v>
      </c>
      <c r="BV62" s="9">
        <f t="shared" si="3"/>
        <v>7.5377026000000003</v>
      </c>
      <c r="BW62" s="9">
        <f t="shared" si="4"/>
        <v>0.98818459630564948</v>
      </c>
      <c r="BY62">
        <v>94.713214285714287</v>
      </c>
    </row>
    <row r="63" spans="1:77" x14ac:dyDescent="0.25">
      <c r="A63" s="9">
        <v>2186</v>
      </c>
      <c r="B63" s="9">
        <v>1927</v>
      </c>
      <c r="C63" s="9">
        <v>2102</v>
      </c>
      <c r="D63" s="9">
        <v>1642</v>
      </c>
      <c r="E63" s="9">
        <v>1285</v>
      </c>
      <c r="G63">
        <v>378.7</v>
      </c>
      <c r="H63">
        <v>296.55</v>
      </c>
      <c r="I63">
        <v>381.6</v>
      </c>
      <c r="J63">
        <v>96.349999999999895</v>
      </c>
      <c r="K63">
        <v>-8.3499999999999108</v>
      </c>
      <c r="P63">
        <v>14.741868099074903</v>
      </c>
      <c r="Q63">
        <v>14.844373503591379</v>
      </c>
      <c r="R63">
        <v>16.985905312612942</v>
      </c>
      <c r="S63">
        <v>14.324324324324317</v>
      </c>
      <c r="T63">
        <v>6.5982404692082097</v>
      </c>
      <c r="V63" s="9">
        <f t="shared" si="5"/>
        <v>13.49894234176235</v>
      </c>
      <c r="W63" s="9">
        <f t="shared" si="0"/>
        <v>1.7862656851726317</v>
      </c>
      <c r="Y63">
        <v>95.9375</v>
      </c>
      <c r="AB63">
        <v>3695</v>
      </c>
      <c r="AC63">
        <v>3898</v>
      </c>
      <c r="AD63">
        <v>1330</v>
      </c>
      <c r="AE63">
        <v>1988</v>
      </c>
      <c r="AG63">
        <v>603.85</v>
      </c>
      <c r="AH63">
        <v>826.45</v>
      </c>
      <c r="AI63">
        <v>103.75</v>
      </c>
      <c r="AJ63">
        <v>604.75</v>
      </c>
      <c r="AP63" s="9">
        <v>13.913679999999999</v>
      </c>
      <c r="AQ63" s="9">
        <v>18.88466</v>
      </c>
      <c r="AR63" s="9">
        <v>12.322950000000001</v>
      </c>
      <c r="AS63" s="9">
        <v>20.812480000000001</v>
      </c>
      <c r="AU63" s="9">
        <f t="shared" si="1"/>
        <v>16.483442499999999</v>
      </c>
      <c r="AV63" s="9">
        <f t="shared" si="2"/>
        <v>2.0087265515676718</v>
      </c>
      <c r="AX63">
        <v>95.9375</v>
      </c>
      <c r="BA63" s="20">
        <v>8901</v>
      </c>
      <c r="BB63" s="9">
        <v>2866</v>
      </c>
      <c r="BC63" s="9">
        <v>3082</v>
      </c>
      <c r="BD63" s="9">
        <v>1232</v>
      </c>
      <c r="BE63" s="9">
        <v>2544</v>
      </c>
      <c r="BG63" s="9">
        <v>1922.9</v>
      </c>
      <c r="BH63" s="9">
        <v>505.9</v>
      </c>
      <c r="BI63" s="9">
        <v>623.4</v>
      </c>
      <c r="BJ63" s="9">
        <v>-12.6500000000001</v>
      </c>
      <c r="BK63" s="9">
        <v>137.65</v>
      </c>
      <c r="BP63" s="9">
        <v>9.5493199999999998</v>
      </c>
      <c r="BQ63" s="9">
        <v>7.8258510000000001</v>
      </c>
      <c r="BR63" s="9">
        <v>8.777253</v>
      </c>
      <c r="BS63" s="9">
        <v>6.9491529999999999</v>
      </c>
      <c r="BT63" s="9">
        <v>8.7507540000000006</v>
      </c>
      <c r="BV63" s="9">
        <f t="shared" si="3"/>
        <v>8.370466200000001</v>
      </c>
      <c r="BW63" s="9">
        <f t="shared" si="4"/>
        <v>0.4481365596457566</v>
      </c>
      <c r="BY63">
        <v>95.9375</v>
      </c>
    </row>
    <row r="64" spans="1:77" x14ac:dyDescent="0.25">
      <c r="A64" s="9">
        <v>2115</v>
      </c>
      <c r="B64" s="9">
        <v>1962</v>
      </c>
      <c r="C64" s="9">
        <v>2066</v>
      </c>
      <c r="D64" s="9">
        <v>1707</v>
      </c>
      <c r="E64" s="9">
        <v>1353</v>
      </c>
      <c r="G64">
        <v>307.7</v>
      </c>
      <c r="H64">
        <v>331.55</v>
      </c>
      <c r="I64">
        <v>345.6</v>
      </c>
      <c r="J64">
        <v>161.35</v>
      </c>
      <c r="K64">
        <v>59.650000000000098</v>
      </c>
      <c r="P64">
        <v>12.623097582811102</v>
      </c>
      <c r="Q64">
        <v>16.241021548284117</v>
      </c>
      <c r="R64">
        <v>15.68485724611493</v>
      </c>
      <c r="S64">
        <v>18.716216216216218</v>
      </c>
      <c r="T64">
        <v>11.583577712609969</v>
      </c>
      <c r="V64" s="9">
        <f t="shared" si="5"/>
        <v>14.969754061207269</v>
      </c>
      <c r="W64" s="9">
        <f t="shared" si="0"/>
        <v>1.287176350759214</v>
      </c>
      <c r="Y64">
        <v>97.16321428571429</v>
      </c>
      <c r="AB64">
        <v>3691</v>
      </c>
      <c r="AC64">
        <v>3787</v>
      </c>
      <c r="AD64">
        <v>1342</v>
      </c>
      <c r="AE64">
        <v>2017</v>
      </c>
      <c r="AG64">
        <v>599.85</v>
      </c>
      <c r="AH64">
        <v>715.45</v>
      </c>
      <c r="AI64">
        <v>115.75</v>
      </c>
      <c r="AJ64">
        <v>633.75</v>
      </c>
      <c r="AP64" s="9">
        <v>13.84083</v>
      </c>
      <c r="AQ64" s="9">
        <v>16.874890000000001</v>
      </c>
      <c r="AR64" s="9">
        <v>13.172800000000001</v>
      </c>
      <c r="AS64" s="9">
        <v>21.666180000000001</v>
      </c>
      <c r="AU64" s="9">
        <f t="shared" si="1"/>
        <v>16.388674999999999</v>
      </c>
      <c r="AV64" s="9">
        <f t="shared" si="2"/>
        <v>1.9348089959756627</v>
      </c>
      <c r="AX64">
        <v>97.16321428571429</v>
      </c>
      <c r="BA64" s="20">
        <v>8731</v>
      </c>
      <c r="BB64" s="9">
        <v>2951</v>
      </c>
      <c r="BC64" s="9">
        <v>3027</v>
      </c>
      <c r="BD64" s="9">
        <v>1276</v>
      </c>
      <c r="BE64" s="9">
        <v>2505</v>
      </c>
      <c r="BG64" s="9">
        <v>1752.9</v>
      </c>
      <c r="BH64" s="9">
        <v>590.9</v>
      </c>
      <c r="BI64" s="9">
        <v>568.4</v>
      </c>
      <c r="BJ64" s="9">
        <v>31.349999999999898</v>
      </c>
      <c r="BK64" s="9">
        <v>98.650000000000105</v>
      </c>
      <c r="BP64" s="9">
        <v>8.8265309999999992</v>
      </c>
      <c r="BQ64" s="9">
        <v>8.9787060000000007</v>
      </c>
      <c r="BR64" s="9">
        <v>8.1591369999999994</v>
      </c>
      <c r="BS64" s="9">
        <v>5.8474579999999996</v>
      </c>
      <c r="BT64" s="9">
        <v>11.40616</v>
      </c>
      <c r="BV64" s="9">
        <f t="shared" si="3"/>
        <v>8.6435983999999983</v>
      </c>
      <c r="BW64" s="9">
        <f t="shared" si="4"/>
        <v>0.88968005536027606</v>
      </c>
      <c r="BY64">
        <v>97.16321428571429</v>
      </c>
    </row>
    <row r="65" spans="1:77" x14ac:dyDescent="0.25">
      <c r="A65" s="9">
        <v>2036</v>
      </c>
      <c r="B65" s="9">
        <v>2052</v>
      </c>
      <c r="C65" s="9">
        <v>2081</v>
      </c>
      <c r="D65" s="9">
        <v>1724</v>
      </c>
      <c r="E65" s="9">
        <v>1289</v>
      </c>
      <c r="G65">
        <v>228.7</v>
      </c>
      <c r="H65">
        <v>421.55</v>
      </c>
      <c r="I65">
        <v>360.6</v>
      </c>
      <c r="J65">
        <v>178.35</v>
      </c>
      <c r="K65">
        <v>-4.3499999999999099</v>
      </c>
      <c r="P65">
        <v>10.265592360489407</v>
      </c>
      <c r="Q65">
        <v>19.832402234636874</v>
      </c>
      <c r="R65">
        <v>16.226960607155767</v>
      </c>
      <c r="S65">
        <v>19.864864864864863</v>
      </c>
      <c r="T65">
        <v>6.8914956011730197</v>
      </c>
      <c r="V65" s="9">
        <f t="shared" si="5"/>
        <v>14.616263133663987</v>
      </c>
      <c r="W65" s="9">
        <f t="shared" si="0"/>
        <v>2.6072077325383756</v>
      </c>
      <c r="Y65">
        <v>98.385000000000005</v>
      </c>
      <c r="AB65">
        <v>3651</v>
      </c>
      <c r="AC65">
        <v>3887</v>
      </c>
      <c r="AD65">
        <v>1435</v>
      </c>
      <c r="AE65">
        <v>2032</v>
      </c>
      <c r="AG65">
        <v>559.85</v>
      </c>
      <c r="AH65">
        <v>815.45</v>
      </c>
      <c r="AI65">
        <v>208.75</v>
      </c>
      <c r="AJ65">
        <v>648.75</v>
      </c>
      <c r="AP65" s="9">
        <v>13.11237</v>
      </c>
      <c r="AQ65" s="9">
        <v>18.685500000000001</v>
      </c>
      <c r="AR65" s="9">
        <v>19.759209999999999</v>
      </c>
      <c r="AS65" s="9">
        <v>22.10774</v>
      </c>
      <c r="AU65" s="9">
        <f t="shared" si="1"/>
        <v>18.416204999999998</v>
      </c>
      <c r="AV65" s="9">
        <f t="shared" si="2"/>
        <v>1.9068796193104838</v>
      </c>
      <c r="AX65">
        <v>98.385000000000005</v>
      </c>
      <c r="BA65" s="20">
        <v>8616</v>
      </c>
      <c r="BB65" s="9">
        <v>2928</v>
      </c>
      <c r="BC65" s="9">
        <v>3054</v>
      </c>
      <c r="BD65" s="9">
        <v>1201</v>
      </c>
      <c r="BE65" s="9">
        <v>2584</v>
      </c>
      <c r="BG65" s="9">
        <v>1637.9</v>
      </c>
      <c r="BH65" s="9">
        <v>567.9</v>
      </c>
      <c r="BI65" s="9">
        <v>595.4</v>
      </c>
      <c r="BJ65" s="9">
        <v>-43.650000000000098</v>
      </c>
      <c r="BK65" s="9">
        <v>177.65</v>
      </c>
      <c r="BP65" s="9">
        <v>8.3375850000000007</v>
      </c>
      <c r="BQ65" s="9">
        <v>8.6667570000000005</v>
      </c>
      <c r="BR65" s="9">
        <v>8.4625760000000003</v>
      </c>
      <c r="BS65" s="9">
        <v>8.0790959999999998</v>
      </c>
      <c r="BT65" s="9">
        <v>6.8799029999999997</v>
      </c>
      <c r="BV65" s="9">
        <f t="shared" si="3"/>
        <v>8.0851834</v>
      </c>
      <c r="BW65" s="9">
        <f t="shared" si="4"/>
        <v>0.31599821941723039</v>
      </c>
      <c r="BY65">
        <v>98.385000000000005</v>
      </c>
    </row>
    <row r="66" spans="1:77" x14ac:dyDescent="0.25">
      <c r="A66" s="9">
        <v>2013</v>
      </c>
      <c r="B66" s="9">
        <v>1923</v>
      </c>
      <c r="C66" s="9">
        <v>2083</v>
      </c>
      <c r="D66" s="9">
        <v>1655</v>
      </c>
      <c r="E66" s="9">
        <v>1284</v>
      </c>
      <c r="G66">
        <v>205.7</v>
      </c>
      <c r="H66">
        <v>292.55</v>
      </c>
      <c r="I66">
        <v>362.6</v>
      </c>
      <c r="J66">
        <v>109.35</v>
      </c>
      <c r="K66">
        <v>-9.3499999999999108</v>
      </c>
      <c r="P66">
        <v>9.5792300805729624</v>
      </c>
      <c r="Q66">
        <v>14.684756584197926</v>
      </c>
      <c r="R66">
        <v>16.299241055294548</v>
      </c>
      <c r="S66">
        <v>15.202702702702704</v>
      </c>
      <c r="T66">
        <v>6.5249266862170074</v>
      </c>
      <c r="V66" s="9">
        <f t="shared" si="5"/>
        <v>12.458171421797029</v>
      </c>
      <c r="W66" s="9">
        <f t="shared" si="0"/>
        <v>1.8806334797770587</v>
      </c>
      <c r="Y66">
        <v>99.608428571428561</v>
      </c>
      <c r="AB66">
        <v>3741</v>
      </c>
      <c r="AC66">
        <v>3909</v>
      </c>
      <c r="AD66">
        <v>1374</v>
      </c>
      <c r="AE66">
        <v>2061</v>
      </c>
      <c r="AG66">
        <v>649.85</v>
      </c>
      <c r="AH66">
        <v>837.45</v>
      </c>
      <c r="AI66">
        <v>147.75</v>
      </c>
      <c r="AJ66">
        <v>677.75</v>
      </c>
      <c r="AP66" s="9">
        <v>14.75141</v>
      </c>
      <c r="AQ66" s="9">
        <v>19.083829999999999</v>
      </c>
      <c r="AR66" s="9">
        <v>15.43909</v>
      </c>
      <c r="AS66" s="9">
        <v>22.96144</v>
      </c>
      <c r="AU66" s="9">
        <f t="shared" si="1"/>
        <v>18.058942500000001</v>
      </c>
      <c r="AV66" s="9">
        <f t="shared" si="2"/>
        <v>1.8905086283298425</v>
      </c>
      <c r="AX66">
        <v>99.608428571428561</v>
      </c>
      <c r="BA66" s="20">
        <v>8398</v>
      </c>
      <c r="BB66" s="9">
        <v>2800</v>
      </c>
      <c r="BC66" s="9">
        <v>3091</v>
      </c>
      <c r="BD66" s="9">
        <v>1267</v>
      </c>
      <c r="BE66" s="9">
        <v>2575</v>
      </c>
      <c r="BG66" s="9">
        <v>1419.9</v>
      </c>
      <c r="BH66" s="9">
        <v>439.9</v>
      </c>
      <c r="BI66" s="9">
        <v>632.4</v>
      </c>
      <c r="BJ66" s="9">
        <v>22.349999999999898</v>
      </c>
      <c r="BK66" s="9">
        <v>168.65</v>
      </c>
      <c r="BP66" s="9">
        <v>7.4107139999999996</v>
      </c>
      <c r="BQ66" s="9">
        <v>6.9306929999999998</v>
      </c>
      <c r="BR66" s="9">
        <v>8.8783999999999992</v>
      </c>
      <c r="BS66" s="9">
        <v>7.824859</v>
      </c>
      <c r="BT66" s="9">
        <v>10.863009999999999</v>
      </c>
      <c r="BV66" s="9">
        <f t="shared" si="3"/>
        <v>8.3815351999999983</v>
      </c>
      <c r="BW66" s="9">
        <f t="shared" si="4"/>
        <v>0.69863857236166405</v>
      </c>
      <c r="BY66">
        <v>99.608428571428561</v>
      </c>
    </row>
    <row r="67" spans="1:77" x14ac:dyDescent="0.25">
      <c r="A67" s="9">
        <v>2059</v>
      </c>
      <c r="B67" s="9">
        <v>2088</v>
      </c>
      <c r="C67" s="9">
        <v>2067</v>
      </c>
      <c r="D67" s="9">
        <v>1689</v>
      </c>
      <c r="E67" s="9">
        <v>1327</v>
      </c>
      <c r="G67">
        <v>251.7</v>
      </c>
      <c r="H67">
        <v>457.55</v>
      </c>
      <c r="I67">
        <v>346.6</v>
      </c>
      <c r="J67">
        <v>143.35</v>
      </c>
      <c r="K67">
        <v>33.650000000000098</v>
      </c>
      <c r="P67">
        <v>10.95195464040585</v>
      </c>
      <c r="Q67">
        <v>21.268954509177973</v>
      </c>
      <c r="R67">
        <v>15.72099747018432</v>
      </c>
      <c r="S67">
        <v>17.5</v>
      </c>
      <c r="T67">
        <v>9.67741935483871</v>
      </c>
      <c r="V67" s="9">
        <f t="shared" si="5"/>
        <v>15.02386519492137</v>
      </c>
      <c r="W67" s="9">
        <f t="shared" si="0"/>
        <v>2.1305318140089948</v>
      </c>
      <c r="Y67">
        <v>100.83007142857143</v>
      </c>
      <c r="AB67">
        <v>3751</v>
      </c>
      <c r="AC67">
        <v>3892</v>
      </c>
      <c r="AD67">
        <v>1347</v>
      </c>
      <c r="AE67">
        <v>2143</v>
      </c>
      <c r="AG67">
        <v>659.85</v>
      </c>
      <c r="AH67">
        <v>820.45</v>
      </c>
      <c r="AI67">
        <v>120.75</v>
      </c>
      <c r="AJ67">
        <v>759.75</v>
      </c>
      <c r="AP67" s="9">
        <v>14.933529999999999</v>
      </c>
      <c r="AQ67" s="9">
        <v>18.776029999999999</v>
      </c>
      <c r="AR67" s="9">
        <v>13.526910000000001</v>
      </c>
      <c r="AS67" s="9">
        <v>25.375330000000002</v>
      </c>
      <c r="AU67" s="9">
        <f t="shared" si="1"/>
        <v>18.152950000000001</v>
      </c>
      <c r="AV67" s="9">
        <f t="shared" si="2"/>
        <v>2.65072180057936</v>
      </c>
      <c r="AX67">
        <v>100.83007142857143</v>
      </c>
      <c r="BA67" s="20">
        <v>8350</v>
      </c>
      <c r="BB67" s="9">
        <v>3058</v>
      </c>
      <c r="BC67" s="9">
        <v>3122</v>
      </c>
      <c r="BD67" s="9">
        <v>1294</v>
      </c>
      <c r="BE67" s="9">
        <v>2494</v>
      </c>
      <c r="BG67" s="9">
        <v>1371.9</v>
      </c>
      <c r="BH67" s="9">
        <v>697.9</v>
      </c>
      <c r="BI67" s="9">
        <v>663.4</v>
      </c>
      <c r="BJ67" s="9">
        <v>49.349999999999902</v>
      </c>
      <c r="BK67" s="9">
        <v>87.650000000000105</v>
      </c>
      <c r="BP67" s="9">
        <v>7.2066330000000001</v>
      </c>
      <c r="BQ67" s="9">
        <v>10.42995</v>
      </c>
      <c r="BR67" s="9">
        <v>9.2267930000000007</v>
      </c>
      <c r="BS67" s="9">
        <v>5.5367230000000003</v>
      </c>
      <c r="BT67" s="9">
        <v>12.492459999999999</v>
      </c>
      <c r="BV67" s="9">
        <f t="shared" si="3"/>
        <v>8.9785118000000015</v>
      </c>
      <c r="BW67" s="9">
        <f t="shared" si="4"/>
        <v>1.2145289823769274</v>
      </c>
      <c r="BY67">
        <v>100.83007142857143</v>
      </c>
    </row>
    <row r="68" spans="1:77" x14ac:dyDescent="0.25">
      <c r="A68" s="9">
        <v>2144</v>
      </c>
      <c r="B68" s="9">
        <v>1977</v>
      </c>
      <c r="C68" s="9">
        <v>2072</v>
      </c>
      <c r="D68" s="9">
        <v>1630</v>
      </c>
      <c r="E68" s="9">
        <v>1368</v>
      </c>
      <c r="G68">
        <v>336.7</v>
      </c>
      <c r="H68">
        <v>346.55</v>
      </c>
      <c r="I68">
        <v>351.6</v>
      </c>
      <c r="J68">
        <v>84.349999999999895</v>
      </c>
      <c r="K68">
        <v>74.650000000000105</v>
      </c>
      <c r="P68">
        <v>13.488510892270963</v>
      </c>
      <c r="Q68">
        <v>16.839584996009577</v>
      </c>
      <c r="R68">
        <v>15.901698590531266</v>
      </c>
      <c r="S68">
        <v>13.513513513513505</v>
      </c>
      <c r="T68">
        <v>12.683284457478006</v>
      </c>
      <c r="V68" s="9">
        <f t="shared" si="5"/>
        <v>14.485318489960665</v>
      </c>
      <c r="W68" s="9">
        <f t="shared" si="0"/>
        <v>0.79793672443624653</v>
      </c>
      <c r="Y68">
        <v>102.05828571428572</v>
      </c>
      <c r="AB68">
        <v>3579</v>
      </c>
      <c r="AC68">
        <v>3859</v>
      </c>
      <c r="AD68">
        <v>1377</v>
      </c>
      <c r="AE68">
        <v>2008</v>
      </c>
      <c r="AG68">
        <v>487.85</v>
      </c>
      <c r="AH68">
        <v>787.45</v>
      </c>
      <c r="AI68">
        <v>150.75</v>
      </c>
      <c r="AJ68">
        <v>624.75</v>
      </c>
      <c r="AP68" s="9">
        <v>11.801130000000001</v>
      </c>
      <c r="AQ68" s="9">
        <v>18.178529999999999</v>
      </c>
      <c r="AR68" s="9">
        <v>15.65156</v>
      </c>
      <c r="AS68" s="9">
        <v>21.401240000000001</v>
      </c>
      <c r="AU68" s="9">
        <f t="shared" si="1"/>
        <v>16.758115</v>
      </c>
      <c r="AV68" s="9">
        <f t="shared" si="2"/>
        <v>2.0283891966307515</v>
      </c>
      <c r="AX68">
        <v>102.05828571428572</v>
      </c>
      <c r="BA68" s="20">
        <v>8544</v>
      </c>
      <c r="BB68" s="9">
        <v>3025</v>
      </c>
      <c r="BC68" s="9">
        <v>3046</v>
      </c>
      <c r="BD68" s="9">
        <v>1202</v>
      </c>
      <c r="BE68" s="9">
        <v>2579</v>
      </c>
      <c r="BG68" s="9">
        <v>1565.9</v>
      </c>
      <c r="BH68" s="9">
        <v>664.9</v>
      </c>
      <c r="BI68" s="9">
        <v>587.4</v>
      </c>
      <c r="BJ68" s="9">
        <v>-42.650000000000098</v>
      </c>
      <c r="BK68" s="9">
        <v>172.65</v>
      </c>
      <c r="BP68" s="9">
        <v>8.0314630000000005</v>
      </c>
      <c r="BQ68" s="9">
        <v>9.9823679999999992</v>
      </c>
      <c r="BR68" s="9">
        <v>8.3726680000000009</v>
      </c>
      <c r="BS68" s="9">
        <v>7.9378529999999996</v>
      </c>
      <c r="BT68" s="9">
        <v>6.9402530000000002</v>
      </c>
      <c r="BV68" s="9">
        <f t="shared" si="3"/>
        <v>8.2529209999999988</v>
      </c>
      <c r="BW68" s="9">
        <f t="shared" si="4"/>
        <v>0.49379829072355685</v>
      </c>
      <c r="BY68">
        <v>102.05828571428572</v>
      </c>
    </row>
    <row r="69" spans="1:77" x14ac:dyDescent="0.25">
      <c r="A69" s="9">
        <v>2084</v>
      </c>
      <c r="B69" s="9">
        <v>2116</v>
      </c>
      <c r="C69" s="9">
        <v>2117</v>
      </c>
      <c r="D69" s="9">
        <v>1612</v>
      </c>
      <c r="E69" s="9">
        <v>1318</v>
      </c>
      <c r="G69">
        <v>276.7</v>
      </c>
      <c r="H69">
        <v>485.55</v>
      </c>
      <c r="I69">
        <v>396.6</v>
      </c>
      <c r="J69">
        <v>66.349999999999895</v>
      </c>
      <c r="K69">
        <v>24.650000000000102</v>
      </c>
      <c r="P69">
        <v>11.698000596836765</v>
      </c>
      <c r="Q69">
        <v>22.386272944932163</v>
      </c>
      <c r="R69">
        <v>17.52800867365378</v>
      </c>
      <c r="S69">
        <v>12.297297297297289</v>
      </c>
      <c r="T69">
        <v>9.0175953079178885</v>
      </c>
      <c r="V69" s="9">
        <f t="shared" ref="V69:V132" si="6">AVERAGE(P69:T69)</f>
        <v>14.585434964127577</v>
      </c>
      <c r="W69" s="9">
        <f t="shared" ref="W69:W132" si="7">STDEV(P69:T69)/SQRT(COUNT(P69:T69))</f>
        <v>2.3883624398717114</v>
      </c>
      <c r="Y69">
        <v>103.2825</v>
      </c>
      <c r="AB69">
        <v>3708</v>
      </c>
      <c r="AC69">
        <v>3951</v>
      </c>
      <c r="AD69">
        <v>1364</v>
      </c>
      <c r="AE69">
        <v>2057</v>
      </c>
      <c r="AG69">
        <v>616.85</v>
      </c>
      <c r="AH69">
        <v>879.45</v>
      </c>
      <c r="AI69">
        <v>137.75</v>
      </c>
      <c r="AJ69">
        <v>673.75</v>
      </c>
      <c r="AP69" s="9">
        <v>14.15043</v>
      </c>
      <c r="AQ69" s="9">
        <v>19.844290000000001</v>
      </c>
      <c r="AR69" s="9">
        <v>14.730880000000001</v>
      </c>
      <c r="AS69" s="9">
        <v>22.843689999999999</v>
      </c>
      <c r="AU69" s="9">
        <f t="shared" ref="AU69:AU132" si="8">AVERAGE(AP69:AS69)</f>
        <v>17.892322499999999</v>
      </c>
      <c r="AV69" s="9">
        <f t="shared" ref="AV69:AV132" si="9">STDEV(AP69:AS69)/SQRT(COUNT(AP69:AS69))</f>
        <v>2.0881150870955985</v>
      </c>
      <c r="AX69">
        <v>103.2825</v>
      </c>
      <c r="BA69" s="20">
        <v>8717</v>
      </c>
      <c r="BB69" s="9">
        <v>3069</v>
      </c>
      <c r="BC69" s="9">
        <v>2998</v>
      </c>
      <c r="BD69" s="9">
        <v>1248</v>
      </c>
      <c r="BE69" s="9">
        <v>2543</v>
      </c>
      <c r="BG69" s="9">
        <v>1738.9</v>
      </c>
      <c r="BH69" s="9">
        <v>708.9</v>
      </c>
      <c r="BI69" s="9">
        <v>539.4</v>
      </c>
      <c r="BJ69" s="9">
        <v>3.3499999999999099</v>
      </c>
      <c r="BK69" s="9">
        <v>136.65</v>
      </c>
      <c r="BP69" s="9">
        <v>8.7670069999999996</v>
      </c>
      <c r="BQ69" s="9">
        <v>10.579140000000001</v>
      </c>
      <c r="BR69" s="9">
        <v>7.833221</v>
      </c>
      <c r="BS69" s="9">
        <v>6.9209040000000002</v>
      </c>
      <c r="BT69" s="9">
        <v>9.7163550000000001</v>
      </c>
      <c r="BV69" s="9">
        <f t="shared" ref="BV69:BV132" si="10">AVERAGE(BP69:BT69)</f>
        <v>8.7633254000000012</v>
      </c>
      <c r="BW69" s="9">
        <f t="shared" ref="BW69:BW132" si="11">STDEV(BP69:BT69)/SQRT(COUNT(BP69:BT69))</f>
        <v>0.65057945111666116</v>
      </c>
      <c r="BY69">
        <v>103.2825</v>
      </c>
    </row>
    <row r="70" spans="1:77" x14ac:dyDescent="0.25">
      <c r="A70" s="9">
        <v>2120</v>
      </c>
      <c r="B70" s="9">
        <v>2066</v>
      </c>
      <c r="C70" s="9">
        <v>2101</v>
      </c>
      <c r="D70" s="9">
        <v>1691</v>
      </c>
      <c r="E70" s="9">
        <v>1299</v>
      </c>
      <c r="G70">
        <v>312.7</v>
      </c>
      <c r="H70">
        <v>435.55</v>
      </c>
      <c r="I70">
        <v>380.6</v>
      </c>
      <c r="J70">
        <v>145.35</v>
      </c>
      <c r="K70">
        <v>5.6500000000000901</v>
      </c>
      <c r="P70">
        <v>12.772306774097283</v>
      </c>
      <c r="Q70">
        <v>20.391061452513966</v>
      </c>
      <c r="R70">
        <v>16.949765088543554</v>
      </c>
      <c r="S70">
        <v>17.635135135135137</v>
      </c>
      <c r="T70">
        <v>7.6246334310850425</v>
      </c>
      <c r="V70" s="9">
        <f t="shared" si="6"/>
        <v>15.074580376274998</v>
      </c>
      <c r="W70" s="9">
        <f t="shared" si="7"/>
        <v>2.2264310301206667</v>
      </c>
      <c r="Y70">
        <v>104.50342857142857</v>
      </c>
      <c r="AB70">
        <v>3744</v>
      </c>
      <c r="AC70">
        <v>3948</v>
      </c>
      <c r="AD70">
        <v>1326</v>
      </c>
      <c r="AE70">
        <v>2169</v>
      </c>
      <c r="AG70">
        <v>652.85</v>
      </c>
      <c r="AH70">
        <v>876.45</v>
      </c>
      <c r="AI70">
        <v>99.75</v>
      </c>
      <c r="AJ70">
        <v>785.75</v>
      </c>
      <c r="AP70" s="9">
        <v>14.806050000000001</v>
      </c>
      <c r="AQ70" s="9">
        <v>19.78997</v>
      </c>
      <c r="AR70" s="9">
        <v>12.03966</v>
      </c>
      <c r="AS70" s="9">
        <v>26.140709999999999</v>
      </c>
      <c r="AU70" s="9">
        <f t="shared" si="8"/>
        <v>18.194097499999998</v>
      </c>
      <c r="AV70" s="9">
        <f t="shared" si="9"/>
        <v>3.0963880310381433</v>
      </c>
      <c r="AX70">
        <v>104.50342857142857</v>
      </c>
      <c r="BA70" s="20">
        <v>8822</v>
      </c>
      <c r="BB70" s="9">
        <v>3016</v>
      </c>
      <c r="BC70" s="9">
        <v>3097</v>
      </c>
      <c r="BD70" s="9">
        <v>1169</v>
      </c>
      <c r="BE70" s="9">
        <v>2507</v>
      </c>
      <c r="BG70" s="9">
        <v>1843.9</v>
      </c>
      <c r="BH70" s="9">
        <v>655.9</v>
      </c>
      <c r="BI70" s="9">
        <v>638.4</v>
      </c>
      <c r="BJ70" s="9">
        <v>-75.650000000000105</v>
      </c>
      <c r="BK70" s="9">
        <v>100.65</v>
      </c>
      <c r="BP70" s="9">
        <v>9.2134350000000005</v>
      </c>
      <c r="BQ70" s="9">
        <v>9.8603009999999998</v>
      </c>
      <c r="BR70" s="9">
        <v>8.9458310000000001</v>
      </c>
      <c r="BS70" s="9">
        <v>5.9039549999999998</v>
      </c>
      <c r="BT70" s="9">
        <v>4.9487019999999999</v>
      </c>
      <c r="BV70" s="9">
        <f t="shared" si="10"/>
        <v>7.7744448000000004</v>
      </c>
      <c r="BW70" s="9">
        <f t="shared" si="11"/>
        <v>0.98176343830835133</v>
      </c>
      <c r="BY70">
        <v>104.50342857142857</v>
      </c>
    </row>
    <row r="71" spans="1:77" x14ac:dyDescent="0.25">
      <c r="A71" s="9">
        <v>2136</v>
      </c>
      <c r="B71" s="9">
        <v>1975</v>
      </c>
      <c r="C71" s="9">
        <v>2048</v>
      </c>
      <c r="D71" s="9">
        <v>1669</v>
      </c>
      <c r="E71" s="9">
        <v>1267</v>
      </c>
      <c r="G71">
        <v>328.7</v>
      </c>
      <c r="H71">
        <v>344.55</v>
      </c>
      <c r="I71">
        <v>327.60000000000002</v>
      </c>
      <c r="J71">
        <v>123.35</v>
      </c>
      <c r="K71">
        <v>-26.349999999999898</v>
      </c>
      <c r="P71">
        <v>13.249776186213072</v>
      </c>
      <c r="Q71">
        <v>16.759776536312849</v>
      </c>
      <c r="R71">
        <v>15.034333212865924</v>
      </c>
      <c r="S71">
        <v>16.148648648648649</v>
      </c>
      <c r="T71">
        <v>5.2785923753665687</v>
      </c>
      <c r="V71" s="9">
        <f t="shared" si="6"/>
        <v>13.294225391881412</v>
      </c>
      <c r="W71" s="9">
        <f t="shared" si="7"/>
        <v>2.0909100946647934</v>
      </c>
      <c r="Y71">
        <v>105.7285</v>
      </c>
      <c r="AB71">
        <v>3796</v>
      </c>
      <c r="AC71">
        <v>3996</v>
      </c>
      <c r="AD71">
        <v>1329</v>
      </c>
      <c r="AE71">
        <v>2081</v>
      </c>
      <c r="AG71">
        <v>704.85</v>
      </c>
      <c r="AH71">
        <v>924.45</v>
      </c>
      <c r="AI71">
        <v>102.75</v>
      </c>
      <c r="AJ71">
        <v>697.75</v>
      </c>
      <c r="AP71" s="9">
        <v>15.75305</v>
      </c>
      <c r="AQ71" s="9">
        <v>20.65906</v>
      </c>
      <c r="AR71" s="9">
        <v>12.25212</v>
      </c>
      <c r="AS71" s="9">
        <v>23.550190000000001</v>
      </c>
      <c r="AU71" s="9">
        <f t="shared" si="8"/>
        <v>18.053604999999997</v>
      </c>
      <c r="AV71" s="9">
        <f t="shared" si="9"/>
        <v>2.5157938431122875</v>
      </c>
      <c r="AX71">
        <v>105.7285</v>
      </c>
      <c r="BA71" s="20">
        <v>8970</v>
      </c>
      <c r="BB71" s="9">
        <v>3017</v>
      </c>
      <c r="BC71" s="9">
        <v>3090</v>
      </c>
      <c r="BD71" s="9">
        <v>1243</v>
      </c>
      <c r="BE71" s="9">
        <v>2531</v>
      </c>
      <c r="BG71" s="9">
        <v>1991.9</v>
      </c>
      <c r="BH71" s="9">
        <v>656.9</v>
      </c>
      <c r="BI71" s="9">
        <v>631.4</v>
      </c>
      <c r="BJ71" s="9">
        <v>-1.6500000000000901</v>
      </c>
      <c r="BK71" s="9">
        <v>124.65</v>
      </c>
      <c r="BP71" s="9">
        <v>9.8426869999999997</v>
      </c>
      <c r="BQ71" s="9">
        <v>9.8738639999999993</v>
      </c>
      <c r="BR71" s="9">
        <v>8.8671609999999994</v>
      </c>
      <c r="BS71" s="9">
        <v>6.5819210000000004</v>
      </c>
      <c r="BT71" s="9">
        <v>9.4146049999999999</v>
      </c>
      <c r="BV71" s="9">
        <f t="shared" si="10"/>
        <v>8.9160476000000006</v>
      </c>
      <c r="BW71" s="9">
        <f t="shared" si="11"/>
        <v>0.61135788206758257</v>
      </c>
      <c r="BY71">
        <v>105.7285</v>
      </c>
    </row>
    <row r="72" spans="1:77" x14ac:dyDescent="0.25">
      <c r="A72" s="9">
        <v>2079</v>
      </c>
      <c r="B72" s="9">
        <v>2059</v>
      </c>
      <c r="C72" s="9">
        <v>2173</v>
      </c>
      <c r="D72" s="9">
        <v>1711</v>
      </c>
      <c r="E72" s="9">
        <v>1391</v>
      </c>
      <c r="G72">
        <v>271.7</v>
      </c>
      <c r="H72">
        <v>428.55</v>
      </c>
      <c r="I72">
        <v>452.6</v>
      </c>
      <c r="J72">
        <v>165.35</v>
      </c>
      <c r="K72">
        <v>97.650000000000105</v>
      </c>
      <c r="P72">
        <v>11.548791405550581</v>
      </c>
      <c r="Q72">
        <v>20.11173184357542</v>
      </c>
      <c r="R72">
        <v>19.551861221539575</v>
      </c>
      <c r="S72">
        <v>18.986486486486488</v>
      </c>
      <c r="T72">
        <v>14.369501466275661</v>
      </c>
      <c r="V72" s="9">
        <f t="shared" si="6"/>
        <v>16.913674484685547</v>
      </c>
      <c r="W72" s="9">
        <f t="shared" si="7"/>
        <v>1.6843238483804939</v>
      </c>
      <c r="Y72">
        <v>106.95871428571429</v>
      </c>
      <c r="AB72">
        <v>3862</v>
      </c>
      <c r="AC72">
        <v>3983</v>
      </c>
      <c r="AD72">
        <v>1350</v>
      </c>
      <c r="AE72">
        <v>2077</v>
      </c>
      <c r="AG72">
        <v>770.85</v>
      </c>
      <c r="AH72">
        <v>911.45</v>
      </c>
      <c r="AI72">
        <v>123.75</v>
      </c>
      <c r="AJ72">
        <v>693.75</v>
      </c>
      <c r="AP72" s="9">
        <v>16.955020000000001</v>
      </c>
      <c r="AQ72" s="9">
        <v>20.423680000000001</v>
      </c>
      <c r="AR72" s="9">
        <v>13.739380000000001</v>
      </c>
      <c r="AS72" s="9">
        <v>23.43244</v>
      </c>
      <c r="AU72" s="9">
        <f t="shared" si="8"/>
        <v>18.637630000000001</v>
      </c>
      <c r="AV72" s="9">
        <f t="shared" si="9"/>
        <v>2.1016701099601698</v>
      </c>
      <c r="AX72">
        <v>106.95871428571429</v>
      </c>
      <c r="BA72" s="20">
        <v>9019</v>
      </c>
      <c r="BB72" s="9">
        <v>3097</v>
      </c>
      <c r="BC72" s="9">
        <v>3092</v>
      </c>
      <c r="BD72" s="9">
        <v>1273</v>
      </c>
      <c r="BE72" s="9">
        <v>2601</v>
      </c>
      <c r="BG72" s="9">
        <v>2040.9</v>
      </c>
      <c r="BH72" s="9">
        <v>736.9</v>
      </c>
      <c r="BI72" s="9">
        <v>633.4</v>
      </c>
      <c r="BJ72" s="9">
        <v>28.349999999999898</v>
      </c>
      <c r="BK72" s="9">
        <v>194.65</v>
      </c>
      <c r="BP72" s="9">
        <v>10.051019999999999</v>
      </c>
      <c r="BQ72" s="9">
        <v>10.9589</v>
      </c>
      <c r="BR72" s="9">
        <v>8.8896379999999997</v>
      </c>
      <c r="BS72" s="9">
        <v>8.5593219999999999</v>
      </c>
      <c r="BT72" s="9">
        <v>11.225110000000001</v>
      </c>
      <c r="BV72" s="9">
        <f t="shared" si="10"/>
        <v>9.9367979999999996</v>
      </c>
      <c r="BW72" s="9">
        <f t="shared" si="11"/>
        <v>0.53439082931913817</v>
      </c>
      <c r="BY72">
        <v>106.95871428571429</v>
      </c>
    </row>
    <row r="73" spans="1:77" x14ac:dyDescent="0.25">
      <c r="A73" s="9">
        <v>2164</v>
      </c>
      <c r="B73" s="9">
        <v>2082</v>
      </c>
      <c r="C73" s="9">
        <v>2158</v>
      </c>
      <c r="D73" s="9">
        <v>1698</v>
      </c>
      <c r="E73" s="9">
        <v>1344</v>
      </c>
      <c r="G73">
        <v>356.7</v>
      </c>
      <c r="H73">
        <v>451.55</v>
      </c>
      <c r="I73">
        <v>437.6</v>
      </c>
      <c r="J73">
        <v>152.35</v>
      </c>
      <c r="K73">
        <v>50.650000000000098</v>
      </c>
      <c r="P73">
        <v>14.085347657415697</v>
      </c>
      <c r="Q73">
        <v>21.029529130087791</v>
      </c>
      <c r="R73">
        <v>19.009757860498738</v>
      </c>
      <c r="S73">
        <v>18.108108108108109</v>
      </c>
      <c r="T73">
        <v>10.92375366568915</v>
      </c>
      <c r="V73" s="9">
        <f t="shared" si="6"/>
        <v>16.631299284359898</v>
      </c>
      <c r="W73" s="9">
        <f t="shared" si="7"/>
        <v>1.8198956282175629</v>
      </c>
      <c r="Y73">
        <v>108.18121428571429</v>
      </c>
      <c r="AB73">
        <v>3891</v>
      </c>
      <c r="AC73">
        <v>3884</v>
      </c>
      <c r="AD73">
        <v>1417</v>
      </c>
      <c r="AE73">
        <v>2132</v>
      </c>
      <c r="AG73">
        <v>799.85</v>
      </c>
      <c r="AH73">
        <v>812.45</v>
      </c>
      <c r="AI73">
        <v>190.75</v>
      </c>
      <c r="AJ73">
        <v>748.75</v>
      </c>
      <c r="AP73" s="9">
        <v>17.483149999999998</v>
      </c>
      <c r="AQ73" s="9">
        <v>18.631180000000001</v>
      </c>
      <c r="AR73" s="9">
        <v>18.48442</v>
      </c>
      <c r="AS73" s="9">
        <v>25.05152</v>
      </c>
      <c r="AU73" s="9">
        <f t="shared" si="8"/>
        <v>19.912567499999998</v>
      </c>
      <c r="AV73" s="9">
        <f t="shared" si="9"/>
        <v>1.7318694473861476</v>
      </c>
      <c r="AX73">
        <v>108.18121428571429</v>
      </c>
      <c r="BA73" s="20">
        <v>8998</v>
      </c>
      <c r="BB73" s="9">
        <v>3041</v>
      </c>
      <c r="BC73" s="9">
        <v>3106</v>
      </c>
      <c r="BD73" s="9">
        <v>1313</v>
      </c>
      <c r="BE73" s="9">
        <v>2602</v>
      </c>
      <c r="BG73" s="9">
        <v>2019.9</v>
      </c>
      <c r="BH73" s="9">
        <v>680.9</v>
      </c>
      <c r="BI73" s="9">
        <v>647.4</v>
      </c>
      <c r="BJ73" s="9">
        <v>68.349999999999895</v>
      </c>
      <c r="BK73" s="9">
        <v>195.65</v>
      </c>
      <c r="BP73" s="9">
        <v>9.9617349999999991</v>
      </c>
      <c r="BQ73" s="9">
        <v>10.19938</v>
      </c>
      <c r="BR73" s="9">
        <v>9.046977</v>
      </c>
      <c r="BS73" s="9">
        <v>8.5875710000000005</v>
      </c>
      <c r="BT73" s="9">
        <v>13.639110000000001</v>
      </c>
      <c r="BV73" s="9">
        <f t="shared" si="10"/>
        <v>10.286954600000001</v>
      </c>
      <c r="BW73" s="9">
        <f t="shared" si="11"/>
        <v>0.88813940327487673</v>
      </c>
      <c r="BY73">
        <v>108.18121428571429</v>
      </c>
    </row>
    <row r="74" spans="1:77" x14ac:dyDescent="0.25">
      <c r="A74" s="9">
        <v>2134</v>
      </c>
      <c r="B74" s="9">
        <v>2016</v>
      </c>
      <c r="C74" s="9">
        <v>2056</v>
      </c>
      <c r="D74" s="9">
        <v>1737</v>
      </c>
      <c r="E74" s="9">
        <v>1341</v>
      </c>
      <c r="G74">
        <v>326.7</v>
      </c>
      <c r="H74">
        <v>385.55</v>
      </c>
      <c r="I74">
        <v>335.6</v>
      </c>
      <c r="J74">
        <v>191.35</v>
      </c>
      <c r="K74">
        <v>47.650000000000098</v>
      </c>
      <c r="P74">
        <v>13.190092509698598</v>
      </c>
      <c r="Q74">
        <v>18.39584996009577</v>
      </c>
      <c r="R74">
        <v>15.323455005421039</v>
      </c>
      <c r="S74">
        <v>20.743243243243242</v>
      </c>
      <c r="T74">
        <v>10.703812316715542</v>
      </c>
      <c r="V74" s="9">
        <f t="shared" si="6"/>
        <v>15.671290607034839</v>
      </c>
      <c r="W74" s="9">
        <f t="shared" si="7"/>
        <v>1.7902667591878789</v>
      </c>
      <c r="Y74">
        <v>109.4075</v>
      </c>
      <c r="AB74">
        <v>3780</v>
      </c>
      <c r="AC74">
        <v>3974</v>
      </c>
      <c r="AD74">
        <v>1338</v>
      </c>
      <c r="AE74">
        <v>2133</v>
      </c>
      <c r="AG74">
        <v>688.85</v>
      </c>
      <c r="AH74">
        <v>902.45</v>
      </c>
      <c r="AI74">
        <v>111.75</v>
      </c>
      <c r="AJ74">
        <v>749.75</v>
      </c>
      <c r="AP74" s="9">
        <v>15.46166</v>
      </c>
      <c r="AQ74" s="9">
        <v>20.260729999999999</v>
      </c>
      <c r="AR74" s="9">
        <v>12.889519999999999</v>
      </c>
      <c r="AS74" s="9">
        <v>25.080950000000001</v>
      </c>
      <c r="AU74" s="9">
        <f t="shared" si="8"/>
        <v>18.423214999999999</v>
      </c>
      <c r="AV74" s="9">
        <f t="shared" si="9"/>
        <v>2.6940441266569848</v>
      </c>
      <c r="AX74">
        <v>109.4075</v>
      </c>
      <c r="BA74" s="20">
        <v>8969</v>
      </c>
      <c r="BB74" s="9">
        <v>3141</v>
      </c>
      <c r="BC74" s="9">
        <v>3170</v>
      </c>
      <c r="BD74" s="9">
        <v>1268</v>
      </c>
      <c r="BE74" s="9">
        <v>2573</v>
      </c>
      <c r="BG74" s="9">
        <v>1990.9</v>
      </c>
      <c r="BH74" s="9">
        <v>780.9</v>
      </c>
      <c r="BI74" s="9">
        <v>711.4</v>
      </c>
      <c r="BJ74" s="9">
        <v>23.349999999999898</v>
      </c>
      <c r="BK74" s="9">
        <v>166.65</v>
      </c>
      <c r="BP74" s="9">
        <v>9.8384350000000005</v>
      </c>
      <c r="BQ74" s="9">
        <v>11.555680000000001</v>
      </c>
      <c r="BR74" s="9">
        <v>9.7662399999999998</v>
      </c>
      <c r="BS74" s="9">
        <v>7.7683619999999998</v>
      </c>
      <c r="BT74" s="9">
        <v>10.923360000000001</v>
      </c>
      <c r="BV74" s="9">
        <f t="shared" si="10"/>
        <v>9.9704154000000003</v>
      </c>
      <c r="BW74" s="9">
        <f t="shared" si="11"/>
        <v>0.64534149328410784</v>
      </c>
      <c r="BY74">
        <v>109.4075</v>
      </c>
    </row>
    <row r="75" spans="1:77" x14ac:dyDescent="0.25">
      <c r="A75" s="9">
        <v>2108</v>
      </c>
      <c r="B75" s="9">
        <v>2106</v>
      </c>
      <c r="C75" s="9">
        <v>2112</v>
      </c>
      <c r="D75" s="9">
        <v>1640</v>
      </c>
      <c r="E75" s="9">
        <v>1346</v>
      </c>
      <c r="G75">
        <v>300.7</v>
      </c>
      <c r="H75">
        <v>475.55</v>
      </c>
      <c r="I75">
        <v>391.6</v>
      </c>
      <c r="J75">
        <v>94.349999999999895</v>
      </c>
      <c r="K75">
        <v>52.650000000000098</v>
      </c>
      <c r="P75">
        <v>12.414204715010445</v>
      </c>
      <c r="Q75">
        <v>21.987230646448523</v>
      </c>
      <c r="R75">
        <v>17.347307553306834</v>
      </c>
      <c r="S75">
        <v>14.189189189189181</v>
      </c>
      <c r="T75">
        <v>11.070381231671554</v>
      </c>
      <c r="V75" s="9">
        <f t="shared" si="6"/>
        <v>15.401662667125304</v>
      </c>
      <c r="W75" s="9">
        <f t="shared" si="7"/>
        <v>1.9533335027187648</v>
      </c>
      <c r="Y75">
        <v>110.63121428571429</v>
      </c>
      <c r="AB75">
        <v>3748</v>
      </c>
      <c r="AC75">
        <v>4049</v>
      </c>
      <c r="AD75">
        <v>1402</v>
      </c>
      <c r="AE75">
        <v>2077</v>
      </c>
      <c r="AG75">
        <v>656.85</v>
      </c>
      <c r="AH75">
        <v>977.45</v>
      </c>
      <c r="AI75">
        <v>175.75</v>
      </c>
      <c r="AJ75">
        <v>693.75</v>
      </c>
      <c r="AP75" s="9">
        <v>14.87889</v>
      </c>
      <c r="AQ75" s="9">
        <v>21.618690000000001</v>
      </c>
      <c r="AR75" s="9">
        <v>17.4221</v>
      </c>
      <c r="AS75" s="9">
        <v>23.43244</v>
      </c>
      <c r="AU75" s="9">
        <f t="shared" si="8"/>
        <v>19.33803</v>
      </c>
      <c r="AV75" s="9">
        <f t="shared" si="9"/>
        <v>1.9476550128338066</v>
      </c>
      <c r="AX75">
        <v>110.63121428571429</v>
      </c>
      <c r="BA75" s="20">
        <v>9133</v>
      </c>
      <c r="BB75" s="9">
        <v>3070</v>
      </c>
      <c r="BC75" s="9">
        <v>3092</v>
      </c>
      <c r="BD75" s="9">
        <v>1272</v>
      </c>
      <c r="BE75" s="9">
        <v>2492</v>
      </c>
      <c r="BG75" s="9">
        <v>2154.9</v>
      </c>
      <c r="BH75" s="9">
        <v>709.9</v>
      </c>
      <c r="BI75" s="9">
        <v>633.4</v>
      </c>
      <c r="BJ75" s="9">
        <v>27.349999999999898</v>
      </c>
      <c r="BK75" s="9">
        <v>85.650000000000105</v>
      </c>
      <c r="BP75" s="9">
        <v>10.53571</v>
      </c>
      <c r="BQ75" s="9">
        <v>10.592700000000001</v>
      </c>
      <c r="BR75" s="9">
        <v>8.8896379999999997</v>
      </c>
      <c r="BS75" s="9">
        <v>5.480226</v>
      </c>
      <c r="BT75" s="9">
        <v>11.164759999999999</v>
      </c>
      <c r="BV75" s="9">
        <f t="shared" si="10"/>
        <v>9.3326068000000006</v>
      </c>
      <c r="BW75" s="9">
        <f t="shared" si="11"/>
        <v>1.0351119919310354</v>
      </c>
      <c r="BY75">
        <v>110.63121428571429</v>
      </c>
    </row>
    <row r="76" spans="1:77" x14ac:dyDescent="0.25">
      <c r="A76" s="9">
        <v>2170</v>
      </c>
      <c r="B76" s="9">
        <v>2084</v>
      </c>
      <c r="C76" s="9">
        <v>2175</v>
      </c>
      <c r="D76" s="9">
        <v>1630</v>
      </c>
      <c r="E76" s="9">
        <v>1449</v>
      </c>
      <c r="G76">
        <v>362.7</v>
      </c>
      <c r="H76">
        <v>453.55</v>
      </c>
      <c r="I76">
        <v>454.6</v>
      </c>
      <c r="J76">
        <v>84.349999999999895</v>
      </c>
      <c r="K76">
        <v>155.65</v>
      </c>
      <c r="P76">
        <v>14.264398686959117</v>
      </c>
      <c r="Q76">
        <v>21.109337589784516</v>
      </c>
      <c r="R76">
        <v>19.624141669678355</v>
      </c>
      <c r="S76">
        <v>13.513513513513505</v>
      </c>
      <c r="T76">
        <v>18.621700879765388</v>
      </c>
      <c r="V76" s="9">
        <f t="shared" si="6"/>
        <v>17.426618467940177</v>
      </c>
      <c r="W76" s="9">
        <f t="shared" si="7"/>
        <v>1.5021946387072502</v>
      </c>
      <c r="Y76">
        <v>111.85299999999999</v>
      </c>
      <c r="AB76">
        <v>3948</v>
      </c>
      <c r="AC76">
        <v>3988</v>
      </c>
      <c r="AD76">
        <v>1454</v>
      </c>
      <c r="AE76">
        <v>2166</v>
      </c>
      <c r="AG76">
        <v>856.85</v>
      </c>
      <c r="AH76">
        <v>916.45</v>
      </c>
      <c r="AI76">
        <v>227.75</v>
      </c>
      <c r="AJ76">
        <v>782.75</v>
      </c>
      <c r="AP76" s="9">
        <v>18.52122</v>
      </c>
      <c r="AQ76" s="9">
        <v>20.514209999999999</v>
      </c>
      <c r="AR76" s="9">
        <v>21.10482</v>
      </c>
      <c r="AS76" s="9">
        <v>26.052399999999999</v>
      </c>
      <c r="AU76" s="9">
        <f t="shared" si="8"/>
        <v>21.548162499999997</v>
      </c>
      <c r="AV76" s="9">
        <f t="shared" si="9"/>
        <v>1.5998996504800755</v>
      </c>
      <c r="AX76">
        <v>111.85299999999999</v>
      </c>
      <c r="BA76" s="20">
        <v>8796</v>
      </c>
      <c r="BB76" s="9">
        <v>3071</v>
      </c>
      <c r="BC76" s="9">
        <v>3100</v>
      </c>
      <c r="BD76" s="9">
        <v>1213</v>
      </c>
      <c r="BE76" s="9">
        <v>2536</v>
      </c>
      <c r="BG76" s="9">
        <v>1817.9</v>
      </c>
      <c r="BH76" s="9">
        <v>710.9</v>
      </c>
      <c r="BI76" s="9">
        <v>641.4</v>
      </c>
      <c r="BJ76" s="9">
        <v>-31.650000000000102</v>
      </c>
      <c r="BK76" s="9">
        <v>129.65</v>
      </c>
      <c r="BP76" s="9">
        <v>9.1028909999999996</v>
      </c>
      <c r="BQ76" s="9">
        <v>10.60627</v>
      </c>
      <c r="BR76" s="9">
        <v>8.9795459999999991</v>
      </c>
      <c r="BS76" s="9">
        <v>6.7231639999999997</v>
      </c>
      <c r="BT76" s="9">
        <v>7.6041040000000004</v>
      </c>
      <c r="BV76" s="9">
        <f t="shared" si="10"/>
        <v>8.6031949999999995</v>
      </c>
      <c r="BW76" s="9">
        <f t="shared" si="11"/>
        <v>0.66844390230160633</v>
      </c>
      <c r="BY76">
        <v>111.85299999999999</v>
      </c>
    </row>
    <row r="77" spans="1:77" x14ac:dyDescent="0.25">
      <c r="A77" s="9">
        <v>2150</v>
      </c>
      <c r="B77" s="9">
        <v>1996</v>
      </c>
      <c r="C77" s="9">
        <v>2152</v>
      </c>
      <c r="D77" s="9">
        <v>1686</v>
      </c>
      <c r="E77" s="9">
        <v>1344</v>
      </c>
      <c r="G77">
        <v>342.7</v>
      </c>
      <c r="H77">
        <v>365.55</v>
      </c>
      <c r="I77">
        <v>431.6</v>
      </c>
      <c r="J77">
        <v>140.35</v>
      </c>
      <c r="K77">
        <v>50.650000000000098</v>
      </c>
      <c r="P77">
        <v>13.667561921814384</v>
      </c>
      <c r="Q77">
        <v>17.597765363128492</v>
      </c>
      <c r="R77">
        <v>18.792916516082403</v>
      </c>
      <c r="S77">
        <v>17.297297297297298</v>
      </c>
      <c r="T77">
        <v>10.92375366568915</v>
      </c>
      <c r="V77" s="9">
        <f t="shared" si="6"/>
        <v>15.655858952802348</v>
      </c>
      <c r="W77" s="9">
        <f t="shared" si="7"/>
        <v>1.460352629201878</v>
      </c>
      <c r="Y77">
        <v>113.07414285714286</v>
      </c>
      <c r="AB77">
        <v>4002</v>
      </c>
      <c r="AC77">
        <v>4137</v>
      </c>
      <c r="AD77">
        <v>1373</v>
      </c>
      <c r="AE77">
        <v>2201</v>
      </c>
      <c r="AG77">
        <v>910.85</v>
      </c>
      <c r="AH77">
        <v>1065.45</v>
      </c>
      <c r="AI77">
        <v>146.75</v>
      </c>
      <c r="AJ77">
        <v>817.75</v>
      </c>
      <c r="AP77" s="9">
        <v>19.504639999999998</v>
      </c>
      <c r="AQ77" s="9">
        <v>23.212019999999999</v>
      </c>
      <c r="AR77" s="9">
        <v>15.368270000000001</v>
      </c>
      <c r="AS77" s="9">
        <v>27.082719999999998</v>
      </c>
      <c r="AU77" s="9">
        <f t="shared" si="8"/>
        <v>21.291912499999999</v>
      </c>
      <c r="AV77" s="9">
        <f t="shared" si="9"/>
        <v>2.5083883898278025</v>
      </c>
      <c r="AX77">
        <v>113.07414285714286</v>
      </c>
      <c r="BA77" s="20">
        <v>9038</v>
      </c>
      <c r="BB77" s="9">
        <v>3042</v>
      </c>
      <c r="BC77" s="9">
        <v>3180</v>
      </c>
      <c r="BD77" s="9">
        <v>1311</v>
      </c>
      <c r="BE77" s="9">
        <v>2632</v>
      </c>
      <c r="BG77" s="9">
        <v>2059.9</v>
      </c>
      <c r="BH77" s="9">
        <v>681.9</v>
      </c>
      <c r="BI77" s="9">
        <v>721.4</v>
      </c>
      <c r="BJ77" s="9">
        <v>66.349999999999895</v>
      </c>
      <c r="BK77" s="9">
        <v>225.65</v>
      </c>
      <c r="BP77" s="9">
        <v>10.1318</v>
      </c>
      <c r="BQ77" s="9">
        <v>10.21294</v>
      </c>
      <c r="BR77" s="9">
        <v>9.8786240000000003</v>
      </c>
      <c r="BS77" s="9">
        <v>9.4350280000000009</v>
      </c>
      <c r="BT77" s="9">
        <v>13.518409999999999</v>
      </c>
      <c r="BV77" s="9">
        <f t="shared" si="10"/>
        <v>10.635360400000001</v>
      </c>
      <c r="BW77" s="9">
        <f t="shared" si="11"/>
        <v>0.73339739965516015</v>
      </c>
      <c r="BY77">
        <v>113.07414285714286</v>
      </c>
    </row>
    <row r="78" spans="1:77" x14ac:dyDescent="0.25">
      <c r="A78" s="9">
        <v>2157</v>
      </c>
      <c r="B78" s="9">
        <v>1993</v>
      </c>
      <c r="C78" s="9">
        <v>2138</v>
      </c>
      <c r="D78" s="9">
        <v>1757</v>
      </c>
      <c r="E78" s="9">
        <v>1367</v>
      </c>
      <c r="G78">
        <v>349.7</v>
      </c>
      <c r="H78">
        <v>362.55</v>
      </c>
      <c r="I78">
        <v>417.6</v>
      </c>
      <c r="J78">
        <v>211.35</v>
      </c>
      <c r="K78">
        <v>73.650000000000105</v>
      </c>
      <c r="P78">
        <v>13.876454789615039</v>
      </c>
      <c r="Q78">
        <v>17.478052673583399</v>
      </c>
      <c r="R78">
        <v>18.286953379110955</v>
      </c>
      <c r="S78">
        <v>22.094594594594593</v>
      </c>
      <c r="T78">
        <v>12.609970674486803</v>
      </c>
      <c r="V78" s="9">
        <f t="shared" si="6"/>
        <v>16.869205222278158</v>
      </c>
      <c r="W78" s="9">
        <f t="shared" si="7"/>
        <v>1.6849782377346338</v>
      </c>
      <c r="Y78">
        <v>114.30249999999999</v>
      </c>
      <c r="AB78">
        <v>3968</v>
      </c>
      <c r="AC78">
        <v>4003</v>
      </c>
      <c r="AD78">
        <v>1424</v>
      </c>
      <c r="AE78">
        <v>2316</v>
      </c>
      <c r="AG78">
        <v>876.85</v>
      </c>
      <c r="AH78">
        <v>931.45</v>
      </c>
      <c r="AI78">
        <v>197.75</v>
      </c>
      <c r="AJ78">
        <v>932.75</v>
      </c>
      <c r="AP78" s="9">
        <v>18.885449999999999</v>
      </c>
      <c r="AQ78" s="9">
        <v>20.785799999999998</v>
      </c>
      <c r="AR78" s="9">
        <v>18.980170000000001</v>
      </c>
      <c r="AS78" s="9">
        <v>30.468060000000001</v>
      </c>
      <c r="AU78" s="9">
        <f t="shared" si="8"/>
        <v>22.279870000000003</v>
      </c>
      <c r="AV78" s="9">
        <f t="shared" si="9"/>
        <v>2.7641877629694318</v>
      </c>
      <c r="AX78">
        <v>114.30249999999999</v>
      </c>
      <c r="BA78" s="20">
        <v>8873</v>
      </c>
      <c r="BB78" s="9">
        <v>3058</v>
      </c>
      <c r="BC78" s="9">
        <v>3220</v>
      </c>
      <c r="BD78" s="9">
        <v>1293</v>
      </c>
      <c r="BE78" s="9">
        <v>2646</v>
      </c>
      <c r="BG78" s="9">
        <v>1894.9</v>
      </c>
      <c r="BH78" s="9">
        <v>697.9</v>
      </c>
      <c r="BI78" s="9">
        <v>761.4</v>
      </c>
      <c r="BJ78" s="9">
        <v>48.349999999999902</v>
      </c>
      <c r="BK78" s="9">
        <v>239.65</v>
      </c>
      <c r="BP78" s="9">
        <v>9.4302720000000004</v>
      </c>
      <c r="BQ78" s="9">
        <v>10.42995</v>
      </c>
      <c r="BR78" s="9">
        <v>10.32816</v>
      </c>
      <c r="BS78" s="9">
        <v>9.830508</v>
      </c>
      <c r="BT78" s="9">
        <v>12.43211</v>
      </c>
      <c r="BV78" s="9">
        <f t="shared" si="10"/>
        <v>10.4902</v>
      </c>
      <c r="BW78" s="9">
        <f t="shared" si="11"/>
        <v>0.51766506412196667</v>
      </c>
      <c r="BY78">
        <v>114.30249999999999</v>
      </c>
    </row>
    <row r="79" spans="1:77" x14ac:dyDescent="0.25">
      <c r="A79" s="9">
        <v>2175</v>
      </c>
      <c r="B79" s="9">
        <v>2126</v>
      </c>
      <c r="C79" s="9">
        <v>2067</v>
      </c>
      <c r="D79" s="9">
        <v>1746</v>
      </c>
      <c r="E79" s="9">
        <v>1287</v>
      </c>
      <c r="G79">
        <v>367.7</v>
      </c>
      <c r="H79">
        <v>495.55</v>
      </c>
      <c r="I79">
        <v>346.6</v>
      </c>
      <c r="J79">
        <v>200.35</v>
      </c>
      <c r="K79">
        <v>-6.3499999999999099</v>
      </c>
      <c r="P79">
        <v>14.413607878245299</v>
      </c>
      <c r="Q79">
        <v>22.785315243415802</v>
      </c>
      <c r="R79">
        <v>15.72099747018432</v>
      </c>
      <c r="S79">
        <v>21.351351351351351</v>
      </c>
      <c r="T79">
        <v>6.7448680351906152</v>
      </c>
      <c r="V79" s="9">
        <f t="shared" si="6"/>
        <v>16.20322799567748</v>
      </c>
      <c r="W79" s="9">
        <f t="shared" si="7"/>
        <v>2.8523929095467375</v>
      </c>
      <c r="Y79">
        <v>115.523</v>
      </c>
      <c r="AB79">
        <v>3747</v>
      </c>
      <c r="AC79">
        <v>4225</v>
      </c>
      <c r="AD79">
        <v>1397</v>
      </c>
      <c r="AE79">
        <v>2285</v>
      </c>
      <c r="AG79">
        <v>655.85</v>
      </c>
      <c r="AH79">
        <v>1153.45</v>
      </c>
      <c r="AI79">
        <v>170.75</v>
      </c>
      <c r="AJ79">
        <v>901.75</v>
      </c>
      <c r="AP79" s="9">
        <v>14.86068</v>
      </c>
      <c r="AQ79" s="9">
        <v>24.80536</v>
      </c>
      <c r="AR79" s="9">
        <v>17.067990000000002</v>
      </c>
      <c r="AS79" s="9">
        <v>29.555489999999999</v>
      </c>
      <c r="AU79" s="9">
        <f t="shared" si="8"/>
        <v>21.572380000000003</v>
      </c>
      <c r="AV79" s="9">
        <f t="shared" si="9"/>
        <v>3.409773344307502</v>
      </c>
      <c r="AX79">
        <v>115.523</v>
      </c>
      <c r="BA79" s="20">
        <v>9185</v>
      </c>
      <c r="BB79" s="9">
        <v>3092</v>
      </c>
      <c r="BC79" s="9">
        <v>3125</v>
      </c>
      <c r="BD79" s="9">
        <v>1198</v>
      </c>
      <c r="BE79" s="9">
        <v>2571</v>
      </c>
      <c r="BG79" s="9">
        <v>2206.9</v>
      </c>
      <c r="BH79" s="9">
        <v>731.9</v>
      </c>
      <c r="BI79" s="9">
        <v>666.4</v>
      </c>
      <c r="BJ79" s="9">
        <v>-46.650000000000098</v>
      </c>
      <c r="BK79" s="9">
        <v>164.65</v>
      </c>
      <c r="BP79" s="9">
        <v>10.7568</v>
      </c>
      <c r="BQ79" s="9">
        <v>10.89109</v>
      </c>
      <c r="BR79" s="9">
        <v>9.2605079999999997</v>
      </c>
      <c r="BS79" s="9">
        <v>7.7118640000000003</v>
      </c>
      <c r="BT79" s="9">
        <v>6.6988529999999997</v>
      </c>
      <c r="BV79" s="9">
        <f t="shared" si="10"/>
        <v>9.0638229999999993</v>
      </c>
      <c r="BW79" s="9">
        <f t="shared" si="11"/>
        <v>0.82657840038389874</v>
      </c>
      <c r="BY79">
        <v>115.523</v>
      </c>
    </row>
    <row r="80" spans="1:77" x14ac:dyDescent="0.25">
      <c r="A80" s="9">
        <v>2081</v>
      </c>
      <c r="B80" s="9">
        <v>2047</v>
      </c>
      <c r="C80" s="9">
        <v>2130</v>
      </c>
      <c r="D80" s="9">
        <v>1732</v>
      </c>
      <c r="E80" s="9">
        <v>1430</v>
      </c>
      <c r="G80">
        <v>273.7</v>
      </c>
      <c r="H80">
        <v>416.55</v>
      </c>
      <c r="I80">
        <v>409.6</v>
      </c>
      <c r="J80">
        <v>186.35</v>
      </c>
      <c r="K80">
        <v>136.65</v>
      </c>
      <c r="P80">
        <v>11.608475082065056</v>
      </c>
      <c r="Q80">
        <v>19.632881085395052</v>
      </c>
      <c r="R80">
        <v>17.99783158655584</v>
      </c>
      <c r="S80">
        <v>20.405405405405403</v>
      </c>
      <c r="T80">
        <v>17.228739002932546</v>
      </c>
      <c r="V80" s="9">
        <f t="shared" si="6"/>
        <v>17.374666432470779</v>
      </c>
      <c r="W80" s="9">
        <f t="shared" si="7"/>
        <v>1.5482813771113815</v>
      </c>
      <c r="Y80">
        <v>116.74971428571429</v>
      </c>
      <c r="AB80">
        <v>3917</v>
      </c>
      <c r="AC80">
        <v>4197</v>
      </c>
      <c r="AD80">
        <v>1421</v>
      </c>
      <c r="AE80">
        <v>2220</v>
      </c>
      <c r="AG80">
        <v>825.85</v>
      </c>
      <c r="AH80">
        <v>1125.45</v>
      </c>
      <c r="AI80">
        <v>194.75</v>
      </c>
      <c r="AJ80">
        <v>836.75</v>
      </c>
      <c r="AP80" s="9">
        <v>17.956659999999999</v>
      </c>
      <c r="AQ80" s="9">
        <v>24.298390000000001</v>
      </c>
      <c r="AR80" s="9">
        <v>18.767710000000001</v>
      </c>
      <c r="AS80" s="9">
        <v>27.642040000000001</v>
      </c>
      <c r="AU80" s="9">
        <f t="shared" si="8"/>
        <v>22.1662</v>
      </c>
      <c r="AV80" s="9">
        <f t="shared" si="9"/>
        <v>2.3058082312824748</v>
      </c>
      <c r="AX80">
        <v>116.74971428571429</v>
      </c>
      <c r="BA80" s="20">
        <v>9500</v>
      </c>
      <c r="BB80" s="9">
        <v>3313</v>
      </c>
      <c r="BC80" s="9">
        <v>3159</v>
      </c>
      <c r="BD80" s="9">
        <v>1213</v>
      </c>
      <c r="BE80" s="9">
        <v>2556</v>
      </c>
      <c r="BG80" s="9">
        <v>2521.9</v>
      </c>
      <c r="BH80" s="9">
        <v>952.9</v>
      </c>
      <c r="BI80" s="9">
        <v>700.4</v>
      </c>
      <c r="BJ80" s="9">
        <v>-31.650000000000102</v>
      </c>
      <c r="BK80" s="9">
        <v>149.65</v>
      </c>
      <c r="BP80" s="9">
        <v>12.09609</v>
      </c>
      <c r="BQ80" s="9">
        <v>13.88851</v>
      </c>
      <c r="BR80" s="9">
        <v>9.6426160000000003</v>
      </c>
      <c r="BS80" s="9">
        <v>7.2881359999999997</v>
      </c>
      <c r="BT80" s="9">
        <v>7.6041040000000004</v>
      </c>
      <c r="BV80" s="9">
        <f t="shared" si="10"/>
        <v>10.103891200000001</v>
      </c>
      <c r="BW80" s="9">
        <f t="shared" si="11"/>
        <v>1.2783267133597107</v>
      </c>
      <c r="BY80">
        <v>116.74971428571429</v>
      </c>
    </row>
    <row r="81" spans="1:77" x14ac:dyDescent="0.25">
      <c r="A81" s="9">
        <v>2216</v>
      </c>
      <c r="B81" s="9">
        <v>2080</v>
      </c>
      <c r="C81" s="9">
        <v>2077</v>
      </c>
      <c r="D81" s="9">
        <v>1741</v>
      </c>
      <c r="E81" s="9">
        <v>1399</v>
      </c>
      <c r="G81">
        <v>408.7</v>
      </c>
      <c r="H81">
        <v>449.55</v>
      </c>
      <c r="I81">
        <v>356.6</v>
      </c>
      <c r="J81">
        <v>195.35</v>
      </c>
      <c r="K81">
        <v>105.65</v>
      </c>
      <c r="P81">
        <v>15.637123246792003</v>
      </c>
      <c r="Q81">
        <v>20.949720670391063</v>
      </c>
      <c r="R81">
        <v>16.08239971087821</v>
      </c>
      <c r="S81">
        <v>21.013513513513512</v>
      </c>
      <c r="T81">
        <v>14.956011730205271</v>
      </c>
      <c r="V81" s="9">
        <f t="shared" si="6"/>
        <v>17.727753774356014</v>
      </c>
      <c r="W81" s="9">
        <f t="shared" si="7"/>
        <v>1.3404806544466057</v>
      </c>
      <c r="Y81">
        <v>117.97414285714285</v>
      </c>
      <c r="AB81">
        <v>3932</v>
      </c>
      <c r="AC81">
        <v>4120</v>
      </c>
      <c r="AD81">
        <v>1365</v>
      </c>
      <c r="AE81">
        <v>2143</v>
      </c>
      <c r="AG81">
        <v>840.85</v>
      </c>
      <c r="AH81">
        <v>1048.45</v>
      </c>
      <c r="AI81">
        <v>138.75</v>
      </c>
      <c r="AJ81">
        <v>759.75</v>
      </c>
      <c r="AP81" s="9">
        <v>18.22983</v>
      </c>
      <c r="AQ81" s="9">
        <v>22.904219999999999</v>
      </c>
      <c r="AR81" s="9">
        <v>14.8017</v>
      </c>
      <c r="AS81" s="9">
        <v>25.375330000000002</v>
      </c>
      <c r="AU81" s="9">
        <f t="shared" si="8"/>
        <v>20.327770000000001</v>
      </c>
      <c r="AV81" s="9">
        <f t="shared" si="9"/>
        <v>2.3638732066356627</v>
      </c>
      <c r="AX81">
        <v>117.97414285714285</v>
      </c>
      <c r="BA81" s="20">
        <v>9028</v>
      </c>
      <c r="BB81" s="9">
        <v>3291</v>
      </c>
      <c r="BC81" s="9">
        <v>3341</v>
      </c>
      <c r="BD81" s="9">
        <v>1300</v>
      </c>
      <c r="BE81" s="9">
        <v>2658</v>
      </c>
      <c r="BG81" s="9">
        <v>2049.9</v>
      </c>
      <c r="BH81" s="9">
        <v>930.9</v>
      </c>
      <c r="BI81" s="9">
        <v>882.4</v>
      </c>
      <c r="BJ81" s="9">
        <v>55.349999999999902</v>
      </c>
      <c r="BK81" s="9">
        <v>251.65</v>
      </c>
      <c r="BP81" s="9">
        <v>10.08929</v>
      </c>
      <c r="BQ81" s="9">
        <v>13.59013</v>
      </c>
      <c r="BR81" s="9">
        <v>11.68802</v>
      </c>
      <c r="BS81" s="9">
        <v>10.16949</v>
      </c>
      <c r="BT81" s="9">
        <v>12.854559999999999</v>
      </c>
      <c r="BV81" s="9">
        <f t="shared" si="10"/>
        <v>11.678298</v>
      </c>
      <c r="BW81" s="9">
        <f t="shared" si="11"/>
        <v>0.70143554269370056</v>
      </c>
      <c r="BY81">
        <v>117.97414285714285</v>
      </c>
    </row>
    <row r="82" spans="1:77" x14ac:dyDescent="0.25">
      <c r="A82" s="9">
        <v>2072</v>
      </c>
      <c r="B82" s="9">
        <v>2052</v>
      </c>
      <c r="C82" s="9">
        <v>2220</v>
      </c>
      <c r="D82" s="9">
        <v>1682</v>
      </c>
      <c r="E82" s="9">
        <v>1344</v>
      </c>
      <c r="G82">
        <v>264.7</v>
      </c>
      <c r="H82">
        <v>421.55</v>
      </c>
      <c r="I82">
        <v>499.6</v>
      </c>
      <c r="J82">
        <v>136.35</v>
      </c>
      <c r="K82">
        <v>50.650000000000098</v>
      </c>
      <c r="P82">
        <v>11.339898537749924</v>
      </c>
      <c r="Q82">
        <v>19.832402234636874</v>
      </c>
      <c r="R82">
        <v>21.250451752800874</v>
      </c>
      <c r="S82">
        <v>17.027027027027028</v>
      </c>
      <c r="T82">
        <v>10.92375366568915</v>
      </c>
      <c r="V82" s="9">
        <f t="shared" si="6"/>
        <v>16.074706643580772</v>
      </c>
      <c r="W82" s="9">
        <f t="shared" si="7"/>
        <v>2.1303315714094553</v>
      </c>
      <c r="Y82">
        <v>119.19685714285714</v>
      </c>
      <c r="AB82">
        <v>3937</v>
      </c>
      <c r="AC82">
        <v>4117</v>
      </c>
      <c r="AD82">
        <v>1412</v>
      </c>
      <c r="AE82">
        <v>2220</v>
      </c>
      <c r="AG82">
        <v>845.85</v>
      </c>
      <c r="AH82">
        <v>1045.45</v>
      </c>
      <c r="AI82">
        <v>185.75</v>
      </c>
      <c r="AJ82">
        <v>836.75</v>
      </c>
      <c r="AP82" s="9">
        <v>18.320889999999999</v>
      </c>
      <c r="AQ82" s="9">
        <v>22.849900000000002</v>
      </c>
      <c r="AR82" s="9">
        <v>18.130310000000001</v>
      </c>
      <c r="AS82" s="9">
        <v>27.642040000000001</v>
      </c>
      <c r="AU82" s="9">
        <f t="shared" si="8"/>
        <v>21.735785</v>
      </c>
      <c r="AV82" s="9">
        <f t="shared" si="9"/>
        <v>2.2506676452943926</v>
      </c>
      <c r="AX82">
        <v>119.19685714285714</v>
      </c>
      <c r="BA82" s="20">
        <v>9209</v>
      </c>
      <c r="BB82" s="9">
        <v>3205</v>
      </c>
      <c r="BC82" s="9">
        <v>3150</v>
      </c>
      <c r="BD82" s="9">
        <v>1288</v>
      </c>
      <c r="BE82" s="9">
        <v>2566</v>
      </c>
      <c r="BG82" s="9">
        <v>2230.9</v>
      </c>
      <c r="BH82" s="9">
        <v>844.9</v>
      </c>
      <c r="BI82" s="9">
        <v>691.4</v>
      </c>
      <c r="BJ82" s="9">
        <v>43.349999999999902</v>
      </c>
      <c r="BK82" s="9">
        <v>159.65</v>
      </c>
      <c r="BP82" s="9">
        <v>10.858840000000001</v>
      </c>
      <c r="BQ82" s="9">
        <v>12.42371</v>
      </c>
      <c r="BR82" s="9">
        <v>9.5414700000000003</v>
      </c>
      <c r="BS82" s="9">
        <v>7.570621</v>
      </c>
      <c r="BT82" s="9">
        <v>12.13036</v>
      </c>
      <c r="BV82" s="9">
        <f t="shared" si="10"/>
        <v>10.505000200000001</v>
      </c>
      <c r="BW82" s="9">
        <f t="shared" si="11"/>
        <v>0.89407539155936633</v>
      </c>
      <c r="BY82">
        <v>119.19685714285714</v>
      </c>
    </row>
    <row r="83" spans="1:77" x14ac:dyDescent="0.25">
      <c r="A83" s="9">
        <v>2103</v>
      </c>
      <c r="B83" s="9">
        <v>2095</v>
      </c>
      <c r="C83" s="9">
        <v>2061</v>
      </c>
      <c r="D83" s="9">
        <v>1776</v>
      </c>
      <c r="E83" s="9">
        <v>1386</v>
      </c>
      <c r="G83">
        <v>295.7</v>
      </c>
      <c r="H83">
        <v>464.55</v>
      </c>
      <c r="I83">
        <v>340.6</v>
      </c>
      <c r="J83">
        <v>230.35</v>
      </c>
      <c r="K83">
        <v>92.650000000000105</v>
      </c>
      <c r="P83">
        <v>12.264995523724261</v>
      </c>
      <c r="Q83">
        <v>21.54828411811652</v>
      </c>
      <c r="R83">
        <v>15.504156125767985</v>
      </c>
      <c r="S83">
        <v>23.378378378378379</v>
      </c>
      <c r="T83">
        <v>14.002932551319647</v>
      </c>
      <c r="V83" s="9">
        <f t="shared" si="6"/>
        <v>17.339749339461356</v>
      </c>
      <c r="W83" s="9">
        <f t="shared" si="7"/>
        <v>2.1729436332648122</v>
      </c>
      <c r="Y83">
        <v>120.41835714285715</v>
      </c>
      <c r="AB83">
        <v>4007</v>
      </c>
      <c r="AC83">
        <v>4101</v>
      </c>
      <c r="AD83">
        <v>1321</v>
      </c>
      <c r="AE83">
        <v>2274</v>
      </c>
      <c r="AG83">
        <v>915.85</v>
      </c>
      <c r="AH83">
        <v>1029.45</v>
      </c>
      <c r="AI83">
        <v>94.75</v>
      </c>
      <c r="AJ83">
        <v>890.75</v>
      </c>
      <c r="AP83" s="9">
        <v>19.595700000000001</v>
      </c>
      <c r="AQ83" s="9">
        <v>22.560199999999998</v>
      </c>
      <c r="AR83" s="9">
        <v>11.685549999999999</v>
      </c>
      <c r="AS83" s="9">
        <v>29.231680000000001</v>
      </c>
      <c r="AU83" s="9">
        <f t="shared" si="8"/>
        <v>20.768282500000002</v>
      </c>
      <c r="AV83" s="9">
        <f t="shared" si="9"/>
        <v>3.6367458548780789</v>
      </c>
      <c r="AX83">
        <v>120.41835714285715</v>
      </c>
      <c r="BA83" s="20">
        <v>9068</v>
      </c>
      <c r="BB83" s="9">
        <v>3146</v>
      </c>
      <c r="BC83" s="9">
        <v>3064</v>
      </c>
      <c r="BD83" s="9">
        <v>1274</v>
      </c>
      <c r="BE83" s="9">
        <v>2498</v>
      </c>
      <c r="BG83" s="9">
        <v>2089.9</v>
      </c>
      <c r="BH83" s="9">
        <v>785.9</v>
      </c>
      <c r="BI83" s="9">
        <v>605.4</v>
      </c>
      <c r="BJ83" s="9">
        <v>29.349999999999898</v>
      </c>
      <c r="BK83" s="9">
        <v>91.650000000000105</v>
      </c>
      <c r="BP83" s="9">
        <v>10.25935</v>
      </c>
      <c r="BQ83" s="9">
        <v>11.62349</v>
      </c>
      <c r="BR83" s="9">
        <v>8.5749610000000001</v>
      </c>
      <c r="BS83" s="9">
        <v>5.649718</v>
      </c>
      <c r="BT83" s="9">
        <v>11.28546</v>
      </c>
      <c r="BV83" s="9">
        <f t="shared" si="10"/>
        <v>9.4785958000000008</v>
      </c>
      <c r="BW83" s="9">
        <f t="shared" si="11"/>
        <v>1.0943438112941639</v>
      </c>
      <c r="BY83">
        <v>120.41835714285715</v>
      </c>
    </row>
    <row r="84" spans="1:77" x14ac:dyDescent="0.25">
      <c r="A84" s="9">
        <v>2178</v>
      </c>
      <c r="B84" s="9">
        <v>2180</v>
      </c>
      <c r="C84" s="9">
        <v>2184</v>
      </c>
      <c r="D84" s="9">
        <v>1698</v>
      </c>
      <c r="E84" s="9">
        <v>1365</v>
      </c>
      <c r="G84">
        <v>370.7</v>
      </c>
      <c r="H84">
        <v>549.54999999999995</v>
      </c>
      <c r="I84">
        <v>463.6</v>
      </c>
      <c r="J84">
        <v>152.35</v>
      </c>
      <c r="K84">
        <v>71.650000000000105</v>
      </c>
      <c r="P84">
        <v>14.503133393017009</v>
      </c>
      <c r="Q84">
        <v>24.940143655227452</v>
      </c>
      <c r="R84">
        <v>19.949403686302858</v>
      </c>
      <c r="S84">
        <v>18.108108108108109</v>
      </c>
      <c r="T84">
        <v>12.463343108504398</v>
      </c>
      <c r="V84" s="9">
        <f t="shared" si="6"/>
        <v>17.992826390231965</v>
      </c>
      <c r="W84" s="9">
        <f t="shared" si="7"/>
        <v>2.1778411827793676</v>
      </c>
      <c r="Y84">
        <v>121.64307142857143</v>
      </c>
      <c r="AB84">
        <v>3993</v>
      </c>
      <c r="AC84">
        <v>4292</v>
      </c>
      <c r="AD84">
        <v>1324</v>
      </c>
      <c r="AE84">
        <v>2295</v>
      </c>
      <c r="AG84">
        <v>901.85</v>
      </c>
      <c r="AH84">
        <v>1220.45</v>
      </c>
      <c r="AI84">
        <v>97.75</v>
      </c>
      <c r="AJ84">
        <v>911.75</v>
      </c>
      <c r="AP84" s="9">
        <v>19.34074</v>
      </c>
      <c r="AQ84" s="9">
        <v>26.018470000000001</v>
      </c>
      <c r="AR84" s="9">
        <v>11.898020000000001</v>
      </c>
      <c r="AS84" s="9">
        <v>29.849869999999999</v>
      </c>
      <c r="AU84" s="9">
        <f t="shared" si="8"/>
        <v>21.776775000000001</v>
      </c>
      <c r="AV84" s="9">
        <f t="shared" si="9"/>
        <v>3.9443092574756764</v>
      </c>
      <c r="AX84">
        <v>121.64307142857143</v>
      </c>
      <c r="BA84" s="20">
        <v>9191</v>
      </c>
      <c r="BB84" s="9">
        <v>3297</v>
      </c>
      <c r="BC84" s="9">
        <v>3147</v>
      </c>
      <c r="BD84" s="9">
        <v>1332</v>
      </c>
      <c r="BE84" s="9">
        <v>2540</v>
      </c>
      <c r="BG84" s="9">
        <v>2212.9</v>
      </c>
      <c r="BH84" s="9">
        <v>936.9</v>
      </c>
      <c r="BI84" s="9">
        <v>688.4</v>
      </c>
      <c r="BJ84" s="9">
        <v>87.349999999999895</v>
      </c>
      <c r="BK84" s="9">
        <v>133.65</v>
      </c>
      <c r="BP84" s="9">
        <v>10.782310000000001</v>
      </c>
      <c r="BQ84" s="9">
        <v>13.6715</v>
      </c>
      <c r="BR84" s="9">
        <v>9.5077549999999995</v>
      </c>
      <c r="BS84" s="9">
        <v>6.8361580000000002</v>
      </c>
      <c r="BT84" s="9">
        <v>14.78576</v>
      </c>
      <c r="BV84" s="9">
        <f t="shared" si="10"/>
        <v>11.116696600000001</v>
      </c>
      <c r="BW84" s="9">
        <f t="shared" si="11"/>
        <v>1.432001480837767</v>
      </c>
      <c r="BY84">
        <v>121.64307142857143</v>
      </c>
    </row>
    <row r="85" spans="1:77" x14ac:dyDescent="0.25">
      <c r="A85" s="9">
        <v>2182</v>
      </c>
      <c r="B85" s="9">
        <v>2198</v>
      </c>
      <c r="C85" s="9">
        <v>2153</v>
      </c>
      <c r="D85" s="9">
        <v>1739</v>
      </c>
      <c r="E85" s="9">
        <v>1359</v>
      </c>
      <c r="G85">
        <v>374.7</v>
      </c>
      <c r="H85">
        <v>567.54999999999995</v>
      </c>
      <c r="I85">
        <v>432.6</v>
      </c>
      <c r="J85">
        <v>193.35</v>
      </c>
      <c r="K85">
        <v>65.650000000000105</v>
      </c>
      <c r="P85">
        <v>14.622500746045958</v>
      </c>
      <c r="Q85">
        <v>25.658419792498005</v>
      </c>
      <c r="R85">
        <v>18.829056740151792</v>
      </c>
      <c r="S85">
        <v>20.878378378378379</v>
      </c>
      <c r="T85">
        <v>12.023460410557185</v>
      </c>
      <c r="V85" s="9">
        <f t="shared" si="6"/>
        <v>18.402363213526264</v>
      </c>
      <c r="W85" s="9">
        <f t="shared" si="7"/>
        <v>2.3868476782387464</v>
      </c>
      <c r="Y85">
        <v>122.86421428571428</v>
      </c>
      <c r="AB85">
        <v>4044</v>
      </c>
      <c r="AC85">
        <v>4182</v>
      </c>
      <c r="AD85">
        <v>1400</v>
      </c>
      <c r="AE85">
        <v>2231</v>
      </c>
      <c r="AG85">
        <v>952.85</v>
      </c>
      <c r="AH85">
        <v>1110.45</v>
      </c>
      <c r="AI85">
        <v>173.75</v>
      </c>
      <c r="AJ85">
        <v>847.75</v>
      </c>
      <c r="AP85" s="9">
        <v>20.26953</v>
      </c>
      <c r="AQ85" s="9">
        <v>24.026800000000001</v>
      </c>
      <c r="AR85" s="9">
        <v>17.280449999999998</v>
      </c>
      <c r="AS85" s="9">
        <v>27.96585</v>
      </c>
      <c r="AU85" s="9">
        <f t="shared" si="8"/>
        <v>22.385657500000001</v>
      </c>
      <c r="AV85" s="9">
        <f t="shared" si="9"/>
        <v>2.3161216911156104</v>
      </c>
      <c r="AX85">
        <v>122.86421428571428</v>
      </c>
      <c r="BA85" s="20">
        <v>9063</v>
      </c>
      <c r="BB85" s="9">
        <v>3111</v>
      </c>
      <c r="BC85" s="9">
        <v>3210</v>
      </c>
      <c r="BD85" s="9">
        <v>1272</v>
      </c>
      <c r="BE85" s="9">
        <v>2512</v>
      </c>
      <c r="BG85" s="9">
        <v>2084.9</v>
      </c>
      <c r="BH85" s="9">
        <v>750.9</v>
      </c>
      <c r="BI85" s="9">
        <v>751.4</v>
      </c>
      <c r="BJ85" s="9">
        <v>27.349999999999898</v>
      </c>
      <c r="BK85" s="9">
        <v>105.65</v>
      </c>
      <c r="BP85" s="9">
        <v>10.238099999999999</v>
      </c>
      <c r="BQ85" s="9">
        <v>11.14879</v>
      </c>
      <c r="BR85" s="9">
        <v>10.215780000000001</v>
      </c>
      <c r="BS85" s="9">
        <v>6.0451980000000001</v>
      </c>
      <c r="BT85" s="9">
        <v>11.164759999999999</v>
      </c>
      <c r="BV85" s="9">
        <f t="shared" si="10"/>
        <v>9.7625256</v>
      </c>
      <c r="BW85" s="9">
        <f t="shared" si="11"/>
        <v>0.95231626432680316</v>
      </c>
      <c r="BY85">
        <v>122.86421428571428</v>
      </c>
    </row>
    <row r="86" spans="1:77" x14ac:dyDescent="0.25">
      <c r="A86" s="9">
        <v>2235</v>
      </c>
      <c r="B86" s="9">
        <v>2203</v>
      </c>
      <c r="C86" s="9">
        <v>2233</v>
      </c>
      <c r="D86" s="9">
        <v>1733</v>
      </c>
      <c r="E86" s="9">
        <v>1370</v>
      </c>
      <c r="G86">
        <v>427.7</v>
      </c>
      <c r="H86">
        <v>572.54999999999995</v>
      </c>
      <c r="I86">
        <v>512.6</v>
      </c>
      <c r="J86">
        <v>187.35</v>
      </c>
      <c r="K86">
        <v>76.650000000000105</v>
      </c>
      <c r="P86">
        <v>16.2041181736795</v>
      </c>
      <c r="Q86">
        <v>25.857940941739827</v>
      </c>
      <c r="R86">
        <v>21.720274665702931</v>
      </c>
      <c r="S86">
        <v>20.472972972972972</v>
      </c>
      <c r="T86">
        <v>12.829912023460411</v>
      </c>
      <c r="V86" s="9">
        <f t="shared" si="6"/>
        <v>19.417043755511127</v>
      </c>
      <c r="W86" s="9">
        <f t="shared" si="7"/>
        <v>2.2540875199434809</v>
      </c>
      <c r="Y86">
        <v>124.08921428571429</v>
      </c>
      <c r="AB86">
        <v>4082</v>
      </c>
      <c r="AC86">
        <v>4138</v>
      </c>
      <c r="AD86">
        <v>1387</v>
      </c>
      <c r="AE86">
        <v>2340</v>
      </c>
      <c r="AG86">
        <v>990.85</v>
      </c>
      <c r="AH86">
        <v>1066.45</v>
      </c>
      <c r="AI86">
        <v>160.75</v>
      </c>
      <c r="AJ86">
        <v>956.75</v>
      </c>
      <c r="AP86" s="9">
        <v>20.961569999999998</v>
      </c>
      <c r="AQ86" s="9">
        <v>23.230129999999999</v>
      </c>
      <c r="AR86" s="9">
        <v>16.359770000000001</v>
      </c>
      <c r="AS86" s="9">
        <v>31.174569999999999</v>
      </c>
      <c r="AU86" s="9">
        <f t="shared" si="8"/>
        <v>22.931509999999999</v>
      </c>
      <c r="AV86" s="9">
        <f t="shared" si="9"/>
        <v>3.0971175079849127</v>
      </c>
      <c r="AX86">
        <v>124.08921428571429</v>
      </c>
      <c r="BA86" s="20">
        <v>9187</v>
      </c>
      <c r="BB86" s="9">
        <v>3179</v>
      </c>
      <c r="BC86" s="9">
        <v>3305</v>
      </c>
      <c r="BD86" s="9">
        <v>1289</v>
      </c>
      <c r="BE86" s="9">
        <v>2580</v>
      </c>
      <c r="BG86" s="9">
        <v>2208.9</v>
      </c>
      <c r="BH86" s="9">
        <v>818.9</v>
      </c>
      <c r="BI86" s="9">
        <v>846.4</v>
      </c>
      <c r="BJ86" s="9">
        <v>44.349999999999902</v>
      </c>
      <c r="BK86" s="9">
        <v>173.65</v>
      </c>
      <c r="BP86" s="9">
        <v>10.765309999999999</v>
      </c>
      <c r="BQ86" s="9">
        <v>12.071070000000001</v>
      </c>
      <c r="BR86" s="9">
        <v>11.283429999999999</v>
      </c>
      <c r="BS86" s="9">
        <v>7.9661020000000002</v>
      </c>
      <c r="BT86" s="9">
        <v>12.190709999999999</v>
      </c>
      <c r="BV86" s="9">
        <f t="shared" si="10"/>
        <v>10.855324400000001</v>
      </c>
      <c r="BW86" s="9">
        <f t="shared" si="11"/>
        <v>0.76812352972120013</v>
      </c>
      <c r="BY86">
        <v>124.08921428571429</v>
      </c>
    </row>
    <row r="87" spans="1:77" x14ac:dyDescent="0.25">
      <c r="A87" s="9">
        <v>2253</v>
      </c>
      <c r="B87" s="9">
        <v>2110</v>
      </c>
      <c r="C87" s="9">
        <v>2245</v>
      </c>
      <c r="D87" s="9">
        <v>1737</v>
      </c>
      <c r="E87" s="9">
        <v>1367</v>
      </c>
      <c r="G87">
        <v>445.7</v>
      </c>
      <c r="H87">
        <v>479.55</v>
      </c>
      <c r="I87">
        <v>524.6</v>
      </c>
      <c r="J87">
        <v>191.35</v>
      </c>
      <c r="K87">
        <v>73.650000000000105</v>
      </c>
      <c r="P87">
        <v>16.741271262309759</v>
      </c>
      <c r="Q87">
        <v>22.146847565841981</v>
      </c>
      <c r="R87">
        <v>22.153957354535603</v>
      </c>
      <c r="S87">
        <v>20.743243243243242</v>
      </c>
      <c r="T87">
        <v>12.609970674486803</v>
      </c>
      <c r="V87" s="9">
        <f t="shared" si="6"/>
        <v>18.879058020083477</v>
      </c>
      <c r="W87" s="9">
        <f t="shared" si="7"/>
        <v>1.8540521713377425</v>
      </c>
      <c r="Y87">
        <v>125.31264285714286</v>
      </c>
      <c r="AB87">
        <v>3990</v>
      </c>
      <c r="AC87">
        <v>4273</v>
      </c>
      <c r="AD87">
        <v>1447</v>
      </c>
      <c r="AE87">
        <v>2387</v>
      </c>
      <c r="AG87">
        <v>898.85</v>
      </c>
      <c r="AH87">
        <v>1201.45</v>
      </c>
      <c r="AI87">
        <v>220.75</v>
      </c>
      <c r="AJ87">
        <v>1003.75</v>
      </c>
      <c r="AP87" s="9">
        <v>19.286100000000001</v>
      </c>
      <c r="AQ87" s="9">
        <v>25.67445</v>
      </c>
      <c r="AR87" s="9">
        <v>20.609069999999999</v>
      </c>
      <c r="AS87" s="9">
        <v>32.558140000000002</v>
      </c>
      <c r="AU87" s="9">
        <f t="shared" si="8"/>
        <v>24.531939999999999</v>
      </c>
      <c r="AV87" s="9">
        <f t="shared" si="9"/>
        <v>3.0087782941835419</v>
      </c>
      <c r="AX87">
        <v>125.31264285714286</v>
      </c>
      <c r="BA87" s="20">
        <v>9408</v>
      </c>
      <c r="BB87" s="9">
        <v>3082</v>
      </c>
      <c r="BC87" s="9">
        <v>3227</v>
      </c>
      <c r="BD87" s="9">
        <v>1306</v>
      </c>
      <c r="BE87" s="9">
        <v>2512</v>
      </c>
      <c r="BG87" s="9">
        <v>2429.9</v>
      </c>
      <c r="BH87" s="9">
        <v>721.9</v>
      </c>
      <c r="BI87" s="9">
        <v>768.4</v>
      </c>
      <c r="BJ87" s="9">
        <v>61.349999999999902</v>
      </c>
      <c r="BK87" s="9">
        <v>105.65</v>
      </c>
      <c r="BP87" s="9">
        <v>11.704929999999999</v>
      </c>
      <c r="BQ87" s="9">
        <v>10.755459999999999</v>
      </c>
      <c r="BR87" s="9">
        <v>10.406829999999999</v>
      </c>
      <c r="BS87" s="9">
        <v>6.0451980000000001</v>
      </c>
      <c r="BT87" s="9">
        <v>13.216659999999999</v>
      </c>
      <c r="BV87" s="9">
        <f t="shared" si="10"/>
        <v>10.425815599999998</v>
      </c>
      <c r="BW87" s="9">
        <f t="shared" si="11"/>
        <v>1.1984110846071858</v>
      </c>
      <c r="BY87">
        <v>125.31264285714286</v>
      </c>
    </row>
    <row r="88" spans="1:77" x14ac:dyDescent="0.25">
      <c r="A88" s="9">
        <v>2192</v>
      </c>
      <c r="B88" s="9">
        <v>2075</v>
      </c>
      <c r="C88" s="9">
        <v>2170</v>
      </c>
      <c r="D88" s="9">
        <v>1757</v>
      </c>
      <c r="E88" s="9">
        <v>1358</v>
      </c>
      <c r="G88">
        <v>384.7</v>
      </c>
      <c r="H88">
        <v>444.55</v>
      </c>
      <c r="I88">
        <v>449.6</v>
      </c>
      <c r="J88">
        <v>211.35</v>
      </c>
      <c r="K88">
        <v>64.650000000000105</v>
      </c>
      <c r="P88">
        <v>14.920919128618323</v>
      </c>
      <c r="Q88">
        <v>20.750199521149241</v>
      </c>
      <c r="R88">
        <v>19.44344054933141</v>
      </c>
      <c r="S88">
        <v>22.094594594594593</v>
      </c>
      <c r="T88">
        <v>11.950146627565983</v>
      </c>
      <c r="V88" s="9">
        <f t="shared" si="6"/>
        <v>17.831860084251911</v>
      </c>
      <c r="W88" s="9">
        <f t="shared" si="7"/>
        <v>1.9020112066413752</v>
      </c>
      <c r="Y88">
        <v>126.53935714285714</v>
      </c>
      <c r="AB88">
        <v>4056</v>
      </c>
      <c r="AC88">
        <v>4309</v>
      </c>
      <c r="AD88">
        <v>1405</v>
      </c>
      <c r="AE88">
        <v>2461</v>
      </c>
      <c r="AG88">
        <v>964.85</v>
      </c>
      <c r="AH88">
        <v>1237.45</v>
      </c>
      <c r="AI88">
        <v>178.75</v>
      </c>
      <c r="AJ88">
        <v>1077.75</v>
      </c>
      <c r="AP88" s="9">
        <v>20.48807</v>
      </c>
      <c r="AQ88" s="9">
        <v>26.326270000000001</v>
      </c>
      <c r="AR88" s="9">
        <v>17.63456</v>
      </c>
      <c r="AS88" s="9">
        <v>34.736530000000002</v>
      </c>
      <c r="AU88" s="9">
        <f t="shared" si="8"/>
        <v>24.796357500000003</v>
      </c>
      <c r="AV88" s="9">
        <f t="shared" si="9"/>
        <v>3.7749210389211565</v>
      </c>
      <c r="AX88">
        <v>126.53935714285714</v>
      </c>
      <c r="BA88" s="20">
        <v>9202</v>
      </c>
      <c r="BB88" s="9">
        <v>3275</v>
      </c>
      <c r="BC88" s="9">
        <v>3228</v>
      </c>
      <c r="BD88" s="9">
        <v>1301</v>
      </c>
      <c r="BE88" s="9">
        <v>2657</v>
      </c>
      <c r="BG88" s="9">
        <v>2223.9</v>
      </c>
      <c r="BH88" s="9">
        <v>914.9</v>
      </c>
      <c r="BI88" s="9">
        <v>769.4</v>
      </c>
      <c r="BJ88" s="9">
        <v>56.349999999999902</v>
      </c>
      <c r="BK88" s="9">
        <v>250.65</v>
      </c>
      <c r="BP88" s="9">
        <v>10.829079999999999</v>
      </c>
      <c r="BQ88" s="9">
        <v>13.37312</v>
      </c>
      <c r="BR88" s="9">
        <v>10.41807</v>
      </c>
      <c r="BS88" s="9">
        <v>10.14124</v>
      </c>
      <c r="BT88" s="9">
        <v>12.914910000000001</v>
      </c>
      <c r="BV88" s="9">
        <f t="shared" si="10"/>
        <v>11.535284000000001</v>
      </c>
      <c r="BW88" s="9">
        <f t="shared" si="11"/>
        <v>0.66974842098059728</v>
      </c>
      <c r="BY88">
        <v>126.53935714285714</v>
      </c>
    </row>
    <row r="89" spans="1:77" x14ac:dyDescent="0.25">
      <c r="A89" s="9">
        <v>2181</v>
      </c>
      <c r="B89" s="9">
        <v>2178</v>
      </c>
      <c r="C89" s="9">
        <v>2295</v>
      </c>
      <c r="D89" s="9">
        <v>1722</v>
      </c>
      <c r="E89" s="9">
        <v>1297</v>
      </c>
      <c r="G89">
        <v>373.7</v>
      </c>
      <c r="H89">
        <v>547.54999999999995</v>
      </c>
      <c r="I89">
        <v>574.6</v>
      </c>
      <c r="J89">
        <v>176.35</v>
      </c>
      <c r="K89">
        <v>3.6500000000000901</v>
      </c>
      <c r="P89">
        <v>14.592658907788719</v>
      </c>
      <c r="Q89">
        <v>24.860335195530723</v>
      </c>
      <c r="R89">
        <v>23.960968558005064</v>
      </c>
      <c r="S89">
        <v>19.72972972972973</v>
      </c>
      <c r="T89">
        <v>7.478005865102638</v>
      </c>
      <c r="V89" s="9">
        <f t="shared" si="6"/>
        <v>18.124339651231374</v>
      </c>
      <c r="W89" s="9">
        <f t="shared" si="7"/>
        <v>3.2236186361883625</v>
      </c>
      <c r="Y89">
        <v>127.7627142857143</v>
      </c>
      <c r="AB89">
        <v>4146</v>
      </c>
      <c r="AC89">
        <v>4191</v>
      </c>
      <c r="AD89">
        <v>1390</v>
      </c>
      <c r="AE89">
        <v>2375</v>
      </c>
      <c r="AG89">
        <v>1054.8499999999999</v>
      </c>
      <c r="AH89">
        <v>1119.45</v>
      </c>
      <c r="AI89">
        <v>163.75</v>
      </c>
      <c r="AJ89">
        <v>991.75</v>
      </c>
      <c r="AP89" s="9">
        <v>22.127120000000001</v>
      </c>
      <c r="AQ89" s="9">
        <v>24.18975</v>
      </c>
      <c r="AR89" s="9">
        <v>16.572240000000001</v>
      </c>
      <c r="AS89" s="9">
        <v>32.204889999999999</v>
      </c>
      <c r="AU89" s="9">
        <f t="shared" si="8"/>
        <v>23.773499999999999</v>
      </c>
      <c r="AV89" s="9">
        <f t="shared" si="9"/>
        <v>3.2381876886951249</v>
      </c>
      <c r="AX89">
        <v>127.7627142857143</v>
      </c>
      <c r="BA89" s="20">
        <v>9341</v>
      </c>
      <c r="BB89" s="9">
        <v>3197</v>
      </c>
      <c r="BC89" s="9">
        <v>3211</v>
      </c>
      <c r="BD89" s="9">
        <v>1295</v>
      </c>
      <c r="BE89" s="9">
        <v>2618</v>
      </c>
      <c r="BG89" s="9">
        <v>2362.9</v>
      </c>
      <c r="BH89" s="9">
        <v>836.9</v>
      </c>
      <c r="BI89" s="9">
        <v>752.4</v>
      </c>
      <c r="BJ89" s="9">
        <v>50.349999999999902</v>
      </c>
      <c r="BK89" s="9">
        <v>211.65</v>
      </c>
      <c r="BP89" s="9">
        <v>11.420070000000001</v>
      </c>
      <c r="BQ89" s="9">
        <v>12.315200000000001</v>
      </c>
      <c r="BR89" s="9">
        <v>10.22702</v>
      </c>
      <c r="BS89" s="9">
        <v>9.0395479999999999</v>
      </c>
      <c r="BT89" s="9">
        <v>12.552809999999999</v>
      </c>
      <c r="BV89" s="9">
        <f t="shared" si="10"/>
        <v>11.110929599999999</v>
      </c>
      <c r="BW89" s="9">
        <f t="shared" si="11"/>
        <v>0.65942292896605126</v>
      </c>
      <c r="BY89">
        <v>127.7627142857143</v>
      </c>
    </row>
    <row r="90" spans="1:77" x14ac:dyDescent="0.25">
      <c r="A90" s="9">
        <v>2143</v>
      </c>
      <c r="B90" s="9">
        <v>2163</v>
      </c>
      <c r="C90" s="9">
        <v>2172</v>
      </c>
      <c r="D90" s="9">
        <v>1709</v>
      </c>
      <c r="E90" s="9">
        <v>1449</v>
      </c>
      <c r="G90">
        <v>335.7</v>
      </c>
      <c r="H90">
        <v>532.54999999999995</v>
      </c>
      <c r="I90">
        <v>451.6</v>
      </c>
      <c r="J90">
        <v>163.35</v>
      </c>
      <c r="K90">
        <v>155.65</v>
      </c>
      <c r="P90">
        <v>13.458669054013727</v>
      </c>
      <c r="Q90">
        <v>24.261771747805266</v>
      </c>
      <c r="R90">
        <v>19.515720997470186</v>
      </c>
      <c r="S90">
        <v>18.851351351351351</v>
      </c>
      <c r="T90">
        <v>18.621700879765388</v>
      </c>
      <c r="V90" s="9">
        <f t="shared" si="6"/>
        <v>18.941842806081183</v>
      </c>
      <c r="W90" s="9">
        <f t="shared" si="7"/>
        <v>1.714742751483022</v>
      </c>
      <c r="Y90">
        <v>128.98607142857142</v>
      </c>
      <c r="AB90">
        <v>4115</v>
      </c>
      <c r="AC90">
        <v>4443</v>
      </c>
      <c r="AD90">
        <v>1384</v>
      </c>
      <c r="AE90">
        <v>2425</v>
      </c>
      <c r="AG90">
        <v>1023.85</v>
      </c>
      <c r="AH90">
        <v>1371.45</v>
      </c>
      <c r="AI90">
        <v>157.75</v>
      </c>
      <c r="AJ90">
        <v>1041.75</v>
      </c>
      <c r="AP90" s="9">
        <v>21.562560000000001</v>
      </c>
      <c r="AQ90" s="9">
        <v>28.752490000000002</v>
      </c>
      <c r="AR90" s="9">
        <v>16.147310000000001</v>
      </c>
      <c r="AS90" s="9">
        <v>33.676769999999998</v>
      </c>
      <c r="AU90" s="9">
        <f t="shared" si="8"/>
        <v>25.034782499999999</v>
      </c>
      <c r="AV90" s="9">
        <f t="shared" si="9"/>
        <v>3.868126091678366</v>
      </c>
      <c r="AX90">
        <v>128.98607142857142</v>
      </c>
      <c r="BA90" s="20">
        <v>9303</v>
      </c>
      <c r="BB90" s="9">
        <v>3225</v>
      </c>
      <c r="BC90" s="9">
        <v>3240</v>
      </c>
      <c r="BD90" s="9">
        <v>1260</v>
      </c>
      <c r="BE90" s="9">
        <v>2623</v>
      </c>
      <c r="BG90" s="9">
        <v>2324.9</v>
      </c>
      <c r="BH90" s="9">
        <v>864.9</v>
      </c>
      <c r="BI90" s="9">
        <v>781.4</v>
      </c>
      <c r="BJ90" s="9">
        <v>15.3499999999999</v>
      </c>
      <c r="BK90" s="9">
        <v>216.65</v>
      </c>
      <c r="BP90" s="9">
        <v>11.2585</v>
      </c>
      <c r="BQ90" s="9">
        <v>12.69497</v>
      </c>
      <c r="BR90" s="9">
        <v>10.55293</v>
      </c>
      <c r="BS90" s="9">
        <v>9.1807909999999993</v>
      </c>
      <c r="BT90" s="9">
        <v>10.44056</v>
      </c>
      <c r="BV90" s="9">
        <f t="shared" si="10"/>
        <v>10.825550199999999</v>
      </c>
      <c r="BW90" s="9">
        <f t="shared" si="11"/>
        <v>0.57488903153047255</v>
      </c>
      <c r="BY90">
        <v>128.98607142857142</v>
      </c>
    </row>
    <row r="91" spans="1:77" x14ac:dyDescent="0.25">
      <c r="A91" s="9">
        <v>2154</v>
      </c>
      <c r="B91" s="9">
        <v>2077</v>
      </c>
      <c r="C91" s="9">
        <v>2213</v>
      </c>
      <c r="D91" s="9">
        <v>1692</v>
      </c>
      <c r="E91" s="9">
        <v>1392</v>
      </c>
      <c r="G91">
        <v>346.7</v>
      </c>
      <c r="H91">
        <v>446.55</v>
      </c>
      <c r="I91">
        <v>492.6</v>
      </c>
      <c r="J91">
        <v>146.35</v>
      </c>
      <c r="K91">
        <v>98.650000000000105</v>
      </c>
      <c r="P91">
        <v>13.786929274843329</v>
      </c>
      <c r="Q91">
        <v>20.83000798084597</v>
      </c>
      <c r="R91">
        <v>20.997470184315148</v>
      </c>
      <c r="S91">
        <v>17.702702702702702</v>
      </c>
      <c r="T91">
        <v>14.442815249266863</v>
      </c>
      <c r="V91" s="9">
        <f t="shared" si="6"/>
        <v>17.5519850783948</v>
      </c>
      <c r="W91" s="9">
        <f t="shared" si="7"/>
        <v>1.5245015545516292</v>
      </c>
      <c r="Y91">
        <v>130.20628571428571</v>
      </c>
      <c r="AB91">
        <v>4182</v>
      </c>
      <c r="AC91">
        <v>4410</v>
      </c>
      <c r="AD91">
        <v>1451</v>
      </c>
      <c r="AE91">
        <v>2468</v>
      </c>
      <c r="AG91">
        <v>1090.8499999999999</v>
      </c>
      <c r="AH91">
        <v>1338.45</v>
      </c>
      <c r="AI91">
        <v>224.75</v>
      </c>
      <c r="AJ91">
        <v>1084.75</v>
      </c>
      <c r="AP91" s="9">
        <v>22.78274</v>
      </c>
      <c r="AQ91" s="9">
        <v>28.154990000000002</v>
      </c>
      <c r="AR91" s="9">
        <v>20.89235</v>
      </c>
      <c r="AS91" s="9">
        <v>34.942599999999999</v>
      </c>
      <c r="AU91" s="9">
        <f t="shared" si="8"/>
        <v>26.693170000000002</v>
      </c>
      <c r="AV91" s="9">
        <f t="shared" si="9"/>
        <v>3.1508066228427851</v>
      </c>
      <c r="AX91">
        <v>130.20628571428571</v>
      </c>
      <c r="BA91" s="20">
        <v>9478</v>
      </c>
      <c r="BB91" s="9">
        <v>3320</v>
      </c>
      <c r="BC91" s="9">
        <v>3319</v>
      </c>
      <c r="BD91" s="9">
        <v>1294</v>
      </c>
      <c r="BE91" s="9">
        <v>2539</v>
      </c>
      <c r="BG91" s="9">
        <v>2499.9</v>
      </c>
      <c r="BH91" s="9">
        <v>959.9</v>
      </c>
      <c r="BI91" s="9">
        <v>860.4</v>
      </c>
      <c r="BJ91" s="9">
        <v>49.349999999999902</v>
      </c>
      <c r="BK91" s="9">
        <v>132.65</v>
      </c>
      <c r="BP91" s="9">
        <v>12.002549999999999</v>
      </c>
      <c r="BQ91" s="9">
        <v>13.983449999999999</v>
      </c>
      <c r="BR91" s="9">
        <v>11.440770000000001</v>
      </c>
      <c r="BS91" s="9">
        <v>6.8079099999999997</v>
      </c>
      <c r="BT91" s="9">
        <v>12.492459999999999</v>
      </c>
      <c r="BV91" s="9">
        <f t="shared" si="10"/>
        <v>11.345428</v>
      </c>
      <c r="BW91" s="9">
        <f t="shared" si="11"/>
        <v>1.2104712202625902</v>
      </c>
      <c r="BY91">
        <v>130.20628571428571</v>
      </c>
    </row>
    <row r="92" spans="1:77" x14ac:dyDescent="0.25">
      <c r="A92" s="9">
        <v>2222</v>
      </c>
      <c r="B92" s="9">
        <v>2135</v>
      </c>
      <c r="C92" s="9">
        <v>2211</v>
      </c>
      <c r="D92" s="9">
        <v>1769</v>
      </c>
      <c r="E92" s="9">
        <v>1483</v>
      </c>
      <c r="G92">
        <v>414.7</v>
      </c>
      <c r="H92">
        <v>504.55</v>
      </c>
      <c r="I92">
        <v>490.6</v>
      </c>
      <c r="J92">
        <v>223.35</v>
      </c>
      <c r="K92">
        <v>189.65</v>
      </c>
      <c r="P92">
        <v>15.816174276335424</v>
      </c>
      <c r="Q92">
        <v>23.144453312051077</v>
      </c>
      <c r="R92">
        <v>20.925189736176371</v>
      </c>
      <c r="S92">
        <v>22.905405405405403</v>
      </c>
      <c r="T92">
        <v>21.114369501466268</v>
      </c>
      <c r="V92" s="9">
        <f t="shared" si="6"/>
        <v>20.781118446286907</v>
      </c>
      <c r="W92" s="9">
        <f t="shared" si="7"/>
        <v>1.3206140652268854</v>
      </c>
      <c r="Y92">
        <v>131.42828571428572</v>
      </c>
      <c r="AB92">
        <v>4167</v>
      </c>
      <c r="AC92">
        <v>4311</v>
      </c>
      <c r="AD92">
        <v>1390</v>
      </c>
      <c r="AE92">
        <v>2287</v>
      </c>
      <c r="AG92">
        <v>1075.8499999999999</v>
      </c>
      <c r="AH92">
        <v>1239.45</v>
      </c>
      <c r="AI92">
        <v>163.75</v>
      </c>
      <c r="AJ92">
        <v>903.75</v>
      </c>
      <c r="AP92" s="9">
        <v>22.50956</v>
      </c>
      <c r="AQ92" s="9">
        <v>26.362480000000001</v>
      </c>
      <c r="AR92" s="9">
        <v>16.572240000000001</v>
      </c>
      <c r="AS92" s="9">
        <v>29.614370000000001</v>
      </c>
      <c r="AU92" s="9">
        <f t="shared" si="8"/>
        <v>23.7646625</v>
      </c>
      <c r="AV92" s="9">
        <f t="shared" si="9"/>
        <v>2.8028847833210944</v>
      </c>
      <c r="AX92">
        <v>131.42828571428572</v>
      </c>
      <c r="BA92" s="20">
        <v>8826</v>
      </c>
      <c r="BB92" s="9">
        <v>3275</v>
      </c>
      <c r="BC92" s="9">
        <v>3410</v>
      </c>
      <c r="BD92" s="9">
        <v>1266</v>
      </c>
      <c r="BE92" s="9">
        <v>2575</v>
      </c>
      <c r="BG92" s="9">
        <v>1847.9</v>
      </c>
      <c r="BH92" s="9">
        <v>914.9</v>
      </c>
      <c r="BI92" s="9">
        <v>951.4</v>
      </c>
      <c r="BJ92" s="9">
        <v>21.349999999999898</v>
      </c>
      <c r="BK92" s="9">
        <v>168.65</v>
      </c>
      <c r="BP92" s="9">
        <v>9.230442</v>
      </c>
      <c r="BQ92" s="9">
        <v>13.37312</v>
      </c>
      <c r="BR92" s="9">
        <v>12.463469999999999</v>
      </c>
      <c r="BS92" s="9">
        <v>7.824859</v>
      </c>
      <c r="BT92" s="9">
        <v>10.802659999999999</v>
      </c>
      <c r="BV92" s="9">
        <f t="shared" si="10"/>
        <v>10.738910200000001</v>
      </c>
      <c r="BW92" s="9">
        <f t="shared" si="11"/>
        <v>1.0169661380258628</v>
      </c>
      <c r="BY92">
        <v>131.42828571428572</v>
      </c>
    </row>
    <row r="93" spans="1:77" x14ac:dyDescent="0.25">
      <c r="A93" s="9">
        <v>2235</v>
      </c>
      <c r="B93" s="9">
        <v>2216</v>
      </c>
      <c r="C93" s="9">
        <v>2230</v>
      </c>
      <c r="D93" s="9">
        <v>1743</v>
      </c>
      <c r="E93" s="9">
        <v>1399</v>
      </c>
      <c r="G93">
        <v>427.7</v>
      </c>
      <c r="H93">
        <v>585.54999999999995</v>
      </c>
      <c r="I93">
        <v>509.6</v>
      </c>
      <c r="J93">
        <v>197.35</v>
      </c>
      <c r="K93">
        <v>105.65</v>
      </c>
      <c r="P93">
        <v>16.2041181736795</v>
      </c>
      <c r="Q93">
        <v>26.376695929768555</v>
      </c>
      <c r="R93">
        <v>21.611853993494766</v>
      </c>
      <c r="S93">
        <v>21.148648648648649</v>
      </c>
      <c r="T93">
        <v>14.956011730205271</v>
      </c>
      <c r="V93" s="9">
        <f t="shared" si="6"/>
        <v>20.05946569515935</v>
      </c>
      <c r="W93" s="9">
        <f t="shared" si="7"/>
        <v>2.0544168717160058</v>
      </c>
      <c r="Y93">
        <v>132.65157142857143</v>
      </c>
      <c r="AB93">
        <v>4201</v>
      </c>
      <c r="AC93">
        <v>4272</v>
      </c>
      <c r="AD93">
        <v>1424</v>
      </c>
      <c r="AE93">
        <v>2412</v>
      </c>
      <c r="AG93">
        <v>1109.8499999999999</v>
      </c>
      <c r="AH93">
        <v>1200.45</v>
      </c>
      <c r="AI93">
        <v>197.75</v>
      </c>
      <c r="AJ93">
        <v>1028.75</v>
      </c>
      <c r="AP93" s="9">
        <v>23.12876</v>
      </c>
      <c r="AQ93" s="9">
        <v>25.65635</v>
      </c>
      <c r="AR93" s="9">
        <v>18.980170000000001</v>
      </c>
      <c r="AS93" s="9">
        <v>33.294080000000001</v>
      </c>
      <c r="AU93" s="9">
        <f t="shared" si="8"/>
        <v>25.26484</v>
      </c>
      <c r="AV93" s="9">
        <f t="shared" si="9"/>
        <v>3.0094557901305046</v>
      </c>
      <c r="AX93">
        <v>132.65157142857143</v>
      </c>
      <c r="BA93" s="20">
        <v>9498</v>
      </c>
      <c r="BB93" s="9">
        <v>3209</v>
      </c>
      <c r="BC93" s="9">
        <v>3235</v>
      </c>
      <c r="BD93" s="9">
        <v>1319</v>
      </c>
      <c r="BE93" s="9">
        <v>2580</v>
      </c>
      <c r="BG93" s="9">
        <v>2519.9</v>
      </c>
      <c r="BH93" s="9">
        <v>848.9</v>
      </c>
      <c r="BI93" s="9">
        <v>776.4</v>
      </c>
      <c r="BJ93" s="9">
        <v>74.349999999999895</v>
      </c>
      <c r="BK93" s="9">
        <v>173.65</v>
      </c>
      <c r="BP93" s="9">
        <v>12.087590000000001</v>
      </c>
      <c r="BQ93" s="9">
        <v>12.477959999999999</v>
      </c>
      <c r="BR93" s="9">
        <v>10.496740000000001</v>
      </c>
      <c r="BS93" s="9">
        <v>7.9661020000000002</v>
      </c>
      <c r="BT93" s="9">
        <v>14.00121</v>
      </c>
      <c r="BV93" s="9">
        <f t="shared" si="10"/>
        <v>11.405920400000001</v>
      </c>
      <c r="BW93" s="9">
        <f t="shared" si="11"/>
        <v>1.0249007288543377</v>
      </c>
      <c r="BY93">
        <v>132.65157142857143</v>
      </c>
    </row>
    <row r="94" spans="1:77" x14ac:dyDescent="0.25">
      <c r="A94" s="9">
        <v>2219</v>
      </c>
      <c r="B94" s="9">
        <v>2199</v>
      </c>
      <c r="C94" s="9">
        <v>2257</v>
      </c>
      <c r="D94" s="9">
        <v>1744</v>
      </c>
      <c r="E94" s="9">
        <v>1352</v>
      </c>
      <c r="G94">
        <v>411.7</v>
      </c>
      <c r="H94">
        <v>568.54999999999995</v>
      </c>
      <c r="I94">
        <v>536.6</v>
      </c>
      <c r="J94">
        <v>198.35</v>
      </c>
      <c r="K94">
        <v>58.650000000000098</v>
      </c>
      <c r="P94">
        <v>15.726648761563714</v>
      </c>
      <c r="Q94">
        <v>25.69832402234637</v>
      </c>
      <c r="R94">
        <v>22.587640043368275</v>
      </c>
      <c r="S94">
        <v>21.216216216216218</v>
      </c>
      <c r="T94">
        <v>11.510263929618768</v>
      </c>
      <c r="V94" s="9">
        <f t="shared" si="6"/>
        <v>19.347818594622673</v>
      </c>
      <c r="W94" s="9">
        <f t="shared" si="7"/>
        <v>2.5382711238799609</v>
      </c>
      <c r="Y94">
        <v>133.87771428571429</v>
      </c>
      <c r="AB94">
        <v>4211</v>
      </c>
      <c r="AC94">
        <v>4345</v>
      </c>
      <c r="AD94">
        <v>1416</v>
      </c>
      <c r="AE94">
        <v>2443</v>
      </c>
      <c r="AG94">
        <v>1119.8499999999999</v>
      </c>
      <c r="AH94">
        <v>1273.45</v>
      </c>
      <c r="AI94">
        <v>189.75</v>
      </c>
      <c r="AJ94">
        <v>1059.75</v>
      </c>
      <c r="AP94" s="9">
        <v>23.310870000000001</v>
      </c>
      <c r="AQ94" s="9">
        <v>26.978090000000002</v>
      </c>
      <c r="AR94" s="9">
        <v>18.413599999999999</v>
      </c>
      <c r="AS94" s="9">
        <v>34.206650000000003</v>
      </c>
      <c r="AU94" s="9">
        <f t="shared" si="8"/>
        <v>25.7273025</v>
      </c>
      <c r="AV94" s="9">
        <f t="shared" si="9"/>
        <v>3.3265747358891957</v>
      </c>
      <c r="AX94">
        <v>133.87771428571429</v>
      </c>
      <c r="BA94" s="20">
        <v>9706</v>
      </c>
      <c r="BB94" s="9">
        <v>3371</v>
      </c>
      <c r="BC94" s="9">
        <v>3434</v>
      </c>
      <c r="BD94" s="9">
        <v>1328</v>
      </c>
      <c r="BE94" s="9">
        <v>2591</v>
      </c>
      <c r="BG94" s="9">
        <v>2727.9</v>
      </c>
      <c r="BH94" s="9">
        <v>1010.9</v>
      </c>
      <c r="BI94" s="9">
        <v>975.4</v>
      </c>
      <c r="BJ94" s="9">
        <v>83.349999999999895</v>
      </c>
      <c r="BK94" s="9">
        <v>184.65</v>
      </c>
      <c r="BP94" s="9">
        <v>12.97194</v>
      </c>
      <c r="BQ94" s="9">
        <v>14.67517</v>
      </c>
      <c r="BR94" s="9">
        <v>12.7332</v>
      </c>
      <c r="BS94" s="9">
        <v>8.2768359999999994</v>
      </c>
      <c r="BT94" s="9">
        <v>14.544359999999999</v>
      </c>
      <c r="BV94" s="9">
        <f t="shared" si="10"/>
        <v>12.6403012</v>
      </c>
      <c r="BW94" s="9">
        <f t="shared" si="11"/>
        <v>1.1602709592890152</v>
      </c>
      <c r="BY94">
        <v>133.87771428571429</v>
      </c>
    </row>
    <row r="95" spans="1:77" x14ac:dyDescent="0.25">
      <c r="A95" s="9">
        <v>2154</v>
      </c>
      <c r="B95" s="9">
        <v>2122</v>
      </c>
      <c r="C95" s="9">
        <v>2161</v>
      </c>
      <c r="D95" s="9">
        <v>1695</v>
      </c>
      <c r="E95" s="9">
        <v>1340</v>
      </c>
      <c r="G95">
        <v>346.7</v>
      </c>
      <c r="H95">
        <v>491.55</v>
      </c>
      <c r="I95">
        <v>440.6</v>
      </c>
      <c r="J95">
        <v>149.35</v>
      </c>
      <c r="K95">
        <v>46.650000000000098</v>
      </c>
      <c r="P95">
        <v>13.786929274843329</v>
      </c>
      <c r="Q95">
        <v>22.625698324022348</v>
      </c>
      <c r="R95">
        <v>19.118178532706906</v>
      </c>
      <c r="S95">
        <v>17.905405405405407</v>
      </c>
      <c r="T95">
        <v>10.630498533724341</v>
      </c>
      <c r="V95" s="9">
        <f t="shared" si="6"/>
        <v>16.813342014140467</v>
      </c>
      <c r="W95" s="9">
        <f t="shared" si="7"/>
        <v>2.0937417136885177</v>
      </c>
      <c r="Y95">
        <v>135.0972142857143</v>
      </c>
      <c r="AB95">
        <v>3983</v>
      </c>
      <c r="AC95">
        <v>4357</v>
      </c>
      <c r="AD95">
        <v>1433</v>
      </c>
      <c r="AE95">
        <v>2378</v>
      </c>
      <c r="AG95">
        <v>891.85</v>
      </c>
      <c r="AH95">
        <v>1285.45</v>
      </c>
      <c r="AI95">
        <v>206.75</v>
      </c>
      <c r="AJ95">
        <v>994.75</v>
      </c>
      <c r="AP95" s="9">
        <v>19.158619999999999</v>
      </c>
      <c r="AQ95" s="9">
        <v>27.195360000000001</v>
      </c>
      <c r="AR95" s="9">
        <v>19.617560000000001</v>
      </c>
      <c r="AS95" s="9">
        <v>32.293199999999999</v>
      </c>
      <c r="AU95" s="9">
        <f t="shared" si="8"/>
        <v>24.566185000000001</v>
      </c>
      <c r="AV95" s="9">
        <f t="shared" si="9"/>
        <v>3.1668855706448142</v>
      </c>
      <c r="AX95">
        <v>135.0972142857143</v>
      </c>
      <c r="BA95" s="20">
        <v>9658</v>
      </c>
      <c r="BB95" s="9">
        <v>3201</v>
      </c>
      <c r="BC95" s="9">
        <v>3380</v>
      </c>
      <c r="BD95" s="9">
        <v>1263</v>
      </c>
      <c r="BE95" s="9">
        <v>2647</v>
      </c>
      <c r="BG95" s="9">
        <v>2679.9</v>
      </c>
      <c r="BH95" s="9">
        <v>840.9</v>
      </c>
      <c r="BI95" s="9">
        <v>921.4</v>
      </c>
      <c r="BJ95" s="9">
        <v>18.349999999999898</v>
      </c>
      <c r="BK95" s="9">
        <v>240.65</v>
      </c>
      <c r="BP95" s="9">
        <v>12.767860000000001</v>
      </c>
      <c r="BQ95" s="9">
        <v>12.36946</v>
      </c>
      <c r="BR95" s="9">
        <v>12.12632</v>
      </c>
      <c r="BS95" s="9">
        <v>9.8587570000000007</v>
      </c>
      <c r="BT95" s="9">
        <v>10.62161</v>
      </c>
      <c r="BV95" s="9">
        <f t="shared" si="10"/>
        <v>11.548801400000002</v>
      </c>
      <c r="BW95" s="9">
        <f t="shared" si="11"/>
        <v>0.55718247045017477</v>
      </c>
      <c r="BY95">
        <v>135.0972142857143</v>
      </c>
    </row>
    <row r="96" spans="1:77" x14ac:dyDescent="0.25">
      <c r="A96" s="9">
        <v>2195</v>
      </c>
      <c r="B96" s="9">
        <v>2163</v>
      </c>
      <c r="C96" s="9">
        <v>2199</v>
      </c>
      <c r="D96" s="9">
        <v>1736</v>
      </c>
      <c r="E96" s="9">
        <v>1421</v>
      </c>
      <c r="G96">
        <v>387.7</v>
      </c>
      <c r="H96">
        <v>532.54999999999995</v>
      </c>
      <c r="I96">
        <v>478.6</v>
      </c>
      <c r="J96">
        <v>190.35</v>
      </c>
      <c r="K96">
        <v>127.65</v>
      </c>
      <c r="P96">
        <v>15.010444643390034</v>
      </c>
      <c r="Q96">
        <v>24.261771747805266</v>
      </c>
      <c r="R96">
        <v>20.491507047343699</v>
      </c>
      <c r="S96">
        <v>20.675675675675677</v>
      </c>
      <c r="T96">
        <v>16.568914956011721</v>
      </c>
      <c r="V96" s="9">
        <f t="shared" si="6"/>
        <v>19.401662814045281</v>
      </c>
      <c r="W96" s="9">
        <f t="shared" si="7"/>
        <v>1.6391886029672322</v>
      </c>
      <c r="Y96">
        <v>136.32592857142859</v>
      </c>
      <c r="AB96">
        <v>4092</v>
      </c>
      <c r="AC96">
        <v>4257</v>
      </c>
      <c r="AD96">
        <v>1480</v>
      </c>
      <c r="AE96">
        <v>2467</v>
      </c>
      <c r="AG96">
        <v>1000.85</v>
      </c>
      <c r="AH96">
        <v>1185.45</v>
      </c>
      <c r="AI96">
        <v>253.75</v>
      </c>
      <c r="AJ96">
        <v>1083.75</v>
      </c>
      <c r="AP96" s="9">
        <v>21.143689999999999</v>
      </c>
      <c r="AQ96" s="9">
        <v>25.38475</v>
      </c>
      <c r="AR96" s="9">
        <v>22.946179999999998</v>
      </c>
      <c r="AS96" s="9">
        <v>34.913159999999998</v>
      </c>
      <c r="AU96" s="9">
        <f t="shared" si="8"/>
        <v>26.096944999999998</v>
      </c>
      <c r="AV96" s="9">
        <f t="shared" si="9"/>
        <v>3.0645136077429451</v>
      </c>
      <c r="AX96">
        <v>136.32592857142859</v>
      </c>
      <c r="BA96" s="20">
        <v>9415</v>
      </c>
      <c r="BB96" s="9">
        <v>3237</v>
      </c>
      <c r="BC96" s="9">
        <v>3351</v>
      </c>
      <c r="BD96" s="9">
        <v>1292</v>
      </c>
      <c r="BE96" s="9">
        <v>2591</v>
      </c>
      <c r="BG96" s="9">
        <v>2436.9</v>
      </c>
      <c r="BH96" s="9">
        <v>876.9</v>
      </c>
      <c r="BI96" s="9">
        <v>892.4</v>
      </c>
      <c r="BJ96" s="9">
        <v>47.349999999999902</v>
      </c>
      <c r="BK96" s="9">
        <v>184.65</v>
      </c>
      <c r="BP96" s="9">
        <v>11.734690000000001</v>
      </c>
      <c r="BQ96" s="9">
        <v>12.85772</v>
      </c>
      <c r="BR96" s="9">
        <v>11.8004</v>
      </c>
      <c r="BS96" s="9">
        <v>8.2768359999999994</v>
      </c>
      <c r="BT96" s="9">
        <v>12.37176</v>
      </c>
      <c r="BV96" s="9">
        <f t="shared" si="10"/>
        <v>11.408281200000001</v>
      </c>
      <c r="BW96" s="9">
        <f t="shared" si="11"/>
        <v>0.80917900156975997</v>
      </c>
      <c r="BY96">
        <v>136.32592857142859</v>
      </c>
    </row>
    <row r="97" spans="1:77" x14ac:dyDescent="0.25">
      <c r="A97" s="9">
        <v>2197</v>
      </c>
      <c r="B97" s="9">
        <v>2158</v>
      </c>
      <c r="C97" s="9">
        <v>2214</v>
      </c>
      <c r="D97" s="9">
        <v>1842</v>
      </c>
      <c r="E97" s="9">
        <v>1423</v>
      </c>
      <c r="G97">
        <v>389.7</v>
      </c>
      <c r="H97">
        <v>527.54999999999995</v>
      </c>
      <c r="I97">
        <v>493.6</v>
      </c>
      <c r="J97">
        <v>296.35000000000002</v>
      </c>
      <c r="K97">
        <v>129.65</v>
      </c>
      <c r="P97">
        <v>15.070128319904505</v>
      </c>
      <c r="Q97">
        <v>24.062250598563448</v>
      </c>
      <c r="R97">
        <v>21.033610408384536</v>
      </c>
      <c r="S97">
        <v>27.837837837837835</v>
      </c>
      <c r="T97">
        <v>16.715542521994127</v>
      </c>
      <c r="V97" s="9">
        <f t="shared" si="6"/>
        <v>20.943873937336889</v>
      </c>
      <c r="W97" s="9">
        <f t="shared" si="7"/>
        <v>2.3413536472862164</v>
      </c>
      <c r="Y97">
        <v>137.54735714285712</v>
      </c>
      <c r="AB97">
        <v>4279</v>
      </c>
      <c r="AC97">
        <v>4281</v>
      </c>
      <c r="AD97">
        <v>1473</v>
      </c>
      <c r="AE97">
        <v>2396</v>
      </c>
      <c r="AG97">
        <v>1187.8499999999999</v>
      </c>
      <c r="AH97">
        <v>1209.45</v>
      </c>
      <c r="AI97">
        <v>246.75</v>
      </c>
      <c r="AJ97">
        <v>1012.75</v>
      </c>
      <c r="AP97" s="9">
        <v>24.54926</v>
      </c>
      <c r="AQ97" s="9">
        <v>25.819299999999998</v>
      </c>
      <c r="AR97" s="9">
        <v>22.450420000000001</v>
      </c>
      <c r="AS97" s="9">
        <v>32.823079999999997</v>
      </c>
      <c r="AU97" s="9">
        <f t="shared" si="8"/>
        <v>26.410515000000004</v>
      </c>
      <c r="AV97" s="9">
        <f t="shared" si="9"/>
        <v>2.2475384245788272</v>
      </c>
      <c r="AX97">
        <v>137.54735714285712</v>
      </c>
      <c r="BA97" s="20">
        <v>9596</v>
      </c>
      <c r="BB97" s="9">
        <v>3338</v>
      </c>
      <c r="BC97" s="9">
        <v>3273</v>
      </c>
      <c r="BD97" s="9">
        <v>1267</v>
      </c>
      <c r="BE97" s="9">
        <v>2554</v>
      </c>
      <c r="BG97" s="9">
        <v>2617.9</v>
      </c>
      <c r="BH97" s="9">
        <v>977.9</v>
      </c>
      <c r="BI97" s="9">
        <v>814.4</v>
      </c>
      <c r="BJ97" s="9">
        <v>22.349999999999898</v>
      </c>
      <c r="BK97" s="9">
        <v>147.65</v>
      </c>
      <c r="BP97" s="9">
        <v>12.504250000000001</v>
      </c>
      <c r="BQ97" s="9">
        <v>14.227589999999999</v>
      </c>
      <c r="BR97" s="9">
        <v>10.9238</v>
      </c>
      <c r="BS97" s="9">
        <v>7.2316380000000002</v>
      </c>
      <c r="BT97" s="9">
        <v>10.863009999999999</v>
      </c>
      <c r="BV97" s="9">
        <f t="shared" si="10"/>
        <v>11.1500576</v>
      </c>
      <c r="BW97" s="9">
        <f t="shared" si="11"/>
        <v>1.157424807863457</v>
      </c>
      <c r="BY97">
        <v>137.54735714285712</v>
      </c>
    </row>
    <row r="98" spans="1:77" x14ac:dyDescent="0.25">
      <c r="A98" s="9">
        <v>2276</v>
      </c>
      <c r="B98" s="9">
        <v>2120</v>
      </c>
      <c r="C98" s="9">
        <v>2248</v>
      </c>
      <c r="D98" s="9">
        <v>1737</v>
      </c>
      <c r="E98" s="9">
        <v>1361</v>
      </c>
      <c r="G98">
        <v>468.7</v>
      </c>
      <c r="H98">
        <v>489.55</v>
      </c>
      <c r="I98">
        <v>527.6</v>
      </c>
      <c r="J98">
        <v>191.35</v>
      </c>
      <c r="K98">
        <v>67.650000000000105</v>
      </c>
      <c r="P98">
        <v>17.4276335422262</v>
      </c>
      <c r="Q98">
        <v>22.54588986432562</v>
      </c>
      <c r="R98">
        <v>22.262378026743772</v>
      </c>
      <c r="S98">
        <v>20.743243243243242</v>
      </c>
      <c r="T98">
        <v>12.170087976539589</v>
      </c>
      <c r="V98" s="9">
        <f t="shared" si="6"/>
        <v>19.029846530615686</v>
      </c>
      <c r="W98" s="9">
        <f t="shared" si="7"/>
        <v>1.9412743594506818</v>
      </c>
      <c r="Y98">
        <v>138.76764285714287</v>
      </c>
      <c r="AB98">
        <v>4197</v>
      </c>
      <c r="AC98">
        <v>4421</v>
      </c>
      <c r="AD98">
        <v>1432</v>
      </c>
      <c r="AE98">
        <v>2375</v>
      </c>
      <c r="AG98">
        <v>1105.8499999999999</v>
      </c>
      <c r="AH98">
        <v>1349.45</v>
      </c>
      <c r="AI98">
        <v>205.75</v>
      </c>
      <c r="AJ98">
        <v>991.75</v>
      </c>
      <c r="AP98" s="9">
        <v>23.055910000000001</v>
      </c>
      <c r="AQ98" s="9">
        <v>28.35416</v>
      </c>
      <c r="AR98" s="9">
        <v>19.54674</v>
      </c>
      <c r="AS98" s="9">
        <v>32.204889999999999</v>
      </c>
      <c r="AU98" s="9">
        <f t="shared" si="8"/>
        <v>25.790424999999999</v>
      </c>
      <c r="AV98" s="9">
        <f t="shared" si="9"/>
        <v>2.8014768880434673</v>
      </c>
      <c r="AX98">
        <v>138.76764285714287</v>
      </c>
      <c r="BA98" s="20">
        <v>9578</v>
      </c>
      <c r="BB98" s="9">
        <v>3299</v>
      </c>
      <c r="BC98" s="9">
        <v>3479</v>
      </c>
      <c r="BD98" s="9">
        <v>1364</v>
      </c>
      <c r="BE98" s="9">
        <v>2609</v>
      </c>
      <c r="BG98" s="9">
        <v>2599.9</v>
      </c>
      <c r="BH98" s="9">
        <v>938.9</v>
      </c>
      <c r="BI98" s="9">
        <v>1020.4</v>
      </c>
      <c r="BJ98" s="9">
        <v>119.35</v>
      </c>
      <c r="BK98" s="9">
        <v>202.65</v>
      </c>
      <c r="BP98" s="9">
        <v>12.427720000000001</v>
      </c>
      <c r="BQ98" s="9">
        <v>13.69863</v>
      </c>
      <c r="BR98" s="9">
        <v>13.23893</v>
      </c>
      <c r="BS98" s="9">
        <v>8.7853110000000001</v>
      </c>
      <c r="BT98" s="9">
        <v>16.71696</v>
      </c>
      <c r="BV98" s="9">
        <f t="shared" si="10"/>
        <v>12.973510199999998</v>
      </c>
      <c r="BW98" s="9">
        <f t="shared" si="11"/>
        <v>1.2737457022695096</v>
      </c>
      <c r="BY98">
        <v>138.76764285714287</v>
      </c>
    </row>
    <row r="99" spans="1:77" x14ac:dyDescent="0.25">
      <c r="A99" s="9">
        <v>2334</v>
      </c>
      <c r="B99" s="9">
        <v>2257</v>
      </c>
      <c r="C99" s="9">
        <v>2222</v>
      </c>
      <c r="D99" s="9">
        <v>1705</v>
      </c>
      <c r="E99" s="9">
        <v>1337</v>
      </c>
      <c r="G99">
        <v>526.70000000000005</v>
      </c>
      <c r="H99">
        <v>626.54999999999995</v>
      </c>
      <c r="I99">
        <v>501.6</v>
      </c>
      <c r="J99">
        <v>159.35</v>
      </c>
      <c r="K99">
        <v>43.650000000000098</v>
      </c>
      <c r="P99">
        <v>19.158460161145925</v>
      </c>
      <c r="Q99">
        <v>28.012769353551477</v>
      </c>
      <c r="R99">
        <v>21.322732200939651</v>
      </c>
      <c r="S99">
        <v>18.581081081081081</v>
      </c>
      <c r="T99">
        <v>10.410557184750733</v>
      </c>
      <c r="V99" s="9">
        <f t="shared" si="6"/>
        <v>19.497119996293772</v>
      </c>
      <c r="W99" s="9">
        <f t="shared" si="7"/>
        <v>2.8228406384682696</v>
      </c>
      <c r="Y99">
        <v>139.99228571428571</v>
      </c>
      <c r="AB99">
        <v>4209</v>
      </c>
      <c r="AC99">
        <v>4411</v>
      </c>
      <c r="AD99">
        <v>1409</v>
      </c>
      <c r="AE99">
        <v>2484</v>
      </c>
      <c r="AG99">
        <v>1117.8499999999999</v>
      </c>
      <c r="AH99">
        <v>1339.45</v>
      </c>
      <c r="AI99">
        <v>182.75</v>
      </c>
      <c r="AJ99">
        <v>1100.75</v>
      </c>
      <c r="AP99" s="9">
        <v>23.274450000000002</v>
      </c>
      <c r="AQ99" s="9">
        <v>28.173089999999998</v>
      </c>
      <c r="AR99" s="9">
        <v>17.917850000000001</v>
      </c>
      <c r="AS99" s="9">
        <v>35.413600000000002</v>
      </c>
      <c r="AU99" s="9">
        <f t="shared" si="8"/>
        <v>26.194747500000002</v>
      </c>
      <c r="AV99" s="9">
        <f t="shared" si="9"/>
        <v>3.7186046910330348</v>
      </c>
      <c r="AX99">
        <v>139.99228571428571</v>
      </c>
      <c r="BA99" s="20">
        <v>9268</v>
      </c>
      <c r="BB99" s="9">
        <v>3351</v>
      </c>
      <c r="BC99" s="9">
        <v>3376</v>
      </c>
      <c r="BD99" s="9">
        <v>1249</v>
      </c>
      <c r="BE99" s="9">
        <v>2651</v>
      </c>
      <c r="BG99" s="9">
        <v>2289.9</v>
      </c>
      <c r="BH99" s="9">
        <v>990.9</v>
      </c>
      <c r="BI99" s="9">
        <v>917.4</v>
      </c>
      <c r="BJ99" s="9">
        <v>4.3499999999999099</v>
      </c>
      <c r="BK99" s="9">
        <v>244.65</v>
      </c>
      <c r="BP99" s="9">
        <v>11.109690000000001</v>
      </c>
      <c r="BQ99" s="9">
        <v>14.40391</v>
      </c>
      <c r="BR99" s="9">
        <v>12.08137</v>
      </c>
      <c r="BS99" s="9">
        <v>9.9717509999999994</v>
      </c>
      <c r="BT99" s="9">
        <v>9.7767049999999998</v>
      </c>
      <c r="BV99" s="9">
        <f t="shared" si="10"/>
        <v>11.468685199999999</v>
      </c>
      <c r="BW99" s="9">
        <f t="shared" si="11"/>
        <v>0.84330936911167576</v>
      </c>
      <c r="BY99">
        <v>139.99228571428571</v>
      </c>
    </row>
    <row r="100" spans="1:77" x14ac:dyDescent="0.25">
      <c r="A100" s="9">
        <v>2229</v>
      </c>
      <c r="B100" s="9">
        <v>2141</v>
      </c>
      <c r="C100" s="9">
        <v>2179</v>
      </c>
      <c r="D100" s="9">
        <v>1708</v>
      </c>
      <c r="E100" s="9">
        <v>1452</v>
      </c>
      <c r="G100">
        <v>421.7</v>
      </c>
      <c r="H100">
        <v>510.55</v>
      </c>
      <c r="I100">
        <v>458.6</v>
      </c>
      <c r="J100">
        <v>162.35</v>
      </c>
      <c r="K100">
        <v>158.65</v>
      </c>
      <c r="P100">
        <v>16.025067144136081</v>
      </c>
      <c r="Q100">
        <v>23.383878691141259</v>
      </c>
      <c r="R100">
        <v>19.768702565955913</v>
      </c>
      <c r="S100">
        <v>18.783783783783782</v>
      </c>
      <c r="T100">
        <v>18.841642228738994</v>
      </c>
      <c r="V100" s="9">
        <f t="shared" si="6"/>
        <v>19.360614882751204</v>
      </c>
      <c r="W100" s="9">
        <f t="shared" si="7"/>
        <v>1.1849289573222099</v>
      </c>
      <c r="Y100">
        <v>141.21792857142859</v>
      </c>
      <c r="AB100">
        <v>4478</v>
      </c>
      <c r="AC100">
        <v>4526</v>
      </c>
      <c r="AD100">
        <v>1455</v>
      </c>
      <c r="AE100">
        <v>2602</v>
      </c>
      <c r="AG100">
        <v>1386.85</v>
      </c>
      <c r="AH100">
        <v>1454.45</v>
      </c>
      <c r="AI100">
        <v>228.75</v>
      </c>
      <c r="AJ100">
        <v>1218.75</v>
      </c>
      <c r="AP100" s="9">
        <v>28.173369999999998</v>
      </c>
      <c r="AQ100" s="9">
        <v>30.255299999999998</v>
      </c>
      <c r="AR100" s="9">
        <v>21.175640000000001</v>
      </c>
      <c r="AS100" s="9">
        <v>38.887250000000002</v>
      </c>
      <c r="AU100" s="9">
        <f t="shared" si="8"/>
        <v>29.622889999999998</v>
      </c>
      <c r="AV100" s="9">
        <f t="shared" si="9"/>
        <v>3.6478926497659869</v>
      </c>
      <c r="AX100">
        <v>141.21792857142859</v>
      </c>
      <c r="BA100" s="20">
        <v>9594</v>
      </c>
      <c r="BB100" s="9">
        <v>3259</v>
      </c>
      <c r="BC100" s="9">
        <v>3371</v>
      </c>
      <c r="BD100" s="9">
        <v>1288</v>
      </c>
      <c r="BE100" s="9">
        <v>2571</v>
      </c>
      <c r="BG100" s="9">
        <v>2615.9</v>
      </c>
      <c r="BH100" s="9">
        <v>898.9</v>
      </c>
      <c r="BI100" s="9">
        <v>912.4</v>
      </c>
      <c r="BJ100" s="9">
        <v>43.349999999999902</v>
      </c>
      <c r="BK100" s="9">
        <v>164.65</v>
      </c>
      <c r="BP100" s="9">
        <v>12.495749999999999</v>
      </c>
      <c r="BQ100" s="9">
        <v>13.15611</v>
      </c>
      <c r="BR100" s="9">
        <v>12.025169999999999</v>
      </c>
      <c r="BS100" s="9">
        <v>7.7118640000000003</v>
      </c>
      <c r="BT100" s="9">
        <v>12.13036</v>
      </c>
      <c r="BV100" s="9">
        <f t="shared" si="10"/>
        <v>11.5038508</v>
      </c>
      <c r="BW100" s="9">
        <f t="shared" si="11"/>
        <v>0.96843368033883781</v>
      </c>
      <c r="BY100">
        <v>141.21792857142859</v>
      </c>
    </row>
    <row r="101" spans="1:77" x14ac:dyDescent="0.25">
      <c r="A101" s="9">
        <v>2235</v>
      </c>
      <c r="B101" s="9">
        <v>2110</v>
      </c>
      <c r="C101" s="9">
        <v>2271</v>
      </c>
      <c r="D101" s="9">
        <v>1754</v>
      </c>
      <c r="E101" s="9">
        <v>1401</v>
      </c>
      <c r="G101">
        <v>427.7</v>
      </c>
      <c r="H101">
        <v>479.55</v>
      </c>
      <c r="I101">
        <v>550.6</v>
      </c>
      <c r="J101">
        <v>208.35</v>
      </c>
      <c r="K101">
        <v>107.65</v>
      </c>
      <c r="P101">
        <v>16.2041181736795</v>
      </c>
      <c r="Q101">
        <v>22.146847565841981</v>
      </c>
      <c r="R101">
        <v>23.093603180339723</v>
      </c>
      <c r="S101">
        <v>21.891891891891895</v>
      </c>
      <c r="T101">
        <v>15.102639296187675</v>
      </c>
      <c r="V101" s="9">
        <f t="shared" si="6"/>
        <v>19.687820021588159</v>
      </c>
      <c r="W101" s="9">
        <f t="shared" si="7"/>
        <v>1.6682950735257331</v>
      </c>
      <c r="Y101">
        <v>142.43864285714287</v>
      </c>
      <c r="AB101">
        <v>4332</v>
      </c>
      <c r="AC101">
        <v>4538</v>
      </c>
      <c r="AD101">
        <v>1518</v>
      </c>
      <c r="AE101">
        <v>2502</v>
      </c>
      <c r="AG101">
        <v>1240.8499999999999</v>
      </c>
      <c r="AH101">
        <v>1466.45</v>
      </c>
      <c r="AI101">
        <v>291.75</v>
      </c>
      <c r="AJ101">
        <v>1118.75</v>
      </c>
      <c r="AP101" s="9">
        <v>25.514479999999999</v>
      </c>
      <c r="AQ101" s="9">
        <v>30.472570000000001</v>
      </c>
      <c r="AR101" s="9">
        <v>25.63739</v>
      </c>
      <c r="AS101" s="9">
        <v>35.943480000000001</v>
      </c>
      <c r="AU101" s="9">
        <f t="shared" si="8"/>
        <v>29.391979999999997</v>
      </c>
      <c r="AV101" s="9">
        <f t="shared" si="9"/>
        <v>2.4701852041935508</v>
      </c>
      <c r="AX101">
        <v>142.43864285714287</v>
      </c>
      <c r="BA101" s="20">
        <v>9553</v>
      </c>
      <c r="BB101" s="9">
        <v>3213</v>
      </c>
      <c r="BC101" s="9">
        <v>3455</v>
      </c>
      <c r="BD101" s="9">
        <v>1326</v>
      </c>
      <c r="BE101" s="9">
        <v>2649</v>
      </c>
      <c r="BG101" s="9">
        <v>2574.9</v>
      </c>
      <c r="BH101" s="9">
        <v>852.9</v>
      </c>
      <c r="BI101" s="9">
        <v>996.4</v>
      </c>
      <c r="BJ101" s="9">
        <v>81.349999999999895</v>
      </c>
      <c r="BK101" s="9">
        <v>242.65</v>
      </c>
      <c r="BP101" s="9">
        <v>12.321429999999999</v>
      </c>
      <c r="BQ101" s="9">
        <v>12.532209999999999</v>
      </c>
      <c r="BR101" s="9">
        <v>12.96921</v>
      </c>
      <c r="BS101" s="9">
        <v>9.9152539999999991</v>
      </c>
      <c r="BT101" s="9">
        <v>14.42366</v>
      </c>
      <c r="BV101" s="9">
        <f t="shared" si="10"/>
        <v>12.4323528</v>
      </c>
      <c r="BW101" s="9">
        <f t="shared" si="11"/>
        <v>0.72840859807105585</v>
      </c>
      <c r="BY101">
        <v>142.43864285714287</v>
      </c>
    </row>
    <row r="102" spans="1:77" x14ac:dyDescent="0.25">
      <c r="A102" s="9">
        <v>2187</v>
      </c>
      <c r="B102" s="9">
        <v>2262</v>
      </c>
      <c r="C102" s="9">
        <v>2319</v>
      </c>
      <c r="D102" s="9">
        <v>1749</v>
      </c>
      <c r="E102" s="9">
        <v>1401</v>
      </c>
      <c r="G102">
        <v>379.7</v>
      </c>
      <c r="H102">
        <v>631.54999999999995</v>
      </c>
      <c r="I102">
        <v>598.6</v>
      </c>
      <c r="J102">
        <v>203.35</v>
      </c>
      <c r="K102">
        <v>107.65</v>
      </c>
      <c r="P102">
        <v>14.771709937332139</v>
      </c>
      <c r="Q102">
        <v>28.212290502793298</v>
      </c>
      <c r="R102">
        <v>24.828333935670404</v>
      </c>
      <c r="S102">
        <v>21.554054054054053</v>
      </c>
      <c r="T102">
        <v>15.102639296187675</v>
      </c>
      <c r="V102" s="9">
        <f t="shared" si="6"/>
        <v>20.893805545207513</v>
      </c>
      <c r="W102" s="9">
        <f t="shared" si="7"/>
        <v>2.65041812719197</v>
      </c>
      <c r="Y102">
        <v>143.66378571428572</v>
      </c>
      <c r="AB102">
        <v>4307</v>
      </c>
      <c r="AC102">
        <v>4424</v>
      </c>
      <c r="AD102">
        <v>1412</v>
      </c>
      <c r="AE102">
        <v>2389</v>
      </c>
      <c r="AG102">
        <v>1215.8499999999999</v>
      </c>
      <c r="AH102">
        <v>1352.45</v>
      </c>
      <c r="AI102">
        <v>185.75</v>
      </c>
      <c r="AJ102">
        <v>1005.75</v>
      </c>
      <c r="AP102" s="9">
        <v>25.059190000000001</v>
      </c>
      <c r="AQ102" s="9">
        <v>28.408470000000001</v>
      </c>
      <c r="AR102" s="9">
        <v>18.130310000000001</v>
      </c>
      <c r="AS102" s="9">
        <v>32.617019999999997</v>
      </c>
      <c r="AU102" s="9">
        <f t="shared" si="8"/>
        <v>26.0537475</v>
      </c>
      <c r="AV102" s="9">
        <f t="shared" si="9"/>
        <v>3.0603821983329027</v>
      </c>
      <c r="AX102">
        <v>143.66378571428572</v>
      </c>
      <c r="BA102" s="20">
        <v>9720</v>
      </c>
      <c r="BB102" s="9">
        <v>3271</v>
      </c>
      <c r="BC102" s="9">
        <v>3370</v>
      </c>
      <c r="BD102" s="9">
        <v>1344</v>
      </c>
      <c r="BE102" s="9">
        <v>2571</v>
      </c>
      <c r="BG102" s="9">
        <v>2741.9</v>
      </c>
      <c r="BH102" s="9">
        <v>910.9</v>
      </c>
      <c r="BI102" s="9">
        <v>911.4</v>
      </c>
      <c r="BJ102" s="9">
        <v>99.349999999999895</v>
      </c>
      <c r="BK102" s="9">
        <v>164.65</v>
      </c>
      <c r="BP102" s="9">
        <v>13.031459999999999</v>
      </c>
      <c r="BQ102" s="9">
        <v>13.31887</v>
      </c>
      <c r="BR102" s="9">
        <v>12.01394</v>
      </c>
      <c r="BS102" s="9">
        <v>7.7118640000000003</v>
      </c>
      <c r="BT102" s="9">
        <v>15.50996</v>
      </c>
      <c r="BV102" s="9">
        <f t="shared" si="10"/>
        <v>12.317218799999999</v>
      </c>
      <c r="BW102" s="9">
        <f t="shared" si="11"/>
        <v>1.2846850363577211</v>
      </c>
      <c r="BY102">
        <v>143.66378571428572</v>
      </c>
    </row>
    <row r="103" spans="1:77" x14ac:dyDescent="0.25">
      <c r="A103" s="9">
        <v>2174</v>
      </c>
      <c r="B103" s="9">
        <v>2157</v>
      </c>
      <c r="C103" s="9">
        <v>2290</v>
      </c>
      <c r="D103" s="9">
        <v>1802</v>
      </c>
      <c r="E103" s="9">
        <v>1419</v>
      </c>
      <c r="G103">
        <v>366.7</v>
      </c>
      <c r="H103">
        <v>526.54999999999995</v>
      </c>
      <c r="I103">
        <v>569.6</v>
      </c>
      <c r="J103">
        <v>256.35000000000002</v>
      </c>
      <c r="K103">
        <v>125.65</v>
      </c>
      <c r="P103">
        <v>14.383766039988064</v>
      </c>
      <c r="Q103">
        <v>24.022346368715084</v>
      </c>
      <c r="R103">
        <v>23.780267437658118</v>
      </c>
      <c r="S103">
        <v>25.135135135135133</v>
      </c>
      <c r="T103">
        <v>16.422287390029318</v>
      </c>
      <c r="V103" s="9">
        <f t="shared" si="6"/>
        <v>20.748760474305147</v>
      </c>
      <c r="W103" s="9">
        <f t="shared" si="7"/>
        <v>2.2178616417617083</v>
      </c>
      <c r="Y103">
        <v>144.88771428571428</v>
      </c>
      <c r="AB103">
        <v>4389</v>
      </c>
      <c r="AC103">
        <v>4518</v>
      </c>
      <c r="AD103">
        <v>1390</v>
      </c>
      <c r="AE103">
        <v>2471</v>
      </c>
      <c r="AG103">
        <v>1297.8499999999999</v>
      </c>
      <c r="AH103">
        <v>1446.45</v>
      </c>
      <c r="AI103">
        <v>163.75</v>
      </c>
      <c r="AJ103">
        <v>1087.75</v>
      </c>
      <c r="AP103" s="9">
        <v>26.55254</v>
      </c>
      <c r="AQ103" s="9">
        <v>30.11045</v>
      </c>
      <c r="AR103" s="9">
        <v>16.572240000000001</v>
      </c>
      <c r="AS103" s="9">
        <v>35.030909999999999</v>
      </c>
      <c r="AU103" s="9">
        <f t="shared" si="8"/>
        <v>27.066535000000002</v>
      </c>
      <c r="AV103" s="9">
        <f t="shared" si="9"/>
        <v>3.9060967951278842</v>
      </c>
      <c r="AX103">
        <v>144.88771428571428</v>
      </c>
      <c r="BA103" s="20">
        <v>9749</v>
      </c>
      <c r="BB103" s="9">
        <v>3181</v>
      </c>
      <c r="BC103" s="9">
        <v>3275</v>
      </c>
      <c r="BD103" s="9">
        <v>1354</v>
      </c>
      <c r="BE103" s="9">
        <v>2569</v>
      </c>
      <c r="BG103" s="9">
        <v>2770.9</v>
      </c>
      <c r="BH103" s="9">
        <v>820.9</v>
      </c>
      <c r="BI103" s="9">
        <v>816.4</v>
      </c>
      <c r="BJ103" s="9">
        <v>109.35</v>
      </c>
      <c r="BK103" s="9">
        <v>162.65</v>
      </c>
      <c r="BP103" s="9">
        <v>13.15476</v>
      </c>
      <c r="BQ103" s="9">
        <v>12.0982</v>
      </c>
      <c r="BR103" s="9">
        <v>10.94628</v>
      </c>
      <c r="BS103" s="9">
        <v>7.655367</v>
      </c>
      <c r="BT103" s="9">
        <v>16.11346</v>
      </c>
      <c r="BV103" s="9">
        <f t="shared" si="10"/>
        <v>11.993613400000001</v>
      </c>
      <c r="BW103" s="9">
        <f t="shared" si="11"/>
        <v>1.3829248871321802</v>
      </c>
      <c r="BY103">
        <v>144.88771428571428</v>
      </c>
    </row>
    <row r="104" spans="1:77" x14ac:dyDescent="0.25">
      <c r="A104" s="9">
        <v>2130</v>
      </c>
      <c r="B104" s="9">
        <v>2172</v>
      </c>
      <c r="C104" s="9">
        <v>2239</v>
      </c>
      <c r="D104" s="9">
        <v>1733</v>
      </c>
      <c r="E104" s="9">
        <v>1511</v>
      </c>
      <c r="G104">
        <v>322.7</v>
      </c>
      <c r="H104">
        <v>541.54999999999995</v>
      </c>
      <c r="I104">
        <v>518.6</v>
      </c>
      <c r="J104">
        <v>187.35</v>
      </c>
      <c r="K104">
        <v>217.65</v>
      </c>
      <c r="P104">
        <v>13.070725156669653</v>
      </c>
      <c r="Q104">
        <v>24.620909816440541</v>
      </c>
      <c r="R104">
        <v>21.937116010119269</v>
      </c>
      <c r="S104">
        <v>20.472972972972972</v>
      </c>
      <c r="T104">
        <v>23.167155425219931</v>
      </c>
      <c r="V104" s="9">
        <f t="shared" si="6"/>
        <v>20.653775876284474</v>
      </c>
      <c r="W104" s="9">
        <f t="shared" si="7"/>
        <v>2.0154098623028718</v>
      </c>
      <c r="Y104">
        <v>146.11192857142859</v>
      </c>
      <c r="AB104">
        <v>4446</v>
      </c>
      <c r="AC104">
        <v>4523</v>
      </c>
      <c r="AD104">
        <v>1424</v>
      </c>
      <c r="AE104">
        <v>2449</v>
      </c>
      <c r="AG104">
        <v>1354.85</v>
      </c>
      <c r="AH104">
        <v>1451.45</v>
      </c>
      <c r="AI104">
        <v>197.75</v>
      </c>
      <c r="AJ104">
        <v>1065.75</v>
      </c>
      <c r="AP104" s="9">
        <v>27.590599999999998</v>
      </c>
      <c r="AQ104" s="9">
        <v>30.200980000000001</v>
      </c>
      <c r="AR104" s="9">
        <v>18.980170000000001</v>
      </c>
      <c r="AS104" s="9">
        <v>34.383279999999999</v>
      </c>
      <c r="AU104" s="9">
        <f t="shared" si="8"/>
        <v>27.788757499999999</v>
      </c>
      <c r="AV104" s="9">
        <f t="shared" si="9"/>
        <v>3.2523968665749017</v>
      </c>
      <c r="AX104">
        <v>146.11192857142859</v>
      </c>
      <c r="BA104" s="20">
        <v>9666</v>
      </c>
      <c r="BB104" s="9">
        <v>3354</v>
      </c>
      <c r="BC104" s="9">
        <v>3359</v>
      </c>
      <c r="BD104" s="9">
        <v>1324</v>
      </c>
      <c r="BE104" s="9">
        <v>2663</v>
      </c>
      <c r="BG104" s="9">
        <v>2687.9</v>
      </c>
      <c r="BH104" s="9">
        <v>993.9</v>
      </c>
      <c r="BI104" s="9">
        <v>900.4</v>
      </c>
      <c r="BJ104" s="9">
        <v>79.349999999999895</v>
      </c>
      <c r="BK104" s="9">
        <v>256.64999999999998</v>
      </c>
      <c r="BP104" s="9">
        <v>12.801869999999999</v>
      </c>
      <c r="BQ104" s="9">
        <v>14.444599999999999</v>
      </c>
      <c r="BR104" s="9">
        <v>11.890309999999999</v>
      </c>
      <c r="BS104" s="9">
        <v>10.31073</v>
      </c>
      <c r="BT104" s="9">
        <v>14.302960000000001</v>
      </c>
      <c r="BV104" s="9">
        <f t="shared" si="10"/>
        <v>12.750094000000001</v>
      </c>
      <c r="BW104" s="9">
        <f t="shared" si="11"/>
        <v>0.77379420401422216</v>
      </c>
      <c r="BY104">
        <v>146.11192857142859</v>
      </c>
    </row>
    <row r="105" spans="1:77" x14ac:dyDescent="0.25">
      <c r="A105" s="9">
        <v>2269</v>
      </c>
      <c r="B105" s="9">
        <v>2228</v>
      </c>
      <c r="C105" s="9">
        <v>2308</v>
      </c>
      <c r="D105" s="9">
        <v>1685</v>
      </c>
      <c r="E105" s="9">
        <v>1374</v>
      </c>
      <c r="G105">
        <v>461.7</v>
      </c>
      <c r="H105">
        <v>597.54999999999995</v>
      </c>
      <c r="I105">
        <v>587.6</v>
      </c>
      <c r="J105">
        <v>139.35</v>
      </c>
      <c r="K105">
        <v>80.650000000000105</v>
      </c>
      <c r="P105">
        <v>17.218740674425543</v>
      </c>
      <c r="Q105">
        <v>26.855546687948923</v>
      </c>
      <c r="R105">
        <v>24.430791470907124</v>
      </c>
      <c r="S105">
        <v>17.22972972972973</v>
      </c>
      <c r="T105">
        <v>13.12316715542522</v>
      </c>
      <c r="V105" s="9">
        <f t="shared" si="6"/>
        <v>19.771595143687307</v>
      </c>
      <c r="W105" s="9">
        <f t="shared" si="7"/>
        <v>2.540376156556698</v>
      </c>
      <c r="Y105">
        <v>147.3355</v>
      </c>
      <c r="AB105">
        <v>4416</v>
      </c>
      <c r="AC105">
        <v>4473</v>
      </c>
      <c r="AD105">
        <v>1429</v>
      </c>
      <c r="AE105">
        <v>2597</v>
      </c>
      <c r="AG105">
        <v>1324.85</v>
      </c>
      <c r="AH105">
        <v>1401.45</v>
      </c>
      <c r="AI105">
        <v>202.75</v>
      </c>
      <c r="AJ105">
        <v>1213.75</v>
      </c>
      <c r="AP105" s="9">
        <v>27.044250000000002</v>
      </c>
      <c r="AQ105" s="9">
        <v>29.295670000000001</v>
      </c>
      <c r="AR105" s="9">
        <v>19.33428</v>
      </c>
      <c r="AS105" s="9">
        <v>38.74006</v>
      </c>
      <c r="AU105" s="9">
        <f t="shared" si="8"/>
        <v>28.603565000000003</v>
      </c>
      <c r="AV105" s="9">
        <f t="shared" si="9"/>
        <v>3.9956085049349248</v>
      </c>
      <c r="AX105">
        <v>147.3355</v>
      </c>
      <c r="BA105" s="20">
        <v>9676</v>
      </c>
      <c r="BB105" s="9">
        <v>3214</v>
      </c>
      <c r="BC105" s="9">
        <v>3356</v>
      </c>
      <c r="BD105" s="9">
        <v>1310</v>
      </c>
      <c r="BE105" s="9">
        <v>2600</v>
      </c>
      <c r="BG105" s="9">
        <v>2697.9</v>
      </c>
      <c r="BH105" s="9">
        <v>853.9</v>
      </c>
      <c r="BI105" s="9">
        <v>897.4</v>
      </c>
      <c r="BJ105" s="9">
        <v>65.349999999999895</v>
      </c>
      <c r="BK105" s="9">
        <v>193.65</v>
      </c>
      <c r="BP105" s="9">
        <v>12.844390000000001</v>
      </c>
      <c r="BQ105" s="9">
        <v>12.545780000000001</v>
      </c>
      <c r="BR105" s="9">
        <v>11.8566</v>
      </c>
      <c r="BS105" s="9">
        <v>8.5310729999999992</v>
      </c>
      <c r="BT105" s="9">
        <v>13.45806</v>
      </c>
      <c r="BV105" s="9">
        <f t="shared" si="10"/>
        <v>11.847180599999998</v>
      </c>
      <c r="BW105" s="9">
        <f t="shared" si="11"/>
        <v>0.86816065593723479</v>
      </c>
      <c r="BY105">
        <v>147.3355</v>
      </c>
    </row>
    <row r="106" spans="1:77" x14ac:dyDescent="0.25">
      <c r="A106" s="9">
        <v>2275</v>
      </c>
      <c r="B106" s="9">
        <v>2279</v>
      </c>
      <c r="C106" s="9">
        <v>2191</v>
      </c>
      <c r="D106" s="9">
        <v>1773</v>
      </c>
      <c r="E106" s="9">
        <v>1383</v>
      </c>
      <c r="G106">
        <v>467.7</v>
      </c>
      <c r="H106">
        <v>648.54999999999995</v>
      </c>
      <c r="I106">
        <v>470.6</v>
      </c>
      <c r="J106">
        <v>227.35</v>
      </c>
      <c r="K106">
        <v>89.650000000000105</v>
      </c>
      <c r="P106">
        <v>17.397791703968966</v>
      </c>
      <c r="Q106">
        <v>28.890662410215484</v>
      </c>
      <c r="R106">
        <v>20.202385254788584</v>
      </c>
      <c r="S106">
        <v>23.175675675675674</v>
      </c>
      <c r="T106">
        <v>13.782991202346039</v>
      </c>
      <c r="V106" s="9">
        <f t="shared" si="6"/>
        <v>20.68990124939895</v>
      </c>
      <c r="W106" s="9">
        <f t="shared" si="7"/>
        <v>2.5711147545109743</v>
      </c>
      <c r="Y106">
        <v>148.55628571428571</v>
      </c>
      <c r="AB106">
        <v>4118</v>
      </c>
      <c r="AC106">
        <v>4476</v>
      </c>
      <c r="AD106">
        <v>1444</v>
      </c>
      <c r="AE106">
        <v>2565</v>
      </c>
      <c r="AG106">
        <v>1026.8499999999999</v>
      </c>
      <c r="AH106">
        <v>1404.45</v>
      </c>
      <c r="AI106">
        <v>217.75</v>
      </c>
      <c r="AJ106">
        <v>1181.75</v>
      </c>
      <c r="AP106" s="9">
        <v>21.617190000000001</v>
      </c>
      <c r="AQ106" s="9">
        <v>29.349989999999998</v>
      </c>
      <c r="AR106" s="9">
        <v>20.396599999999999</v>
      </c>
      <c r="AS106" s="9">
        <v>37.79806</v>
      </c>
      <c r="AU106" s="9">
        <f t="shared" si="8"/>
        <v>27.290459999999996</v>
      </c>
      <c r="AV106" s="9">
        <f t="shared" si="9"/>
        <v>4.0245353745639703</v>
      </c>
      <c r="AX106">
        <v>148.55628571428571</v>
      </c>
      <c r="BA106" s="20">
        <v>9919</v>
      </c>
      <c r="BB106" s="9">
        <v>3368</v>
      </c>
      <c r="BC106" s="9">
        <v>3347</v>
      </c>
      <c r="BD106" s="9">
        <v>1291</v>
      </c>
      <c r="BE106" s="9">
        <v>2680</v>
      </c>
      <c r="BG106" s="9">
        <v>2940.9</v>
      </c>
      <c r="BH106" s="9">
        <v>1007.9</v>
      </c>
      <c r="BI106" s="9">
        <v>888.4</v>
      </c>
      <c r="BJ106" s="9">
        <v>46.349999999999902</v>
      </c>
      <c r="BK106" s="9">
        <v>273.64999999999998</v>
      </c>
      <c r="BP106" s="9">
        <v>13.877549999999999</v>
      </c>
      <c r="BQ106" s="9">
        <v>14.63448</v>
      </c>
      <c r="BR106" s="9">
        <v>11.75545</v>
      </c>
      <c r="BS106" s="9">
        <v>10.79096</v>
      </c>
      <c r="BT106" s="9">
        <v>12.31141</v>
      </c>
      <c r="BV106" s="9">
        <f t="shared" si="10"/>
        <v>12.673970000000001</v>
      </c>
      <c r="BW106" s="9">
        <f t="shared" si="11"/>
        <v>0.70046626187847061</v>
      </c>
      <c r="BY106">
        <v>148.55628571428571</v>
      </c>
    </row>
    <row r="107" spans="1:77" x14ac:dyDescent="0.25">
      <c r="A107" s="9">
        <v>2202</v>
      </c>
      <c r="B107" s="9">
        <v>2169</v>
      </c>
      <c r="C107" s="9">
        <v>2208</v>
      </c>
      <c r="D107" s="9">
        <v>1737</v>
      </c>
      <c r="E107" s="9">
        <v>1387</v>
      </c>
      <c r="G107">
        <v>394.7</v>
      </c>
      <c r="H107">
        <v>538.54999999999995</v>
      </c>
      <c r="I107">
        <v>487.6</v>
      </c>
      <c r="J107">
        <v>191.35</v>
      </c>
      <c r="K107">
        <v>93.650000000000105</v>
      </c>
      <c r="P107">
        <v>15.219337511190689</v>
      </c>
      <c r="Q107">
        <v>24.501197126895452</v>
      </c>
      <c r="R107">
        <v>20.816769063968202</v>
      </c>
      <c r="S107">
        <v>20.743243243243242</v>
      </c>
      <c r="T107">
        <v>14.076246334310852</v>
      </c>
      <c r="V107" s="9">
        <f t="shared" si="6"/>
        <v>19.071358655921689</v>
      </c>
      <c r="W107" s="9">
        <f t="shared" si="7"/>
        <v>1.9379630464958579</v>
      </c>
      <c r="Y107">
        <v>149.77807142857142</v>
      </c>
      <c r="AB107">
        <v>4341</v>
      </c>
      <c r="AC107">
        <v>4596</v>
      </c>
      <c r="AD107">
        <v>1489</v>
      </c>
      <c r="AE107">
        <v>2551</v>
      </c>
      <c r="AG107">
        <v>1249.8499999999999</v>
      </c>
      <c r="AH107">
        <v>1524.45</v>
      </c>
      <c r="AI107">
        <v>262.75</v>
      </c>
      <c r="AJ107">
        <v>1167.75</v>
      </c>
      <c r="AP107" s="9">
        <v>25.678380000000001</v>
      </c>
      <c r="AQ107" s="9">
        <v>31.52272</v>
      </c>
      <c r="AR107" s="9">
        <v>23.583570000000002</v>
      </c>
      <c r="AS107" s="9">
        <v>37.385930000000002</v>
      </c>
      <c r="AU107" s="9">
        <f t="shared" si="8"/>
        <v>29.542650000000002</v>
      </c>
      <c r="AV107" s="9">
        <f t="shared" si="9"/>
        <v>3.1075303088170538</v>
      </c>
      <c r="AX107">
        <v>149.77807142857142</v>
      </c>
      <c r="BA107" s="20">
        <v>9805</v>
      </c>
      <c r="BB107" s="9">
        <v>3388</v>
      </c>
      <c r="BC107" s="9">
        <v>3371</v>
      </c>
      <c r="BD107" s="9">
        <v>1283</v>
      </c>
      <c r="BE107" s="9">
        <v>2591</v>
      </c>
      <c r="BG107" s="9">
        <v>2826.9</v>
      </c>
      <c r="BH107" s="9">
        <v>1027.9000000000001</v>
      </c>
      <c r="BI107" s="9">
        <v>912.4</v>
      </c>
      <c r="BJ107" s="9">
        <v>38.349999999999902</v>
      </c>
      <c r="BK107" s="9">
        <v>184.65</v>
      </c>
      <c r="BP107" s="9">
        <v>13.392860000000001</v>
      </c>
      <c r="BQ107" s="9">
        <v>14.90574</v>
      </c>
      <c r="BR107" s="9">
        <v>12.025169999999999</v>
      </c>
      <c r="BS107" s="9">
        <v>8.2768359999999994</v>
      </c>
      <c r="BT107" s="9">
        <v>11.828609999999999</v>
      </c>
      <c r="BV107" s="9">
        <f t="shared" si="10"/>
        <v>12.085843199999999</v>
      </c>
      <c r="BW107" s="9">
        <f t="shared" si="11"/>
        <v>1.1008745815070142</v>
      </c>
      <c r="BY107">
        <v>149.77807142857142</v>
      </c>
    </row>
    <row r="108" spans="1:77" x14ac:dyDescent="0.25">
      <c r="A108" s="9">
        <v>2157</v>
      </c>
      <c r="B108" s="9">
        <v>2212</v>
      </c>
      <c r="C108" s="9">
        <v>2236</v>
      </c>
      <c r="D108" s="9">
        <v>1661</v>
      </c>
      <c r="E108" s="9">
        <v>1530</v>
      </c>
      <c r="G108">
        <v>349.7</v>
      </c>
      <c r="H108">
        <v>581.54999999999995</v>
      </c>
      <c r="I108">
        <v>515.6</v>
      </c>
      <c r="J108">
        <v>115.35</v>
      </c>
      <c r="K108">
        <v>236.65</v>
      </c>
      <c r="P108">
        <v>13.876454789615039</v>
      </c>
      <c r="Q108">
        <v>26.217079010375098</v>
      </c>
      <c r="R108">
        <v>21.8286953379111</v>
      </c>
      <c r="S108">
        <v>15.608108108108107</v>
      </c>
      <c r="T108">
        <v>24.560117302052777</v>
      </c>
      <c r="V108" s="9">
        <f t="shared" si="6"/>
        <v>20.418090909612424</v>
      </c>
      <c r="W108" s="9">
        <f t="shared" si="7"/>
        <v>2.4362203118644339</v>
      </c>
      <c r="Y108">
        <v>151.00714285714287</v>
      </c>
      <c r="AB108">
        <v>4367</v>
      </c>
      <c r="AC108">
        <v>4561</v>
      </c>
      <c r="AD108">
        <v>1403</v>
      </c>
      <c r="AE108">
        <v>2732</v>
      </c>
      <c r="AG108">
        <v>1275.8499999999999</v>
      </c>
      <c r="AH108">
        <v>1489.45</v>
      </c>
      <c r="AI108">
        <v>176.75</v>
      </c>
      <c r="AJ108">
        <v>1348.75</v>
      </c>
      <c r="AP108" s="9">
        <v>26.151879999999998</v>
      </c>
      <c r="AQ108" s="9">
        <v>30.889009999999999</v>
      </c>
      <c r="AR108" s="9">
        <v>17.492920000000002</v>
      </c>
      <c r="AS108" s="9">
        <v>42.71416</v>
      </c>
      <c r="AU108" s="9">
        <f t="shared" si="8"/>
        <v>29.311992500000002</v>
      </c>
      <c r="AV108" s="9">
        <f t="shared" si="9"/>
        <v>5.2581830168658241</v>
      </c>
      <c r="AX108">
        <v>151.00714285714287</v>
      </c>
      <c r="BA108" s="20">
        <v>10186</v>
      </c>
      <c r="BB108" s="9">
        <v>3232</v>
      </c>
      <c r="BC108" s="9">
        <v>3436</v>
      </c>
      <c r="BD108" s="9">
        <v>1291</v>
      </c>
      <c r="BE108" s="9">
        <v>2650</v>
      </c>
      <c r="BG108" s="9">
        <v>3207.9</v>
      </c>
      <c r="BH108" s="9">
        <v>871.9</v>
      </c>
      <c r="BI108" s="9">
        <v>977.4</v>
      </c>
      <c r="BJ108" s="9">
        <v>46.349999999999902</v>
      </c>
      <c r="BK108" s="9">
        <v>243.65</v>
      </c>
      <c r="BP108" s="9">
        <v>15.01276</v>
      </c>
      <c r="BQ108" s="9">
        <v>12.789910000000001</v>
      </c>
      <c r="BR108" s="9">
        <v>12.75568</v>
      </c>
      <c r="BS108" s="9">
        <v>9.9435029999999998</v>
      </c>
      <c r="BT108" s="9">
        <v>12.31141</v>
      </c>
      <c r="BV108" s="9">
        <f t="shared" si="10"/>
        <v>12.5626526</v>
      </c>
      <c r="BW108" s="9">
        <f t="shared" si="11"/>
        <v>0.80669074761569082</v>
      </c>
      <c r="BY108">
        <v>151.00714285714287</v>
      </c>
    </row>
    <row r="109" spans="1:77" x14ac:dyDescent="0.25">
      <c r="A109" s="9">
        <v>2244</v>
      </c>
      <c r="B109" s="9">
        <v>2120</v>
      </c>
      <c r="C109" s="9">
        <v>2187</v>
      </c>
      <c r="D109" s="9">
        <v>1693</v>
      </c>
      <c r="E109" s="9">
        <v>1514</v>
      </c>
      <c r="G109">
        <v>436.7</v>
      </c>
      <c r="H109">
        <v>489.55</v>
      </c>
      <c r="I109">
        <v>466.6</v>
      </c>
      <c r="J109">
        <v>147.35</v>
      </c>
      <c r="K109">
        <v>220.65</v>
      </c>
      <c r="P109">
        <v>16.472694717994628</v>
      </c>
      <c r="Q109">
        <v>22.54588986432562</v>
      </c>
      <c r="R109">
        <v>20.057824358511027</v>
      </c>
      <c r="S109">
        <v>17.77027027027027</v>
      </c>
      <c r="T109">
        <v>23.387096774193537</v>
      </c>
      <c r="V109" s="9">
        <f t="shared" si="6"/>
        <v>20.046755197059017</v>
      </c>
      <c r="W109" s="9">
        <f t="shared" si="7"/>
        <v>1.3296610544290772</v>
      </c>
      <c r="Y109">
        <v>152.22800000000001</v>
      </c>
      <c r="AB109">
        <v>4428</v>
      </c>
      <c r="AC109">
        <v>4575</v>
      </c>
      <c r="AD109">
        <v>1411</v>
      </c>
      <c r="AE109">
        <v>2601</v>
      </c>
      <c r="AG109">
        <v>1336.85</v>
      </c>
      <c r="AH109">
        <v>1503.45</v>
      </c>
      <c r="AI109">
        <v>184.75</v>
      </c>
      <c r="AJ109">
        <v>1217.75</v>
      </c>
      <c r="AP109" s="9">
        <v>27.262789999999999</v>
      </c>
      <c r="AQ109" s="9">
        <v>31.142499999999998</v>
      </c>
      <c r="AR109" s="9">
        <v>18.05949</v>
      </c>
      <c r="AS109" s="9">
        <v>38.857819999999997</v>
      </c>
      <c r="AU109" s="9">
        <f t="shared" si="8"/>
        <v>28.830649999999999</v>
      </c>
      <c r="AV109" s="9">
        <f t="shared" si="9"/>
        <v>4.3240110753462044</v>
      </c>
      <c r="AX109">
        <v>152.22800000000001</v>
      </c>
      <c r="BA109" s="20">
        <v>9666</v>
      </c>
      <c r="BB109" s="9">
        <v>3204</v>
      </c>
      <c r="BC109" s="9">
        <v>3383</v>
      </c>
      <c r="BD109" s="9">
        <v>1301</v>
      </c>
      <c r="BE109" s="9">
        <v>2624</v>
      </c>
      <c r="BG109" s="9">
        <v>2687.9</v>
      </c>
      <c r="BH109" s="9">
        <v>843.9</v>
      </c>
      <c r="BI109" s="9">
        <v>924.4</v>
      </c>
      <c r="BJ109" s="9">
        <v>56.349999999999902</v>
      </c>
      <c r="BK109" s="9">
        <v>217.65</v>
      </c>
      <c r="BP109" s="9">
        <v>12.801869999999999</v>
      </c>
      <c r="BQ109" s="9">
        <v>12.41015</v>
      </c>
      <c r="BR109" s="9">
        <v>12.16004</v>
      </c>
      <c r="BS109" s="9">
        <v>9.2090399999999999</v>
      </c>
      <c r="BT109" s="9">
        <v>12.914910000000001</v>
      </c>
      <c r="BV109" s="9">
        <f t="shared" si="10"/>
        <v>11.899201999999999</v>
      </c>
      <c r="BW109" s="9">
        <f t="shared" si="11"/>
        <v>0.68602289198976585</v>
      </c>
      <c r="BY109">
        <v>152.22800000000001</v>
      </c>
    </row>
    <row r="110" spans="1:77" x14ac:dyDescent="0.25">
      <c r="A110" s="9">
        <v>2256</v>
      </c>
      <c r="B110" s="9">
        <v>2157</v>
      </c>
      <c r="C110" s="9">
        <v>2393</v>
      </c>
      <c r="D110" s="9">
        <v>1763</v>
      </c>
      <c r="E110" s="9">
        <v>1472</v>
      </c>
      <c r="G110">
        <v>448.7</v>
      </c>
      <c r="H110">
        <v>526.54999999999995</v>
      </c>
      <c r="I110">
        <v>672.6</v>
      </c>
      <c r="J110">
        <v>217.35</v>
      </c>
      <c r="K110">
        <v>178.65</v>
      </c>
      <c r="P110">
        <v>16.830796777081471</v>
      </c>
      <c r="Q110">
        <v>24.022346368715084</v>
      </c>
      <c r="R110">
        <v>27.502710516805205</v>
      </c>
      <c r="S110">
        <v>22.5</v>
      </c>
      <c r="T110">
        <v>20.30791788856304</v>
      </c>
      <c r="V110" s="9">
        <f t="shared" si="6"/>
        <v>22.232754310232959</v>
      </c>
      <c r="W110" s="9">
        <f t="shared" si="7"/>
        <v>1.7879127335223917</v>
      </c>
      <c r="Y110">
        <v>153.45507142857142</v>
      </c>
      <c r="AB110">
        <v>4308</v>
      </c>
      <c r="AC110">
        <v>4519</v>
      </c>
      <c r="AD110">
        <v>1416</v>
      </c>
      <c r="AE110">
        <v>2660</v>
      </c>
      <c r="AG110">
        <v>1216.8499999999999</v>
      </c>
      <c r="AH110">
        <v>1447.45</v>
      </c>
      <c r="AI110">
        <v>189.75</v>
      </c>
      <c r="AJ110">
        <v>1276.75</v>
      </c>
      <c r="AP110" s="9">
        <v>25.077400000000001</v>
      </c>
      <c r="AQ110" s="9">
        <v>30.128550000000001</v>
      </c>
      <c r="AR110" s="9">
        <v>18.413599999999999</v>
      </c>
      <c r="AS110" s="9">
        <v>40.594639999999998</v>
      </c>
      <c r="AU110" s="9">
        <f t="shared" si="8"/>
        <v>28.553547500000001</v>
      </c>
      <c r="AV110" s="9">
        <f t="shared" si="9"/>
        <v>4.6759195014908954</v>
      </c>
      <c r="AX110">
        <v>153.45507142857142</v>
      </c>
      <c r="BA110" s="20">
        <v>9966</v>
      </c>
      <c r="BB110" s="9">
        <v>3313</v>
      </c>
      <c r="BC110" s="9">
        <v>3346</v>
      </c>
      <c r="BD110" s="9">
        <v>1305</v>
      </c>
      <c r="BE110" s="9">
        <v>2623</v>
      </c>
      <c r="BG110" s="9">
        <v>2987.9</v>
      </c>
      <c r="BH110" s="9">
        <v>952.9</v>
      </c>
      <c r="BI110" s="9">
        <v>887.4</v>
      </c>
      <c r="BJ110" s="9">
        <v>60.349999999999902</v>
      </c>
      <c r="BK110" s="9">
        <v>216.65</v>
      </c>
      <c r="BP110" s="9">
        <v>14.07738</v>
      </c>
      <c r="BQ110" s="9">
        <v>13.88851</v>
      </c>
      <c r="BR110" s="9">
        <v>11.744210000000001</v>
      </c>
      <c r="BS110" s="9">
        <v>9.1807909999999993</v>
      </c>
      <c r="BT110" s="9">
        <v>13.15631</v>
      </c>
      <c r="BV110" s="9">
        <f t="shared" si="10"/>
        <v>12.409440200000001</v>
      </c>
      <c r="BW110" s="9">
        <f t="shared" si="11"/>
        <v>0.90537815368774921</v>
      </c>
      <c r="BY110">
        <v>153.45507142857142</v>
      </c>
    </row>
    <row r="111" spans="1:77" x14ac:dyDescent="0.25">
      <c r="A111" s="9">
        <v>2202</v>
      </c>
      <c r="B111" s="9">
        <v>2149</v>
      </c>
      <c r="C111" s="9">
        <v>2259</v>
      </c>
      <c r="D111" s="9">
        <v>1817</v>
      </c>
      <c r="E111" s="9">
        <v>1370</v>
      </c>
      <c r="G111">
        <v>394.7</v>
      </c>
      <c r="H111">
        <v>518.54999999999995</v>
      </c>
      <c r="I111">
        <v>538.6</v>
      </c>
      <c r="J111">
        <v>271.35000000000002</v>
      </c>
      <c r="K111">
        <v>76.650000000000105</v>
      </c>
      <c r="P111">
        <v>15.219337511190689</v>
      </c>
      <c r="Q111">
        <v>23.703112529928173</v>
      </c>
      <c r="R111">
        <v>22.659920491507052</v>
      </c>
      <c r="S111">
        <v>26.148648648648649</v>
      </c>
      <c r="T111">
        <v>12.829912023460411</v>
      </c>
      <c r="V111" s="9">
        <f t="shared" si="6"/>
        <v>20.112186240946993</v>
      </c>
      <c r="W111" s="9">
        <f t="shared" si="7"/>
        <v>2.5767815807215384</v>
      </c>
      <c r="Y111">
        <v>154.67821428571429</v>
      </c>
      <c r="AB111">
        <v>4589</v>
      </c>
      <c r="AC111">
        <v>4500</v>
      </c>
      <c r="AD111">
        <v>1403</v>
      </c>
      <c r="AE111">
        <v>2649</v>
      </c>
      <c r="AG111">
        <v>1497.85</v>
      </c>
      <c r="AH111">
        <v>1428.45</v>
      </c>
      <c r="AI111">
        <v>176.75</v>
      </c>
      <c r="AJ111">
        <v>1265.75</v>
      </c>
      <c r="AP111" s="9">
        <v>30.194859999999998</v>
      </c>
      <c r="AQ111" s="9">
        <v>29.78454</v>
      </c>
      <c r="AR111" s="9">
        <v>17.492920000000002</v>
      </c>
      <c r="AS111" s="9">
        <v>40.270829999999997</v>
      </c>
      <c r="AU111" s="9">
        <f t="shared" si="8"/>
        <v>29.435787499999996</v>
      </c>
      <c r="AV111" s="9">
        <f t="shared" si="9"/>
        <v>4.6612592135054669</v>
      </c>
      <c r="AX111">
        <v>154.67821428571429</v>
      </c>
      <c r="BA111" s="20">
        <v>9692</v>
      </c>
      <c r="BB111" s="9">
        <v>3430</v>
      </c>
      <c r="BC111" s="9">
        <v>3506</v>
      </c>
      <c r="BD111" s="9">
        <v>1233</v>
      </c>
      <c r="BE111" s="9">
        <v>2568</v>
      </c>
      <c r="BG111" s="9">
        <v>2713.9</v>
      </c>
      <c r="BH111" s="9">
        <v>1069.9000000000001</v>
      </c>
      <c r="BI111" s="9">
        <v>1047.4000000000001</v>
      </c>
      <c r="BJ111" s="9">
        <v>-11.6500000000001</v>
      </c>
      <c r="BK111" s="9">
        <v>161.65</v>
      </c>
      <c r="BP111" s="9">
        <v>12.912409999999999</v>
      </c>
      <c r="BQ111" s="9">
        <v>15.475379999999999</v>
      </c>
      <c r="BR111" s="9">
        <v>13.54237</v>
      </c>
      <c r="BS111" s="9">
        <v>7.6271190000000004</v>
      </c>
      <c r="BT111" s="9">
        <v>8.8111040000000003</v>
      </c>
      <c r="BV111" s="9">
        <f t="shared" si="10"/>
        <v>11.6736766</v>
      </c>
      <c r="BW111" s="9">
        <f t="shared" si="11"/>
        <v>1.4840548254939754</v>
      </c>
      <c r="BY111">
        <v>154.67821428571429</v>
      </c>
    </row>
    <row r="112" spans="1:77" x14ac:dyDescent="0.25">
      <c r="A112" s="9">
        <v>2254</v>
      </c>
      <c r="B112" s="9">
        <v>2217</v>
      </c>
      <c r="C112" s="9">
        <v>2271</v>
      </c>
      <c r="D112" s="9">
        <v>1823</v>
      </c>
      <c r="E112" s="9">
        <v>1444</v>
      </c>
      <c r="G112">
        <v>446.7</v>
      </c>
      <c r="H112">
        <v>586.54999999999995</v>
      </c>
      <c r="I112">
        <v>550.6</v>
      </c>
      <c r="J112">
        <v>277.35000000000002</v>
      </c>
      <c r="K112">
        <v>150.65</v>
      </c>
      <c r="P112">
        <v>16.771113100566996</v>
      </c>
      <c r="Q112">
        <v>26.41660015961692</v>
      </c>
      <c r="R112">
        <v>23.093603180339723</v>
      </c>
      <c r="S112">
        <v>26.554054054054056</v>
      </c>
      <c r="T112">
        <v>18.255131964809376</v>
      </c>
      <c r="V112" s="9">
        <f t="shared" si="6"/>
        <v>22.218100491877415</v>
      </c>
      <c r="W112" s="9">
        <f t="shared" si="7"/>
        <v>2.0318610791401563</v>
      </c>
      <c r="Y112">
        <v>155.90514285714286</v>
      </c>
      <c r="AB112">
        <v>4440</v>
      </c>
      <c r="AC112">
        <v>4567</v>
      </c>
      <c r="AD112">
        <v>1401</v>
      </c>
      <c r="AE112">
        <v>2596</v>
      </c>
      <c r="AG112">
        <v>1348.85</v>
      </c>
      <c r="AH112">
        <v>1495.45</v>
      </c>
      <c r="AI112">
        <v>174.75</v>
      </c>
      <c r="AJ112">
        <v>1212.75</v>
      </c>
      <c r="AP112" s="9">
        <v>27.48133</v>
      </c>
      <c r="AQ112" s="9">
        <v>30.99765</v>
      </c>
      <c r="AR112" s="9">
        <v>17.35127</v>
      </c>
      <c r="AS112" s="9">
        <v>38.710630000000002</v>
      </c>
      <c r="AU112" s="9">
        <f t="shared" si="8"/>
        <v>28.635220000000004</v>
      </c>
      <c r="AV112" s="9">
        <f t="shared" si="9"/>
        <v>4.4323991989628624</v>
      </c>
      <c r="AX112">
        <v>155.90514285714286</v>
      </c>
      <c r="BA112" s="20">
        <v>9713</v>
      </c>
      <c r="BB112" s="9">
        <v>3335</v>
      </c>
      <c r="BC112" s="9">
        <v>3272</v>
      </c>
      <c r="BD112" s="9">
        <v>1371</v>
      </c>
      <c r="BE112" s="9">
        <v>2602</v>
      </c>
      <c r="BG112" s="9">
        <v>2734.9</v>
      </c>
      <c r="BH112" s="9">
        <v>974.9</v>
      </c>
      <c r="BI112" s="9">
        <v>813.4</v>
      </c>
      <c r="BJ112" s="9">
        <v>126.35</v>
      </c>
      <c r="BK112" s="9">
        <v>195.65</v>
      </c>
      <c r="BP112" s="9">
        <v>13.0017</v>
      </c>
      <c r="BQ112" s="9">
        <v>14.1869</v>
      </c>
      <c r="BR112" s="9">
        <v>10.912559999999999</v>
      </c>
      <c r="BS112" s="9">
        <v>8.5875710000000005</v>
      </c>
      <c r="BT112" s="9">
        <v>17.139410000000002</v>
      </c>
      <c r="BV112" s="9">
        <f t="shared" si="10"/>
        <v>12.7656282</v>
      </c>
      <c r="BW112" s="9">
        <f t="shared" si="11"/>
        <v>1.4507883094815173</v>
      </c>
      <c r="BY112">
        <v>155.90514285714286</v>
      </c>
    </row>
    <row r="113" spans="1:77" x14ac:dyDescent="0.25">
      <c r="A113" s="9">
        <v>2206</v>
      </c>
      <c r="B113" s="9">
        <v>2191</v>
      </c>
      <c r="C113" s="9">
        <v>2240</v>
      </c>
      <c r="D113" s="9">
        <v>1727</v>
      </c>
      <c r="E113" s="9">
        <v>1403</v>
      </c>
      <c r="G113">
        <v>398.7</v>
      </c>
      <c r="H113">
        <v>560.54999999999995</v>
      </c>
      <c r="I113">
        <v>519.6</v>
      </c>
      <c r="J113">
        <v>181.35</v>
      </c>
      <c r="K113">
        <v>109.65</v>
      </c>
      <c r="P113">
        <v>15.338704864219634</v>
      </c>
      <c r="Q113">
        <v>25.379090183559455</v>
      </c>
      <c r="R113">
        <v>21.973256234188657</v>
      </c>
      <c r="S113">
        <v>20.067567567567568</v>
      </c>
      <c r="T113">
        <v>15.24926686217008</v>
      </c>
      <c r="V113" s="9">
        <f t="shared" si="6"/>
        <v>19.601577142341078</v>
      </c>
      <c r="W113" s="9">
        <f t="shared" si="7"/>
        <v>1.953667711856558</v>
      </c>
      <c r="Y113">
        <v>157.12614285714287</v>
      </c>
      <c r="AB113">
        <v>4598</v>
      </c>
      <c r="AC113">
        <v>4431</v>
      </c>
      <c r="AD113">
        <v>1448</v>
      </c>
      <c r="AE113">
        <v>2554</v>
      </c>
      <c r="AG113">
        <v>1506.85</v>
      </c>
      <c r="AH113">
        <v>1359.45</v>
      </c>
      <c r="AI113">
        <v>221.75</v>
      </c>
      <c r="AJ113">
        <v>1170.75</v>
      </c>
      <c r="AP113" s="9">
        <v>30.35877</v>
      </c>
      <c r="AQ113" s="9">
        <v>28.535219999999999</v>
      </c>
      <c r="AR113" s="9">
        <v>20.67989</v>
      </c>
      <c r="AS113" s="9">
        <v>37.474240000000002</v>
      </c>
      <c r="AU113" s="9">
        <f t="shared" si="8"/>
        <v>29.262030000000003</v>
      </c>
      <c r="AV113" s="9">
        <f t="shared" si="9"/>
        <v>3.4499349204900387</v>
      </c>
      <c r="AX113">
        <v>157.12614285714287</v>
      </c>
      <c r="BA113" s="20">
        <v>9981</v>
      </c>
      <c r="BB113" s="9">
        <v>3252</v>
      </c>
      <c r="BC113" s="9">
        <v>3233</v>
      </c>
      <c r="BD113" s="9">
        <v>1323</v>
      </c>
      <c r="BE113" s="9">
        <v>2477</v>
      </c>
      <c r="BG113" s="9">
        <v>3002.9</v>
      </c>
      <c r="BH113" s="9">
        <v>891.9</v>
      </c>
      <c r="BI113" s="9">
        <v>774.4</v>
      </c>
      <c r="BJ113" s="9">
        <v>78.349999999999895</v>
      </c>
      <c r="BK113" s="9">
        <v>70.650000000000105</v>
      </c>
      <c r="BP113" s="9">
        <v>14.141159999999999</v>
      </c>
      <c r="BQ113" s="9">
        <v>13.061170000000001</v>
      </c>
      <c r="BR113" s="9">
        <v>10.474259999999999</v>
      </c>
      <c r="BS113" s="9">
        <v>5.0564970000000002</v>
      </c>
      <c r="BT113" s="9">
        <v>14.242610000000001</v>
      </c>
      <c r="BV113" s="9">
        <f t="shared" si="10"/>
        <v>11.3951394</v>
      </c>
      <c r="BW113" s="9">
        <f t="shared" si="11"/>
        <v>1.7241053079502902</v>
      </c>
      <c r="BY113">
        <v>157.12614285714287</v>
      </c>
    </row>
    <row r="114" spans="1:77" x14ac:dyDescent="0.25">
      <c r="A114" s="9">
        <v>2221</v>
      </c>
      <c r="B114" s="9">
        <v>2233</v>
      </c>
      <c r="C114" s="9">
        <v>2355</v>
      </c>
      <c r="D114" s="9">
        <v>1685</v>
      </c>
      <c r="E114" s="9">
        <v>1425</v>
      </c>
      <c r="G114">
        <v>413.7</v>
      </c>
      <c r="H114">
        <v>602.54999999999995</v>
      </c>
      <c r="I114">
        <v>634.6</v>
      </c>
      <c r="J114">
        <v>139.35</v>
      </c>
      <c r="K114">
        <v>131.65</v>
      </c>
      <c r="P114">
        <v>15.786332438078185</v>
      </c>
      <c r="Q114">
        <v>27.055067837190744</v>
      </c>
      <c r="R114">
        <v>26.129382002168416</v>
      </c>
      <c r="S114">
        <v>17.22972972972973</v>
      </c>
      <c r="T114">
        <v>16.86217008797653</v>
      </c>
      <c r="V114" s="9">
        <f t="shared" si="6"/>
        <v>20.612536419028721</v>
      </c>
      <c r="W114" s="9">
        <f t="shared" si="7"/>
        <v>2.4570578935203362</v>
      </c>
      <c r="Y114">
        <v>158.35335714285713</v>
      </c>
      <c r="AB114">
        <v>4460</v>
      </c>
      <c r="AC114">
        <v>4592</v>
      </c>
      <c r="AD114">
        <v>1447</v>
      </c>
      <c r="AE114">
        <v>2564</v>
      </c>
      <c r="AG114">
        <v>1368.85</v>
      </c>
      <c r="AH114">
        <v>1520.45</v>
      </c>
      <c r="AI114">
        <v>220.75</v>
      </c>
      <c r="AJ114">
        <v>1180.75</v>
      </c>
      <c r="AP114" s="9">
        <v>27.845569999999999</v>
      </c>
      <c r="AQ114" s="9">
        <v>31.450299999999999</v>
      </c>
      <c r="AR114" s="9">
        <v>20.609069999999999</v>
      </c>
      <c r="AS114" s="9">
        <v>37.768619999999999</v>
      </c>
      <c r="AU114" s="9">
        <f t="shared" si="8"/>
        <v>29.418389999999999</v>
      </c>
      <c r="AV114" s="9">
        <f t="shared" si="9"/>
        <v>3.5815834593537916</v>
      </c>
      <c r="AX114">
        <v>158.35335714285713</v>
      </c>
      <c r="BA114" s="20">
        <v>9819</v>
      </c>
      <c r="BB114" s="9">
        <v>3361</v>
      </c>
      <c r="BC114" s="9">
        <v>3427</v>
      </c>
      <c r="BD114" s="9">
        <v>1376</v>
      </c>
      <c r="BE114" s="9">
        <v>2746</v>
      </c>
      <c r="BG114" s="9">
        <v>2840.9</v>
      </c>
      <c r="BH114" s="9">
        <v>1000.9</v>
      </c>
      <c r="BI114" s="9">
        <v>968.4</v>
      </c>
      <c r="BJ114" s="9">
        <v>131.35</v>
      </c>
      <c r="BK114" s="9">
        <v>339.65</v>
      </c>
      <c r="BP114" s="9">
        <v>13.45238</v>
      </c>
      <c r="BQ114" s="9">
        <v>14.539540000000001</v>
      </c>
      <c r="BR114" s="9">
        <v>12.654529999999999</v>
      </c>
      <c r="BS114" s="9">
        <v>12.65537</v>
      </c>
      <c r="BT114" s="9">
        <v>17.44116</v>
      </c>
      <c r="BV114" s="9">
        <f t="shared" si="10"/>
        <v>14.148596000000001</v>
      </c>
      <c r="BW114" s="9">
        <f t="shared" si="11"/>
        <v>0.89276225063899173</v>
      </c>
      <c r="BY114">
        <v>158.35335714285713</v>
      </c>
    </row>
    <row r="115" spans="1:77" x14ac:dyDescent="0.25">
      <c r="A115" s="9">
        <v>2185</v>
      </c>
      <c r="B115" s="9">
        <v>2222</v>
      </c>
      <c r="C115" s="9">
        <v>2265</v>
      </c>
      <c r="D115" s="9">
        <v>1712</v>
      </c>
      <c r="E115" s="9">
        <v>1439</v>
      </c>
      <c r="G115">
        <v>377.7</v>
      </c>
      <c r="H115">
        <v>591.54999999999995</v>
      </c>
      <c r="I115">
        <v>544.6</v>
      </c>
      <c r="J115">
        <v>166.35</v>
      </c>
      <c r="K115">
        <v>145.65</v>
      </c>
      <c r="P115">
        <v>14.712026260817668</v>
      </c>
      <c r="Q115">
        <v>26.616121308858737</v>
      </c>
      <c r="R115">
        <v>22.876761835923386</v>
      </c>
      <c r="S115">
        <v>19.054054054054053</v>
      </c>
      <c r="T115">
        <v>17.888563049853364</v>
      </c>
      <c r="V115" s="9">
        <f t="shared" si="6"/>
        <v>20.22950530190144</v>
      </c>
      <c r="W115" s="9">
        <f t="shared" si="7"/>
        <v>2.0627784952526254</v>
      </c>
      <c r="Y115">
        <v>159.57392857142858</v>
      </c>
      <c r="AB115">
        <v>4489</v>
      </c>
      <c r="AC115">
        <v>4716</v>
      </c>
      <c r="AD115">
        <v>1482</v>
      </c>
      <c r="AE115">
        <v>2623</v>
      </c>
      <c r="AG115">
        <v>1397.85</v>
      </c>
      <c r="AH115">
        <v>1644.45</v>
      </c>
      <c r="AI115">
        <v>255.75</v>
      </c>
      <c r="AJ115">
        <v>1239.75</v>
      </c>
      <c r="AP115" s="9">
        <v>28.373699999999999</v>
      </c>
      <c r="AQ115" s="9">
        <v>33.695459999999997</v>
      </c>
      <c r="AR115" s="9">
        <v>23.087820000000001</v>
      </c>
      <c r="AS115" s="9">
        <v>39.505450000000003</v>
      </c>
      <c r="AU115" s="9">
        <f t="shared" si="8"/>
        <v>31.1656075</v>
      </c>
      <c r="AV115" s="9">
        <f t="shared" si="9"/>
        <v>3.5237116437580807</v>
      </c>
      <c r="AX115">
        <v>159.57392857142858</v>
      </c>
      <c r="BA115" s="20">
        <v>9998</v>
      </c>
      <c r="BB115" s="9">
        <v>3543</v>
      </c>
      <c r="BC115" s="9">
        <v>3482</v>
      </c>
      <c r="BD115" s="9">
        <v>1330</v>
      </c>
      <c r="BE115" s="9">
        <v>2714</v>
      </c>
      <c r="BG115" s="9">
        <v>3019.9</v>
      </c>
      <c r="BH115" s="9">
        <v>1182.9000000000001</v>
      </c>
      <c r="BI115" s="9">
        <v>1023.4</v>
      </c>
      <c r="BJ115" s="9">
        <v>85.349999999999895</v>
      </c>
      <c r="BK115" s="9">
        <v>307.64999999999998</v>
      </c>
      <c r="BP115" s="9">
        <v>14.21344</v>
      </c>
      <c r="BQ115" s="9">
        <v>17.007999999999999</v>
      </c>
      <c r="BR115" s="9">
        <v>13.272650000000001</v>
      </c>
      <c r="BS115" s="9">
        <v>11.75141</v>
      </c>
      <c r="BT115" s="9">
        <v>14.66506</v>
      </c>
      <c r="BV115" s="9">
        <f t="shared" si="10"/>
        <v>14.182112</v>
      </c>
      <c r="BW115" s="9">
        <f t="shared" si="11"/>
        <v>0.86473396328235086</v>
      </c>
      <c r="BY115">
        <v>159.57392857142858</v>
      </c>
    </row>
    <row r="116" spans="1:77" x14ac:dyDescent="0.25">
      <c r="A116" s="9">
        <v>2202</v>
      </c>
      <c r="B116" s="9">
        <v>2276</v>
      </c>
      <c r="C116" s="9">
        <v>2389</v>
      </c>
      <c r="D116" s="9">
        <v>1690</v>
      </c>
      <c r="E116" s="9">
        <v>1428</v>
      </c>
      <c r="G116">
        <v>394.7</v>
      </c>
      <c r="H116">
        <v>645.54999999999995</v>
      </c>
      <c r="I116">
        <v>668.6</v>
      </c>
      <c r="J116">
        <v>144.35</v>
      </c>
      <c r="K116">
        <v>134.65</v>
      </c>
      <c r="P116">
        <v>15.219337511190689</v>
      </c>
      <c r="Q116">
        <v>28.770949720670391</v>
      </c>
      <c r="R116">
        <v>27.358149620527648</v>
      </c>
      <c r="S116">
        <v>17.567567567567568</v>
      </c>
      <c r="T116">
        <v>17.082111436950136</v>
      </c>
      <c r="V116" s="9">
        <f t="shared" si="6"/>
        <v>21.199623171381283</v>
      </c>
      <c r="W116" s="9">
        <f t="shared" si="7"/>
        <v>2.83867910400823</v>
      </c>
      <c r="Y116">
        <v>160.79992857142858</v>
      </c>
      <c r="AB116">
        <v>4379</v>
      </c>
      <c r="AC116">
        <v>4512</v>
      </c>
      <c r="AD116">
        <v>1402</v>
      </c>
      <c r="AE116">
        <v>2670</v>
      </c>
      <c r="AG116">
        <v>1287.8499999999999</v>
      </c>
      <c r="AH116">
        <v>1440.45</v>
      </c>
      <c r="AI116">
        <v>175.75</v>
      </c>
      <c r="AJ116">
        <v>1286.75</v>
      </c>
      <c r="AP116" s="9">
        <v>26.370419999999999</v>
      </c>
      <c r="AQ116" s="9">
        <v>30.001809999999999</v>
      </c>
      <c r="AR116" s="9">
        <v>17.4221</v>
      </c>
      <c r="AS116" s="9">
        <v>40.889020000000002</v>
      </c>
      <c r="AU116" s="9">
        <f t="shared" si="8"/>
        <v>28.670837500000001</v>
      </c>
      <c r="AV116" s="9">
        <f t="shared" si="9"/>
        <v>4.8552504863058212</v>
      </c>
      <c r="AX116">
        <v>160.79992857142858</v>
      </c>
      <c r="BA116" s="20">
        <v>9579</v>
      </c>
      <c r="BB116" s="9">
        <v>3443</v>
      </c>
      <c r="BC116" s="9">
        <v>3485</v>
      </c>
      <c r="BD116" s="9">
        <v>1328</v>
      </c>
      <c r="BE116" s="9">
        <v>2658</v>
      </c>
      <c r="BG116" s="9">
        <v>2600.9</v>
      </c>
      <c r="BH116" s="9">
        <v>1082.9000000000001</v>
      </c>
      <c r="BI116" s="9">
        <v>1026.4000000000001</v>
      </c>
      <c r="BJ116" s="9">
        <v>83.349999999999895</v>
      </c>
      <c r="BK116" s="9">
        <v>251.65</v>
      </c>
      <c r="BP116" s="9">
        <v>12.43197</v>
      </c>
      <c r="BQ116" s="9">
        <v>15.6517</v>
      </c>
      <c r="BR116" s="9">
        <v>13.30636</v>
      </c>
      <c r="BS116" s="9">
        <v>10.16949</v>
      </c>
      <c r="BT116" s="9">
        <v>14.544359999999999</v>
      </c>
      <c r="BV116" s="9">
        <f t="shared" si="10"/>
        <v>13.220775999999997</v>
      </c>
      <c r="BW116" s="9">
        <f t="shared" si="11"/>
        <v>0.93811384914945806</v>
      </c>
      <c r="BY116">
        <v>160.79992857142858</v>
      </c>
    </row>
    <row r="117" spans="1:77" x14ac:dyDescent="0.25">
      <c r="A117" s="9">
        <v>2266</v>
      </c>
      <c r="B117" s="9">
        <v>2260</v>
      </c>
      <c r="C117" s="9">
        <v>2263</v>
      </c>
      <c r="D117" s="9">
        <v>1797</v>
      </c>
      <c r="E117" s="9">
        <v>1453</v>
      </c>
      <c r="G117">
        <v>458.7</v>
      </c>
      <c r="H117">
        <v>629.54999999999995</v>
      </c>
      <c r="I117">
        <v>542.6</v>
      </c>
      <c r="J117">
        <v>251.35</v>
      </c>
      <c r="K117">
        <v>159.65</v>
      </c>
      <c r="P117">
        <v>17.129215159653835</v>
      </c>
      <c r="Q117">
        <v>28.132482043096569</v>
      </c>
      <c r="R117">
        <v>22.804481387784609</v>
      </c>
      <c r="S117">
        <v>24.797297297297298</v>
      </c>
      <c r="T117">
        <v>18.914956011730197</v>
      </c>
      <c r="V117" s="9">
        <f t="shared" si="6"/>
        <v>22.355686379912505</v>
      </c>
      <c r="W117" s="9">
        <f t="shared" si="7"/>
        <v>1.983543241876641</v>
      </c>
      <c r="Y117">
        <v>162.024</v>
      </c>
      <c r="AB117">
        <v>4392</v>
      </c>
      <c r="AC117">
        <v>4532</v>
      </c>
      <c r="AD117">
        <v>1438</v>
      </c>
      <c r="AE117">
        <v>2648</v>
      </c>
      <c r="AG117">
        <v>1300.8499999999999</v>
      </c>
      <c r="AH117">
        <v>1460.45</v>
      </c>
      <c r="AI117">
        <v>211.75</v>
      </c>
      <c r="AJ117">
        <v>1264.75</v>
      </c>
      <c r="AP117" s="9">
        <v>26.60718</v>
      </c>
      <c r="AQ117" s="9">
        <v>30.36393</v>
      </c>
      <c r="AR117" s="9">
        <v>19.97167</v>
      </c>
      <c r="AS117" s="9">
        <v>40.241390000000003</v>
      </c>
      <c r="AU117" s="9">
        <f t="shared" si="8"/>
        <v>29.296042499999999</v>
      </c>
      <c r="AV117" s="9">
        <f t="shared" si="9"/>
        <v>4.2339394546831848</v>
      </c>
      <c r="AX117">
        <v>162.024</v>
      </c>
      <c r="BA117" s="20">
        <v>10019</v>
      </c>
      <c r="BB117" s="9">
        <v>3339</v>
      </c>
      <c r="BC117" s="9">
        <v>3552</v>
      </c>
      <c r="BD117" s="9">
        <v>1271</v>
      </c>
      <c r="BE117" s="9">
        <v>2658</v>
      </c>
      <c r="BG117" s="9">
        <v>3040.9</v>
      </c>
      <c r="BH117" s="9">
        <v>978.9</v>
      </c>
      <c r="BI117" s="9">
        <v>1093.4000000000001</v>
      </c>
      <c r="BJ117" s="9">
        <v>26.349999999999898</v>
      </c>
      <c r="BK117" s="9">
        <v>251.65</v>
      </c>
      <c r="BP117" s="9">
        <v>14.302720000000001</v>
      </c>
      <c r="BQ117" s="9">
        <v>14.241149999999999</v>
      </c>
      <c r="BR117" s="9">
        <v>14.059340000000001</v>
      </c>
      <c r="BS117" s="9">
        <v>10.16949</v>
      </c>
      <c r="BT117" s="9">
        <v>11.10441</v>
      </c>
      <c r="BV117" s="9">
        <f t="shared" si="10"/>
        <v>12.775422000000001</v>
      </c>
      <c r="BW117" s="9">
        <f t="shared" si="11"/>
        <v>0.88635788128385018</v>
      </c>
      <c r="BY117">
        <v>162.024</v>
      </c>
    </row>
    <row r="118" spans="1:77" x14ac:dyDescent="0.25">
      <c r="A118" s="9">
        <v>2290</v>
      </c>
      <c r="B118" s="9">
        <v>2236</v>
      </c>
      <c r="C118" s="9">
        <v>2251</v>
      </c>
      <c r="D118" s="9">
        <v>1770</v>
      </c>
      <c r="E118" s="9">
        <v>1411</v>
      </c>
      <c r="G118">
        <v>482.7</v>
      </c>
      <c r="H118">
        <v>605.54999999999995</v>
      </c>
      <c r="I118">
        <v>530.6</v>
      </c>
      <c r="J118">
        <v>224.35</v>
      </c>
      <c r="K118">
        <v>117.65</v>
      </c>
      <c r="P118">
        <v>17.845419277827514</v>
      </c>
      <c r="Q118">
        <v>27.174780526735837</v>
      </c>
      <c r="R118">
        <v>22.370798698951937</v>
      </c>
      <c r="S118">
        <v>22.972972972972975</v>
      </c>
      <c r="T118">
        <v>15.835777126099698</v>
      </c>
      <c r="V118" s="9">
        <f t="shared" si="6"/>
        <v>21.23994972051759</v>
      </c>
      <c r="W118" s="9">
        <f t="shared" si="7"/>
        <v>2.0029019454359465</v>
      </c>
      <c r="Y118">
        <v>163.24892857142859</v>
      </c>
      <c r="AB118">
        <v>4310</v>
      </c>
      <c r="AC118">
        <v>4578</v>
      </c>
      <c r="AD118">
        <v>1479</v>
      </c>
      <c r="AE118">
        <v>2588</v>
      </c>
      <c r="AG118">
        <v>1218.8499999999999</v>
      </c>
      <c r="AH118">
        <v>1506.45</v>
      </c>
      <c r="AI118">
        <v>252.75</v>
      </c>
      <c r="AJ118">
        <v>1204.75</v>
      </c>
      <c r="AP118" s="9">
        <v>25.11382</v>
      </c>
      <c r="AQ118" s="9">
        <v>31.196809999999999</v>
      </c>
      <c r="AR118" s="9">
        <v>22.875350000000001</v>
      </c>
      <c r="AS118" s="9">
        <v>38.47513</v>
      </c>
      <c r="AU118" s="9">
        <f t="shared" si="8"/>
        <v>29.415277500000002</v>
      </c>
      <c r="AV118" s="9">
        <f t="shared" si="9"/>
        <v>3.4943761209963626</v>
      </c>
      <c r="AX118">
        <v>163.24892857142859</v>
      </c>
      <c r="BA118" s="20">
        <v>10049</v>
      </c>
      <c r="BB118" s="9">
        <v>3280</v>
      </c>
      <c r="BC118" s="9">
        <v>3560</v>
      </c>
      <c r="BD118" s="9">
        <v>1307</v>
      </c>
      <c r="BE118" s="9">
        <v>2526</v>
      </c>
      <c r="BG118" s="9">
        <v>3070.9</v>
      </c>
      <c r="BH118" s="9">
        <v>919.9</v>
      </c>
      <c r="BI118" s="9">
        <v>1101.4000000000001</v>
      </c>
      <c r="BJ118" s="9">
        <v>62.349999999999902</v>
      </c>
      <c r="BK118" s="9">
        <v>119.65</v>
      </c>
      <c r="BP118" s="9">
        <v>14.43027</v>
      </c>
      <c r="BQ118" s="9">
        <v>13.44093</v>
      </c>
      <c r="BR118" s="9">
        <v>14.14925</v>
      </c>
      <c r="BS118" s="9">
        <v>6.4406780000000001</v>
      </c>
      <c r="BT118" s="9">
        <v>13.277010000000001</v>
      </c>
      <c r="BV118" s="9">
        <f t="shared" si="10"/>
        <v>12.347627600000001</v>
      </c>
      <c r="BW118" s="9">
        <f t="shared" si="11"/>
        <v>1.4922191192763059</v>
      </c>
      <c r="BY118">
        <v>163.24892857142859</v>
      </c>
    </row>
    <row r="119" spans="1:77" x14ac:dyDescent="0.25">
      <c r="A119" s="9">
        <v>2281</v>
      </c>
      <c r="B119" s="9">
        <v>2162</v>
      </c>
      <c r="C119" s="9">
        <v>2369</v>
      </c>
      <c r="D119" s="9">
        <v>1792</v>
      </c>
      <c r="E119" s="9">
        <v>1452</v>
      </c>
      <c r="G119">
        <v>473.7</v>
      </c>
      <c r="H119">
        <v>531.54999999999995</v>
      </c>
      <c r="I119">
        <v>648.6</v>
      </c>
      <c r="J119">
        <v>246.35</v>
      </c>
      <c r="K119">
        <v>158.65</v>
      </c>
      <c r="P119">
        <v>17.576842733512386</v>
      </c>
      <c r="Q119">
        <v>24.221867517956902</v>
      </c>
      <c r="R119">
        <v>26.635345139139865</v>
      </c>
      <c r="S119">
        <v>24.45945945945946</v>
      </c>
      <c r="T119">
        <v>18.841642228738994</v>
      </c>
      <c r="V119" s="9">
        <f t="shared" si="6"/>
        <v>22.347031415761521</v>
      </c>
      <c r="W119" s="9">
        <f t="shared" si="7"/>
        <v>1.7522763859728858</v>
      </c>
      <c r="Y119">
        <v>164.47042857142858</v>
      </c>
      <c r="AB119">
        <v>4551</v>
      </c>
      <c r="AC119">
        <v>4655</v>
      </c>
      <c r="AD119">
        <v>1471</v>
      </c>
      <c r="AE119">
        <v>2623</v>
      </c>
      <c r="AG119">
        <v>1459.85</v>
      </c>
      <c r="AH119">
        <v>1583.45</v>
      </c>
      <c r="AI119">
        <v>244.75</v>
      </c>
      <c r="AJ119">
        <v>1239.75</v>
      </c>
      <c r="AP119" s="9">
        <v>29.50282</v>
      </c>
      <c r="AQ119" s="9">
        <v>32.590980000000002</v>
      </c>
      <c r="AR119" s="9">
        <v>22.308779999999999</v>
      </c>
      <c r="AS119" s="9">
        <v>39.505450000000003</v>
      </c>
      <c r="AU119" s="9">
        <f t="shared" si="8"/>
        <v>30.977007499999999</v>
      </c>
      <c r="AV119" s="9">
        <f t="shared" si="9"/>
        <v>3.5666351495898243</v>
      </c>
      <c r="AX119">
        <v>164.47042857142858</v>
      </c>
      <c r="BA119" s="20">
        <v>9913</v>
      </c>
      <c r="BB119" s="9">
        <v>3366</v>
      </c>
      <c r="BC119" s="9">
        <v>3296</v>
      </c>
      <c r="BD119" s="9">
        <v>1320</v>
      </c>
      <c r="BE119" s="9">
        <v>2661</v>
      </c>
      <c r="BG119" s="9">
        <v>2934.9</v>
      </c>
      <c r="BH119" s="9">
        <v>1005.9</v>
      </c>
      <c r="BI119" s="9">
        <v>837.4</v>
      </c>
      <c r="BJ119" s="9">
        <v>75.349999999999895</v>
      </c>
      <c r="BK119" s="9">
        <v>254.65</v>
      </c>
      <c r="BP119" s="9">
        <v>13.852040000000001</v>
      </c>
      <c r="BQ119" s="9">
        <v>14.60735</v>
      </c>
      <c r="BR119" s="9">
        <v>11.18229</v>
      </c>
      <c r="BS119" s="9">
        <v>10.254239999999999</v>
      </c>
      <c r="BT119" s="9">
        <v>14.06156</v>
      </c>
      <c r="BV119" s="9">
        <f t="shared" si="10"/>
        <v>12.791496</v>
      </c>
      <c r="BW119" s="9">
        <f t="shared" si="11"/>
        <v>0.86782353763077735</v>
      </c>
      <c r="BY119">
        <v>164.47042857142858</v>
      </c>
    </row>
    <row r="120" spans="1:77" x14ac:dyDescent="0.25">
      <c r="A120" s="9">
        <v>2153</v>
      </c>
      <c r="B120" s="9">
        <v>2300</v>
      </c>
      <c r="C120" s="9">
        <v>2320</v>
      </c>
      <c r="D120" s="9">
        <v>1797</v>
      </c>
      <c r="E120" s="9">
        <v>1532</v>
      </c>
      <c r="G120">
        <v>345.7</v>
      </c>
      <c r="H120">
        <v>669.55</v>
      </c>
      <c r="I120">
        <v>599.6</v>
      </c>
      <c r="J120">
        <v>251.35</v>
      </c>
      <c r="K120">
        <v>238.65</v>
      </c>
      <c r="P120">
        <v>13.757087436586094</v>
      </c>
      <c r="Q120">
        <v>29.728651237031123</v>
      </c>
      <c r="R120">
        <v>24.864474159739792</v>
      </c>
      <c r="S120">
        <v>24.797297297297298</v>
      </c>
      <c r="T120">
        <v>24.706744868035184</v>
      </c>
      <c r="V120" s="9">
        <f t="shared" si="6"/>
        <v>23.570850999737896</v>
      </c>
      <c r="W120" s="9">
        <f t="shared" si="7"/>
        <v>2.6334041212542836</v>
      </c>
      <c r="Y120">
        <v>165.6985</v>
      </c>
      <c r="AB120">
        <v>4541</v>
      </c>
      <c r="AC120">
        <v>4479</v>
      </c>
      <c r="AD120">
        <v>1447</v>
      </c>
      <c r="AE120">
        <v>2551</v>
      </c>
      <c r="AG120">
        <v>1449.85</v>
      </c>
      <c r="AH120">
        <v>1407.45</v>
      </c>
      <c r="AI120">
        <v>220.75</v>
      </c>
      <c r="AJ120">
        <v>1167.75</v>
      </c>
      <c r="AP120" s="9">
        <v>29.320709999999998</v>
      </c>
      <c r="AQ120" s="9">
        <v>29.404309999999999</v>
      </c>
      <c r="AR120" s="9">
        <v>20.609069999999999</v>
      </c>
      <c r="AS120" s="9">
        <v>37.385930000000002</v>
      </c>
      <c r="AU120" s="9">
        <f t="shared" si="8"/>
        <v>29.180005000000001</v>
      </c>
      <c r="AV120" s="9">
        <f t="shared" si="9"/>
        <v>3.4262253587816285</v>
      </c>
      <c r="AX120">
        <v>165.6985</v>
      </c>
      <c r="BA120" s="20">
        <v>9805</v>
      </c>
      <c r="BB120" s="9">
        <v>3346</v>
      </c>
      <c r="BC120" s="9">
        <v>3396</v>
      </c>
      <c r="BD120" s="9">
        <v>1354</v>
      </c>
      <c r="BE120" s="9">
        <v>2605</v>
      </c>
      <c r="BG120" s="9">
        <v>2826.9</v>
      </c>
      <c r="BH120" s="9">
        <v>985.9</v>
      </c>
      <c r="BI120" s="9">
        <v>937.4</v>
      </c>
      <c r="BJ120" s="9">
        <v>109.35</v>
      </c>
      <c r="BK120" s="9">
        <v>198.65</v>
      </c>
      <c r="BP120" s="9">
        <v>13.392860000000001</v>
      </c>
      <c r="BQ120" s="9">
        <v>14.33609</v>
      </c>
      <c r="BR120" s="9">
        <v>12.306139999999999</v>
      </c>
      <c r="BS120" s="9">
        <v>8.6723160000000004</v>
      </c>
      <c r="BT120" s="9">
        <v>16.11346</v>
      </c>
      <c r="BV120" s="9">
        <f t="shared" si="10"/>
        <v>12.964173199999999</v>
      </c>
      <c r="BW120" s="9">
        <f t="shared" si="11"/>
        <v>1.2417121515223406</v>
      </c>
      <c r="BY120">
        <v>165.6985</v>
      </c>
    </row>
    <row r="121" spans="1:77" x14ac:dyDescent="0.25">
      <c r="A121" s="9">
        <v>2252</v>
      </c>
      <c r="B121" s="9">
        <v>2224</v>
      </c>
      <c r="C121" s="9">
        <v>2341</v>
      </c>
      <c r="D121" s="9">
        <v>1761</v>
      </c>
      <c r="E121" s="9">
        <v>1469</v>
      </c>
      <c r="G121">
        <v>444.7</v>
      </c>
      <c r="H121">
        <v>593.54999999999995</v>
      </c>
      <c r="I121">
        <v>620.6</v>
      </c>
      <c r="J121">
        <v>215.35</v>
      </c>
      <c r="K121">
        <v>175.65</v>
      </c>
      <c r="P121">
        <v>16.711429424052522</v>
      </c>
      <c r="Q121">
        <v>26.695929768555466</v>
      </c>
      <c r="R121">
        <v>25.623418865196967</v>
      </c>
      <c r="S121">
        <v>22.364864864864863</v>
      </c>
      <c r="T121">
        <v>20.087976539589434</v>
      </c>
      <c r="V121" s="9">
        <f t="shared" si="6"/>
        <v>22.296723892451851</v>
      </c>
      <c r="W121" s="9">
        <f t="shared" si="7"/>
        <v>1.8234395265769368</v>
      </c>
      <c r="Y121">
        <v>166.91942857142857</v>
      </c>
      <c r="AB121">
        <v>4577</v>
      </c>
      <c r="AC121">
        <v>4756</v>
      </c>
      <c r="AD121">
        <v>1488</v>
      </c>
      <c r="AE121">
        <v>2669</v>
      </c>
      <c r="AG121">
        <v>1485.85</v>
      </c>
      <c r="AH121">
        <v>1684.45</v>
      </c>
      <c r="AI121">
        <v>261.75</v>
      </c>
      <c r="AJ121">
        <v>1285.75</v>
      </c>
      <c r="AP121" s="9">
        <v>29.976320000000001</v>
      </c>
      <c r="AQ121" s="9">
        <v>34.419699999999999</v>
      </c>
      <c r="AR121" s="9">
        <v>23.51275</v>
      </c>
      <c r="AS121" s="9">
        <v>40.859580000000001</v>
      </c>
      <c r="AU121" s="9">
        <f t="shared" si="8"/>
        <v>32.1920875</v>
      </c>
      <c r="AV121" s="9">
        <f t="shared" si="9"/>
        <v>3.6552269507819792</v>
      </c>
      <c r="AX121">
        <v>166.91942857142857</v>
      </c>
      <c r="BA121" s="20">
        <v>9761</v>
      </c>
      <c r="BB121" s="9">
        <v>3335</v>
      </c>
      <c r="BC121" s="9">
        <v>3520</v>
      </c>
      <c r="BD121" s="9">
        <v>1334</v>
      </c>
      <c r="BE121" s="9">
        <v>2558</v>
      </c>
      <c r="BG121" s="9">
        <v>2782.9</v>
      </c>
      <c r="BH121" s="9">
        <v>974.9</v>
      </c>
      <c r="BI121" s="9">
        <v>1061.4000000000001</v>
      </c>
      <c r="BJ121" s="9">
        <v>89.349999999999895</v>
      </c>
      <c r="BK121" s="9">
        <v>151.65</v>
      </c>
      <c r="BP121" s="9">
        <v>13.205780000000001</v>
      </c>
      <c r="BQ121" s="9">
        <v>14.1869</v>
      </c>
      <c r="BR121" s="9">
        <v>13.69971</v>
      </c>
      <c r="BS121" s="9">
        <v>7.344633</v>
      </c>
      <c r="BT121" s="9">
        <v>14.906459999999999</v>
      </c>
      <c r="BV121" s="9">
        <f t="shared" si="10"/>
        <v>12.668696599999999</v>
      </c>
      <c r="BW121" s="9">
        <f t="shared" si="11"/>
        <v>1.3603239875950779</v>
      </c>
      <c r="BY121">
        <v>166.91942857142857</v>
      </c>
    </row>
    <row r="122" spans="1:77" x14ac:dyDescent="0.25">
      <c r="A122" s="9">
        <v>2282</v>
      </c>
      <c r="B122" s="9">
        <v>2283</v>
      </c>
      <c r="C122" s="9">
        <v>2275</v>
      </c>
      <c r="D122" s="9">
        <v>1691</v>
      </c>
      <c r="E122" s="9">
        <v>1467</v>
      </c>
      <c r="G122">
        <v>474.7</v>
      </c>
      <c r="H122">
        <v>652.54999999999995</v>
      </c>
      <c r="I122">
        <v>554.6</v>
      </c>
      <c r="J122">
        <v>145.35</v>
      </c>
      <c r="K122">
        <v>173.65</v>
      </c>
      <c r="P122">
        <v>17.60668457176962</v>
      </c>
      <c r="Q122">
        <v>29.050279329608941</v>
      </c>
      <c r="R122">
        <v>23.238164076617281</v>
      </c>
      <c r="S122">
        <v>17.635135135135137</v>
      </c>
      <c r="T122">
        <v>19.941348973607028</v>
      </c>
      <c r="V122" s="9">
        <f t="shared" si="6"/>
        <v>21.494322417347604</v>
      </c>
      <c r="W122" s="9">
        <f t="shared" si="7"/>
        <v>2.1511886203571096</v>
      </c>
      <c r="Y122">
        <v>168.14599999999999</v>
      </c>
      <c r="AB122">
        <v>4518</v>
      </c>
      <c r="AC122">
        <v>4600</v>
      </c>
      <c r="AD122">
        <v>1477</v>
      </c>
      <c r="AE122">
        <v>2586</v>
      </c>
      <c r="AG122">
        <v>1426.85</v>
      </c>
      <c r="AH122">
        <v>1528.45</v>
      </c>
      <c r="AI122">
        <v>250.75</v>
      </c>
      <c r="AJ122">
        <v>1202.75</v>
      </c>
      <c r="AP122" s="9">
        <v>28.90184</v>
      </c>
      <c r="AQ122" s="9">
        <v>31.59515</v>
      </c>
      <c r="AR122" s="9">
        <v>22.733709999999999</v>
      </c>
      <c r="AS122" s="9">
        <v>38.416249999999998</v>
      </c>
      <c r="AU122" s="9">
        <f t="shared" si="8"/>
        <v>30.411737500000001</v>
      </c>
      <c r="AV122" s="9">
        <f t="shared" si="9"/>
        <v>3.2494176690995324</v>
      </c>
      <c r="AX122">
        <v>168.14599999999999</v>
      </c>
      <c r="BA122" s="20">
        <v>10228</v>
      </c>
      <c r="BB122" s="9">
        <v>3387</v>
      </c>
      <c r="BC122" s="9">
        <v>3548</v>
      </c>
      <c r="BD122" s="9">
        <v>1340</v>
      </c>
      <c r="BE122" s="9">
        <v>2614</v>
      </c>
      <c r="BG122" s="9">
        <v>3249.9</v>
      </c>
      <c r="BH122" s="9">
        <v>1026.9000000000001</v>
      </c>
      <c r="BI122" s="9">
        <v>1089.4000000000001</v>
      </c>
      <c r="BJ122" s="9">
        <v>95.349999999999895</v>
      </c>
      <c r="BK122" s="9">
        <v>207.65</v>
      </c>
      <c r="BP122" s="9">
        <v>15.191330000000001</v>
      </c>
      <c r="BQ122" s="9">
        <v>14.89217</v>
      </c>
      <c r="BR122" s="9">
        <v>14.014390000000001</v>
      </c>
      <c r="BS122" s="9">
        <v>8.9265539999999994</v>
      </c>
      <c r="BT122" s="9">
        <v>15.268560000000001</v>
      </c>
      <c r="BV122" s="9">
        <f t="shared" si="10"/>
        <v>13.658600799999999</v>
      </c>
      <c r="BW122" s="9">
        <f t="shared" si="11"/>
        <v>1.2037809865090257</v>
      </c>
      <c r="BY122">
        <v>168.14599999999999</v>
      </c>
    </row>
    <row r="123" spans="1:77" x14ac:dyDescent="0.25">
      <c r="A123" s="9">
        <v>2290</v>
      </c>
      <c r="B123" s="9">
        <v>2193</v>
      </c>
      <c r="C123" s="9">
        <v>2313</v>
      </c>
      <c r="D123" s="9">
        <v>1844</v>
      </c>
      <c r="E123" s="9">
        <v>1470</v>
      </c>
      <c r="G123">
        <v>482.7</v>
      </c>
      <c r="H123">
        <v>562.54999999999995</v>
      </c>
      <c r="I123">
        <v>592.6</v>
      </c>
      <c r="J123">
        <v>298.35000000000002</v>
      </c>
      <c r="K123">
        <v>176.65</v>
      </c>
      <c r="P123">
        <v>17.845419277827514</v>
      </c>
      <c r="Q123">
        <v>25.458898643256184</v>
      </c>
      <c r="R123">
        <v>24.61149259125407</v>
      </c>
      <c r="S123">
        <v>27.972972972972972</v>
      </c>
      <c r="T123">
        <v>20.161290322580637</v>
      </c>
      <c r="V123" s="9">
        <f t="shared" si="6"/>
        <v>23.210014761578275</v>
      </c>
      <c r="W123" s="9">
        <f t="shared" si="7"/>
        <v>1.8409371954666969</v>
      </c>
      <c r="Y123">
        <v>169.37092857142858</v>
      </c>
      <c r="AB123">
        <v>4569</v>
      </c>
      <c r="AC123">
        <v>4670</v>
      </c>
      <c r="AD123">
        <v>1433</v>
      </c>
      <c r="AE123">
        <v>2657</v>
      </c>
      <c r="AG123">
        <v>1477.85</v>
      </c>
      <c r="AH123">
        <v>1598.45</v>
      </c>
      <c r="AI123">
        <v>206.75</v>
      </c>
      <c r="AJ123">
        <v>1273.75</v>
      </c>
      <c r="AP123" s="9">
        <v>29.830629999999999</v>
      </c>
      <c r="AQ123" s="9">
        <v>32.862569999999998</v>
      </c>
      <c r="AR123" s="9">
        <v>19.617560000000001</v>
      </c>
      <c r="AS123" s="9">
        <v>40.506329999999998</v>
      </c>
      <c r="AU123" s="9">
        <f t="shared" si="8"/>
        <v>30.704272500000002</v>
      </c>
      <c r="AV123" s="9">
        <f t="shared" si="9"/>
        <v>4.3245136972002847</v>
      </c>
      <c r="AX123">
        <v>169.37092857142858</v>
      </c>
      <c r="BA123" s="20">
        <v>10026</v>
      </c>
      <c r="BB123" s="9">
        <v>3435</v>
      </c>
      <c r="BC123" s="9">
        <v>3317</v>
      </c>
      <c r="BD123" s="9">
        <v>1316</v>
      </c>
      <c r="BE123" s="9">
        <v>2651</v>
      </c>
      <c r="BG123" s="9">
        <v>3047.9</v>
      </c>
      <c r="BH123" s="9">
        <v>1074.9000000000001</v>
      </c>
      <c r="BI123" s="9">
        <v>858.4</v>
      </c>
      <c r="BJ123" s="9">
        <v>71.349999999999895</v>
      </c>
      <c r="BK123" s="9">
        <v>244.65</v>
      </c>
      <c r="BP123" s="9">
        <v>14.33248</v>
      </c>
      <c r="BQ123" s="9">
        <v>15.543200000000001</v>
      </c>
      <c r="BR123" s="9">
        <v>11.4183</v>
      </c>
      <c r="BS123" s="9">
        <v>9.9717509999999994</v>
      </c>
      <c r="BT123" s="9">
        <v>13.82016</v>
      </c>
      <c r="BV123" s="9">
        <f t="shared" si="10"/>
        <v>13.0171782</v>
      </c>
      <c r="BW123" s="9">
        <f t="shared" si="11"/>
        <v>1.0145595857125604</v>
      </c>
      <c r="BY123">
        <v>169.37092857142858</v>
      </c>
    </row>
    <row r="124" spans="1:77" x14ac:dyDescent="0.25">
      <c r="A124" s="9">
        <v>2342</v>
      </c>
      <c r="B124" s="9">
        <v>2262</v>
      </c>
      <c r="C124" s="9">
        <v>2329</v>
      </c>
      <c r="D124" s="9">
        <v>1762</v>
      </c>
      <c r="E124" s="9">
        <v>1436</v>
      </c>
      <c r="G124">
        <v>534.70000000000005</v>
      </c>
      <c r="H124">
        <v>631.54999999999995</v>
      </c>
      <c r="I124">
        <v>608.6</v>
      </c>
      <c r="J124">
        <v>216.35</v>
      </c>
      <c r="K124">
        <v>142.65</v>
      </c>
      <c r="P124">
        <v>19.397194867203822</v>
      </c>
      <c r="Q124">
        <v>28.212290502793298</v>
      </c>
      <c r="R124">
        <v>25.189736176364296</v>
      </c>
      <c r="S124">
        <v>22.432432432432435</v>
      </c>
      <c r="T124">
        <v>17.668621700879758</v>
      </c>
      <c r="V124" s="9">
        <f t="shared" si="6"/>
        <v>22.580055135934721</v>
      </c>
      <c r="W124" s="9">
        <f t="shared" si="7"/>
        <v>1.9079711829624342</v>
      </c>
      <c r="Y124">
        <v>170.59207142857142</v>
      </c>
      <c r="AB124">
        <v>4548</v>
      </c>
      <c r="AC124">
        <v>4841</v>
      </c>
      <c r="AD124">
        <v>1475</v>
      </c>
      <c r="AE124">
        <v>2713</v>
      </c>
      <c r="AG124">
        <v>1456.85</v>
      </c>
      <c r="AH124">
        <v>1769.45</v>
      </c>
      <c r="AI124">
        <v>248.75</v>
      </c>
      <c r="AJ124">
        <v>1329.75</v>
      </c>
      <c r="AP124" s="9">
        <v>29.44819</v>
      </c>
      <c r="AQ124" s="9">
        <v>35.95872</v>
      </c>
      <c r="AR124" s="9">
        <v>22.59207</v>
      </c>
      <c r="AS124" s="9">
        <v>42.15484</v>
      </c>
      <c r="AU124" s="9">
        <f t="shared" si="8"/>
        <v>32.538454999999999</v>
      </c>
      <c r="AV124" s="9">
        <f t="shared" si="9"/>
        <v>4.2096455262181367</v>
      </c>
      <c r="AX124">
        <v>170.59207142857142</v>
      </c>
      <c r="BA124" s="20">
        <v>10350</v>
      </c>
      <c r="BB124" s="9">
        <v>3518</v>
      </c>
      <c r="BC124" s="9">
        <v>3561</v>
      </c>
      <c r="BD124" s="9">
        <v>1384</v>
      </c>
      <c r="BE124" s="9">
        <v>2751</v>
      </c>
      <c r="BG124" s="9">
        <v>3371.9</v>
      </c>
      <c r="BH124" s="9">
        <v>1157.9000000000001</v>
      </c>
      <c r="BI124" s="9">
        <v>1102.4000000000001</v>
      </c>
      <c r="BJ124" s="9">
        <v>139.35</v>
      </c>
      <c r="BK124" s="9">
        <v>344.65</v>
      </c>
      <c r="BP124" s="9">
        <v>15.71003</v>
      </c>
      <c r="BQ124" s="9">
        <v>16.66893</v>
      </c>
      <c r="BR124" s="9">
        <v>14.160489999999999</v>
      </c>
      <c r="BS124" s="9">
        <v>12.796609999999999</v>
      </c>
      <c r="BT124" s="9">
        <v>17.923960000000001</v>
      </c>
      <c r="BV124" s="9">
        <f t="shared" si="10"/>
        <v>15.452003999999999</v>
      </c>
      <c r="BW124" s="9">
        <f t="shared" si="11"/>
        <v>0.90490824063879249</v>
      </c>
      <c r="BY124">
        <v>170.59207142857142</v>
      </c>
    </row>
    <row r="125" spans="1:77" x14ac:dyDescent="0.25">
      <c r="A125" s="9">
        <v>2306</v>
      </c>
      <c r="B125" s="9">
        <v>2215</v>
      </c>
      <c r="C125" s="9">
        <v>2347</v>
      </c>
      <c r="D125" s="9">
        <v>1819</v>
      </c>
      <c r="E125" s="9">
        <v>1580</v>
      </c>
      <c r="G125">
        <v>498.7</v>
      </c>
      <c r="H125">
        <v>584.54999999999995</v>
      </c>
      <c r="I125">
        <v>626.6</v>
      </c>
      <c r="J125">
        <v>273.35000000000002</v>
      </c>
      <c r="K125">
        <v>286.64999999999998</v>
      </c>
      <c r="P125">
        <v>18.322888689943301</v>
      </c>
      <c r="Q125">
        <v>26.336791699920191</v>
      </c>
      <c r="R125">
        <v>25.840260209613302</v>
      </c>
      <c r="S125">
        <v>26.283783783783782</v>
      </c>
      <c r="T125">
        <v>28.225806451612893</v>
      </c>
      <c r="V125" s="9">
        <f t="shared" si="6"/>
        <v>25.001906166974699</v>
      </c>
      <c r="W125" s="9">
        <f t="shared" si="7"/>
        <v>1.7194588482300528</v>
      </c>
      <c r="Y125">
        <v>171.81299999999999</v>
      </c>
      <c r="AB125">
        <v>4343</v>
      </c>
      <c r="AC125">
        <v>4669</v>
      </c>
      <c r="AD125">
        <v>1494</v>
      </c>
      <c r="AE125">
        <v>2678</v>
      </c>
      <c r="AG125">
        <v>1251.8499999999999</v>
      </c>
      <c r="AH125">
        <v>1597.45</v>
      </c>
      <c r="AI125">
        <v>267.75</v>
      </c>
      <c r="AJ125">
        <v>1294.75</v>
      </c>
      <c r="AP125" s="9">
        <v>25.71481</v>
      </c>
      <c r="AQ125" s="9">
        <v>32.844470000000001</v>
      </c>
      <c r="AR125" s="9">
        <v>23.93768</v>
      </c>
      <c r="AS125" s="9">
        <v>41.124519999999997</v>
      </c>
      <c r="AU125" s="9">
        <f t="shared" si="8"/>
        <v>30.905369999999998</v>
      </c>
      <c r="AV125" s="9">
        <f t="shared" si="9"/>
        <v>3.9123921985383001</v>
      </c>
      <c r="AX125">
        <v>171.81299999999999</v>
      </c>
      <c r="BA125" s="20">
        <v>9995</v>
      </c>
      <c r="BB125" s="9">
        <v>3333</v>
      </c>
      <c r="BC125" s="9">
        <v>3431</v>
      </c>
      <c r="BD125" s="9">
        <v>1379</v>
      </c>
      <c r="BE125" s="9">
        <v>2590</v>
      </c>
      <c r="BG125" s="9">
        <v>3016.9</v>
      </c>
      <c r="BH125" s="9">
        <v>972.9</v>
      </c>
      <c r="BI125" s="9">
        <v>972.4</v>
      </c>
      <c r="BJ125" s="9">
        <v>134.35</v>
      </c>
      <c r="BK125" s="9">
        <v>183.65</v>
      </c>
      <c r="BP125" s="9">
        <v>14.20068</v>
      </c>
      <c r="BQ125" s="9">
        <v>14.15977</v>
      </c>
      <c r="BR125" s="9">
        <v>12.699479999999999</v>
      </c>
      <c r="BS125" s="9">
        <v>8.2485879999999998</v>
      </c>
      <c r="BT125" s="9">
        <v>17.622209999999999</v>
      </c>
      <c r="BV125" s="9">
        <f t="shared" si="10"/>
        <v>13.386145600000001</v>
      </c>
      <c r="BW125" s="9">
        <f t="shared" si="11"/>
        <v>1.517764974255682</v>
      </c>
      <c r="BY125">
        <v>171.81299999999999</v>
      </c>
    </row>
    <row r="126" spans="1:77" x14ac:dyDescent="0.25">
      <c r="A126" s="9">
        <v>2360</v>
      </c>
      <c r="B126" s="9">
        <v>2242</v>
      </c>
      <c r="C126" s="9">
        <v>2311</v>
      </c>
      <c r="D126" s="9">
        <v>1793</v>
      </c>
      <c r="E126" s="9">
        <v>1460</v>
      </c>
      <c r="G126">
        <v>552.70000000000005</v>
      </c>
      <c r="H126">
        <v>611.54999999999995</v>
      </c>
      <c r="I126">
        <v>590.6</v>
      </c>
      <c r="J126">
        <v>247.35</v>
      </c>
      <c r="K126">
        <v>166.65</v>
      </c>
      <c r="P126">
        <v>19.934347955834077</v>
      </c>
      <c r="Q126">
        <v>27.414205905826016</v>
      </c>
      <c r="R126">
        <v>24.539212143115289</v>
      </c>
      <c r="S126">
        <v>24.527027027027025</v>
      </c>
      <c r="T126">
        <v>19.428152492668612</v>
      </c>
      <c r="V126" s="9">
        <f t="shared" si="6"/>
        <v>23.168589104894206</v>
      </c>
      <c r="W126" s="9">
        <f t="shared" si="7"/>
        <v>1.5198750768055922</v>
      </c>
      <c r="Y126">
        <v>173.04157142857142</v>
      </c>
      <c r="AB126">
        <v>4670</v>
      </c>
      <c r="AC126">
        <v>4752</v>
      </c>
      <c r="AD126">
        <v>1407</v>
      </c>
      <c r="AE126">
        <v>2710</v>
      </c>
      <c r="AG126">
        <v>1578.85</v>
      </c>
      <c r="AH126">
        <v>1680.45</v>
      </c>
      <c r="AI126">
        <v>180.75</v>
      </c>
      <c r="AJ126">
        <v>1326.75</v>
      </c>
      <c r="AP126" s="9">
        <v>31.670010000000001</v>
      </c>
      <c r="AQ126" s="9">
        <v>34.347279999999998</v>
      </c>
      <c r="AR126" s="9">
        <v>17.776199999999999</v>
      </c>
      <c r="AS126" s="9">
        <v>42.06653</v>
      </c>
      <c r="AU126" s="9">
        <f t="shared" si="8"/>
        <v>31.465005000000001</v>
      </c>
      <c r="AV126" s="9">
        <f t="shared" si="9"/>
        <v>5.0672580593395509</v>
      </c>
      <c r="AX126">
        <v>173.04157142857142</v>
      </c>
      <c r="BA126" s="20">
        <v>10024</v>
      </c>
      <c r="BB126" s="9">
        <v>3476</v>
      </c>
      <c r="BC126" s="9">
        <v>3466</v>
      </c>
      <c r="BD126" s="9">
        <v>1250</v>
      </c>
      <c r="BE126" s="9">
        <v>2607</v>
      </c>
      <c r="BG126" s="9">
        <v>3045.9</v>
      </c>
      <c r="BH126" s="9">
        <v>1115.9000000000001</v>
      </c>
      <c r="BI126" s="9">
        <v>1007.4</v>
      </c>
      <c r="BJ126" s="9">
        <v>5.3499999999999099</v>
      </c>
      <c r="BK126" s="9">
        <v>200.65</v>
      </c>
      <c r="BP126" s="9">
        <v>14.323980000000001</v>
      </c>
      <c r="BQ126" s="9">
        <v>16.09928</v>
      </c>
      <c r="BR126" s="9">
        <v>13.092829999999999</v>
      </c>
      <c r="BS126" s="9">
        <v>8.7288139999999999</v>
      </c>
      <c r="BT126" s="9">
        <v>9.8370549999999994</v>
      </c>
      <c r="BV126" s="9">
        <f t="shared" si="10"/>
        <v>12.4163918</v>
      </c>
      <c r="BW126" s="9">
        <f t="shared" si="11"/>
        <v>1.3767958314831026</v>
      </c>
      <c r="BY126">
        <v>173.04157142857142</v>
      </c>
    </row>
    <row r="127" spans="1:77" x14ac:dyDescent="0.25">
      <c r="A127" s="9">
        <v>2285</v>
      </c>
      <c r="B127" s="9">
        <v>2273</v>
      </c>
      <c r="C127" s="9">
        <v>2354</v>
      </c>
      <c r="D127" s="9">
        <v>1841</v>
      </c>
      <c r="E127" s="9">
        <v>1425</v>
      </c>
      <c r="G127">
        <v>477.7</v>
      </c>
      <c r="H127">
        <v>642.54999999999995</v>
      </c>
      <c r="I127">
        <v>633.6</v>
      </c>
      <c r="J127">
        <v>295.35000000000002</v>
      </c>
      <c r="K127">
        <v>131.65</v>
      </c>
      <c r="P127">
        <v>17.696210086541331</v>
      </c>
      <c r="Q127">
        <v>28.651237031125298</v>
      </c>
      <c r="R127">
        <v>26.093241778099031</v>
      </c>
      <c r="S127">
        <v>27.77027027027027</v>
      </c>
      <c r="T127">
        <v>16.86217008797653</v>
      </c>
      <c r="V127" s="9">
        <f t="shared" si="6"/>
        <v>23.414625850802491</v>
      </c>
      <c r="W127" s="9">
        <f t="shared" si="7"/>
        <v>2.5416891393857632</v>
      </c>
      <c r="Y127">
        <v>174.26307142857141</v>
      </c>
      <c r="AB127">
        <v>4661</v>
      </c>
      <c r="AC127">
        <v>4624</v>
      </c>
      <c r="AD127">
        <v>1499</v>
      </c>
      <c r="AE127">
        <v>2696</v>
      </c>
      <c r="AG127">
        <v>1569.85</v>
      </c>
      <c r="AH127">
        <v>1552.45</v>
      </c>
      <c r="AI127">
        <v>272.75</v>
      </c>
      <c r="AJ127">
        <v>1312.75</v>
      </c>
      <c r="AP127" s="9">
        <v>31.5061</v>
      </c>
      <c r="AQ127" s="9">
        <v>32.029690000000002</v>
      </c>
      <c r="AR127" s="9">
        <v>24.291779999999999</v>
      </c>
      <c r="AS127" s="9">
        <v>41.654400000000003</v>
      </c>
      <c r="AU127" s="9">
        <f t="shared" si="8"/>
        <v>32.370492500000005</v>
      </c>
      <c r="AV127" s="9">
        <f t="shared" si="9"/>
        <v>3.562768760204555</v>
      </c>
      <c r="AX127">
        <v>174.26307142857141</v>
      </c>
      <c r="BA127" s="20">
        <v>9811</v>
      </c>
      <c r="BB127" s="9">
        <v>3484</v>
      </c>
      <c r="BC127" s="9">
        <v>3653</v>
      </c>
      <c r="BD127" s="9">
        <v>1289</v>
      </c>
      <c r="BE127" s="9">
        <v>2632</v>
      </c>
      <c r="BG127" s="9">
        <v>2832.9</v>
      </c>
      <c r="BH127" s="9">
        <v>1123.9000000000001</v>
      </c>
      <c r="BI127" s="9">
        <v>1194.4000000000001</v>
      </c>
      <c r="BJ127" s="9">
        <v>44.349999999999902</v>
      </c>
      <c r="BK127" s="9">
        <v>225.65</v>
      </c>
      <c r="BP127" s="9">
        <v>13.418369999999999</v>
      </c>
      <c r="BQ127" s="9">
        <v>16.207789999999999</v>
      </c>
      <c r="BR127" s="9">
        <v>15.194430000000001</v>
      </c>
      <c r="BS127" s="9">
        <v>9.4350280000000009</v>
      </c>
      <c r="BT127" s="9">
        <v>12.190709999999999</v>
      </c>
      <c r="BV127" s="9">
        <f t="shared" si="10"/>
        <v>13.289265599999998</v>
      </c>
      <c r="BW127" s="9">
        <f t="shared" si="11"/>
        <v>1.1879830784583425</v>
      </c>
      <c r="BY127">
        <v>174.26307142857141</v>
      </c>
    </row>
    <row r="128" spans="1:77" x14ac:dyDescent="0.25">
      <c r="A128" s="9">
        <v>2271</v>
      </c>
      <c r="B128" s="9">
        <v>2306</v>
      </c>
      <c r="C128" s="9">
        <v>2376</v>
      </c>
      <c r="D128" s="9">
        <v>1752</v>
      </c>
      <c r="E128" s="9">
        <v>1451</v>
      </c>
      <c r="G128">
        <v>463.7</v>
      </c>
      <c r="H128">
        <v>675.55</v>
      </c>
      <c r="I128">
        <v>655.6</v>
      </c>
      <c r="J128">
        <v>206.35</v>
      </c>
      <c r="K128">
        <v>157.65</v>
      </c>
      <c r="P128">
        <v>17.278424350940018</v>
      </c>
      <c r="Q128">
        <v>29.968076616121309</v>
      </c>
      <c r="R128">
        <v>26.888326707625591</v>
      </c>
      <c r="S128">
        <v>21.756756756756758</v>
      </c>
      <c r="T128">
        <v>18.768328445747791</v>
      </c>
      <c r="V128" s="9">
        <f t="shared" si="6"/>
        <v>22.93198257543829</v>
      </c>
      <c r="W128" s="9">
        <f t="shared" si="7"/>
        <v>2.4066488139735358</v>
      </c>
      <c r="Y128">
        <v>175.48864285714288</v>
      </c>
      <c r="AB128">
        <v>4526</v>
      </c>
      <c r="AC128">
        <v>4545</v>
      </c>
      <c r="AD128">
        <v>1510</v>
      </c>
      <c r="AE128">
        <v>2659</v>
      </c>
      <c r="AG128">
        <v>1434.85</v>
      </c>
      <c r="AH128">
        <v>1473.45</v>
      </c>
      <c r="AI128">
        <v>283.75</v>
      </c>
      <c r="AJ128">
        <v>1275.75</v>
      </c>
      <c r="AP128" s="9">
        <v>29.047529999999998</v>
      </c>
      <c r="AQ128" s="9">
        <v>30.599309999999999</v>
      </c>
      <c r="AR128" s="9">
        <v>25.070820000000001</v>
      </c>
      <c r="AS128" s="9">
        <v>40.565199999999997</v>
      </c>
      <c r="AU128" s="9">
        <f t="shared" si="8"/>
        <v>31.320715</v>
      </c>
      <c r="AV128" s="9">
        <f t="shared" si="9"/>
        <v>3.2940538050212491</v>
      </c>
      <c r="AX128">
        <v>175.48864285714288</v>
      </c>
      <c r="BA128" s="20">
        <v>9915</v>
      </c>
      <c r="BB128" s="9">
        <v>3652</v>
      </c>
      <c r="BC128" s="9">
        <v>3681</v>
      </c>
      <c r="BD128" s="9">
        <v>1332</v>
      </c>
      <c r="BE128" s="9">
        <v>2656</v>
      </c>
      <c r="BG128" s="9">
        <v>2936.9</v>
      </c>
      <c r="BH128" s="9">
        <v>1291.9000000000001</v>
      </c>
      <c r="BI128" s="9">
        <v>1222.4000000000001</v>
      </c>
      <c r="BJ128" s="9">
        <v>87.349999999999895</v>
      </c>
      <c r="BK128" s="9">
        <v>249.65</v>
      </c>
      <c r="BP128" s="9">
        <v>13.86054</v>
      </c>
      <c r="BQ128" s="9">
        <v>18.486370000000001</v>
      </c>
      <c r="BR128" s="9">
        <v>15.5091</v>
      </c>
      <c r="BS128" s="9">
        <v>10.11299</v>
      </c>
      <c r="BT128" s="9">
        <v>14.78576</v>
      </c>
      <c r="BV128" s="9">
        <f t="shared" si="10"/>
        <v>14.550951999999999</v>
      </c>
      <c r="BW128" s="9">
        <f t="shared" si="11"/>
        <v>1.3533822938231543</v>
      </c>
      <c r="BY128">
        <v>175.48864285714288</v>
      </c>
    </row>
    <row r="129" spans="1:77" x14ac:dyDescent="0.25">
      <c r="A129" s="9">
        <v>2307</v>
      </c>
      <c r="B129" s="9">
        <v>2209</v>
      </c>
      <c r="C129" s="9">
        <v>2333</v>
      </c>
      <c r="D129" s="9">
        <v>1750</v>
      </c>
      <c r="E129" s="9">
        <v>1449</v>
      </c>
      <c r="G129">
        <v>499.7</v>
      </c>
      <c r="H129">
        <v>578.54999999999995</v>
      </c>
      <c r="I129">
        <v>612.6</v>
      </c>
      <c r="J129">
        <v>204.35</v>
      </c>
      <c r="K129">
        <v>155.65</v>
      </c>
      <c r="P129">
        <v>18.352730528200535</v>
      </c>
      <c r="Q129">
        <v>26.097366320830005</v>
      </c>
      <c r="R129">
        <v>25.334297072641853</v>
      </c>
      <c r="S129">
        <v>21.621621621621621</v>
      </c>
      <c r="T129">
        <v>18.621700879765388</v>
      </c>
      <c r="V129" s="9">
        <f t="shared" si="6"/>
        <v>22.005543284611882</v>
      </c>
      <c r="W129" s="9">
        <f t="shared" si="7"/>
        <v>1.6242605061781343</v>
      </c>
      <c r="Y129">
        <v>176.71121428571428</v>
      </c>
      <c r="AB129">
        <v>4891</v>
      </c>
      <c r="AC129">
        <v>4642</v>
      </c>
      <c r="AD129">
        <v>1450</v>
      </c>
      <c r="AE129">
        <v>2610</v>
      </c>
      <c r="AG129">
        <v>1799.85</v>
      </c>
      <c r="AH129">
        <v>1570.45</v>
      </c>
      <c r="AI129">
        <v>223.75</v>
      </c>
      <c r="AJ129">
        <v>1226.75</v>
      </c>
      <c r="AP129" s="9">
        <v>35.694769999999998</v>
      </c>
      <c r="AQ129" s="9">
        <v>32.355600000000003</v>
      </c>
      <c r="AR129" s="9">
        <v>20.821529999999999</v>
      </c>
      <c r="AS129" s="9">
        <v>39.12276</v>
      </c>
      <c r="AU129" s="9">
        <f t="shared" si="8"/>
        <v>31.998664999999999</v>
      </c>
      <c r="AV129" s="9">
        <f t="shared" si="9"/>
        <v>3.973554990417909</v>
      </c>
      <c r="AX129">
        <v>176.71121428571428</v>
      </c>
      <c r="BA129" s="20">
        <v>9899</v>
      </c>
      <c r="BB129" s="9">
        <v>3312</v>
      </c>
      <c r="BC129" s="9">
        <v>3600</v>
      </c>
      <c r="BD129" s="9">
        <v>1358</v>
      </c>
      <c r="BE129" s="9">
        <v>2718</v>
      </c>
      <c r="BG129" s="9">
        <v>2920.9</v>
      </c>
      <c r="BH129" s="9">
        <v>951.9</v>
      </c>
      <c r="BI129" s="9">
        <v>1141.4000000000001</v>
      </c>
      <c r="BJ129" s="9">
        <v>113.35</v>
      </c>
      <c r="BK129" s="9">
        <v>311.64999999999998</v>
      </c>
      <c r="BP129" s="9">
        <v>13.79252</v>
      </c>
      <c r="BQ129" s="9">
        <v>13.87495</v>
      </c>
      <c r="BR129" s="9">
        <v>14.598789999999999</v>
      </c>
      <c r="BS129" s="9">
        <v>11.864409999999999</v>
      </c>
      <c r="BT129" s="9">
        <v>16.354859999999999</v>
      </c>
      <c r="BV129" s="9">
        <f t="shared" si="10"/>
        <v>14.097106</v>
      </c>
      <c r="BW129" s="9">
        <f t="shared" si="11"/>
        <v>0.72374710046120783</v>
      </c>
      <c r="BY129">
        <v>176.71121428571428</v>
      </c>
    </row>
    <row r="130" spans="1:77" x14ac:dyDescent="0.25">
      <c r="A130" s="9">
        <v>2252</v>
      </c>
      <c r="B130" s="9">
        <v>2234</v>
      </c>
      <c r="C130" s="9">
        <v>2301</v>
      </c>
      <c r="D130" s="9">
        <v>1748</v>
      </c>
      <c r="E130" s="9">
        <v>1461</v>
      </c>
      <c r="G130">
        <v>444.7</v>
      </c>
      <c r="H130">
        <v>603.54999999999995</v>
      </c>
      <c r="I130">
        <v>580.6</v>
      </c>
      <c r="J130">
        <v>202.35</v>
      </c>
      <c r="K130">
        <v>167.65</v>
      </c>
      <c r="P130">
        <v>16.711429424052522</v>
      </c>
      <c r="Q130">
        <v>27.094972067039109</v>
      </c>
      <c r="R130">
        <v>24.177809902421398</v>
      </c>
      <c r="S130">
        <v>21.486486486486488</v>
      </c>
      <c r="T130">
        <v>19.501466275659816</v>
      </c>
      <c r="V130" s="9">
        <f t="shared" si="6"/>
        <v>21.794432831131864</v>
      </c>
      <c r="W130" s="9">
        <f t="shared" si="7"/>
        <v>1.8022992629890195</v>
      </c>
      <c r="Y130">
        <v>177.93742857142857</v>
      </c>
      <c r="AB130">
        <v>4703</v>
      </c>
      <c r="AC130">
        <v>4552</v>
      </c>
      <c r="AD130">
        <v>1488</v>
      </c>
      <c r="AE130">
        <v>2696</v>
      </c>
      <c r="AG130">
        <v>1611.85</v>
      </c>
      <c r="AH130">
        <v>1480.45</v>
      </c>
      <c r="AI130">
        <v>261.75</v>
      </c>
      <c r="AJ130">
        <v>1312.75</v>
      </c>
      <c r="AP130" s="9">
        <v>32.270989999999998</v>
      </c>
      <c r="AQ130" s="9">
        <v>30.726050000000001</v>
      </c>
      <c r="AR130" s="9">
        <v>23.51275</v>
      </c>
      <c r="AS130" s="9">
        <v>41.654400000000003</v>
      </c>
      <c r="AU130" s="9">
        <f t="shared" si="8"/>
        <v>32.041047499999998</v>
      </c>
      <c r="AV130" s="9">
        <f t="shared" si="9"/>
        <v>3.7297285034802505</v>
      </c>
      <c r="AX130">
        <v>177.93742857142857</v>
      </c>
      <c r="BA130" s="20">
        <v>10040</v>
      </c>
      <c r="BB130" s="9">
        <v>3444</v>
      </c>
      <c r="BC130" s="9">
        <v>3460</v>
      </c>
      <c r="BD130" s="9">
        <v>1398</v>
      </c>
      <c r="BE130" s="9">
        <v>2574</v>
      </c>
      <c r="BG130" s="9">
        <v>3061.9</v>
      </c>
      <c r="BH130" s="9">
        <v>1083.9000000000001</v>
      </c>
      <c r="BI130" s="9">
        <v>1001.4</v>
      </c>
      <c r="BJ130" s="9">
        <v>153.35</v>
      </c>
      <c r="BK130" s="9">
        <v>167.65</v>
      </c>
      <c r="BP130" s="9">
        <v>14.392010000000001</v>
      </c>
      <c r="BQ130" s="9">
        <v>15.66527</v>
      </c>
      <c r="BR130" s="9">
        <v>13.025399999999999</v>
      </c>
      <c r="BS130" s="9">
        <v>7.7966100000000003</v>
      </c>
      <c r="BT130" s="9">
        <v>18.76886</v>
      </c>
      <c r="BV130" s="9">
        <f t="shared" si="10"/>
        <v>13.92963</v>
      </c>
      <c r="BW130" s="9">
        <f t="shared" si="11"/>
        <v>1.8038286321072721</v>
      </c>
      <c r="BY130">
        <v>177.93742857142857</v>
      </c>
    </row>
    <row r="131" spans="1:77" x14ac:dyDescent="0.25">
      <c r="A131" s="9">
        <v>2260</v>
      </c>
      <c r="B131" s="9">
        <v>2292</v>
      </c>
      <c r="C131" s="9">
        <v>2301</v>
      </c>
      <c r="D131" s="9">
        <v>1768</v>
      </c>
      <c r="E131" s="9">
        <v>1571</v>
      </c>
      <c r="G131">
        <v>452.7</v>
      </c>
      <c r="H131">
        <v>661.55</v>
      </c>
      <c r="I131">
        <v>580.6</v>
      </c>
      <c r="J131">
        <v>222.35</v>
      </c>
      <c r="K131">
        <v>277.64999999999998</v>
      </c>
      <c r="P131">
        <v>16.950164130110416</v>
      </c>
      <c r="Q131">
        <v>29.409417398244216</v>
      </c>
      <c r="R131">
        <v>24.177809902421398</v>
      </c>
      <c r="S131">
        <v>22.837837837837839</v>
      </c>
      <c r="T131">
        <v>27.565982404692075</v>
      </c>
      <c r="V131" s="9">
        <f t="shared" si="6"/>
        <v>24.18824233466119</v>
      </c>
      <c r="W131" s="9">
        <f t="shared" si="7"/>
        <v>2.1550321837637347</v>
      </c>
      <c r="Y131">
        <v>179.15921428571428</v>
      </c>
      <c r="AB131">
        <v>4891</v>
      </c>
      <c r="AC131">
        <v>4787</v>
      </c>
      <c r="AD131">
        <v>1421</v>
      </c>
      <c r="AE131">
        <v>2656</v>
      </c>
      <c r="AG131">
        <v>1799.85</v>
      </c>
      <c r="AH131">
        <v>1715.45</v>
      </c>
      <c r="AI131">
        <v>194.75</v>
      </c>
      <c r="AJ131">
        <v>1272.75</v>
      </c>
      <c r="AP131" s="9">
        <v>35.694769999999998</v>
      </c>
      <c r="AQ131" s="9">
        <v>34.980989999999998</v>
      </c>
      <c r="AR131" s="9">
        <v>18.767710000000001</v>
      </c>
      <c r="AS131" s="9">
        <v>40.476889999999997</v>
      </c>
      <c r="AU131" s="9">
        <f t="shared" si="8"/>
        <v>32.480089999999997</v>
      </c>
      <c r="AV131" s="9">
        <f t="shared" si="9"/>
        <v>4.7308107463802331</v>
      </c>
      <c r="AX131">
        <v>179.15921428571428</v>
      </c>
      <c r="BA131" s="20">
        <v>10156</v>
      </c>
      <c r="BB131" s="9">
        <v>3446</v>
      </c>
      <c r="BC131" s="9">
        <v>3503</v>
      </c>
      <c r="BD131" s="9">
        <v>1274</v>
      </c>
      <c r="BE131" s="9">
        <v>2680</v>
      </c>
      <c r="BG131" s="9">
        <v>3177.9</v>
      </c>
      <c r="BH131" s="9">
        <v>1085.9000000000001</v>
      </c>
      <c r="BI131" s="9">
        <v>1044.4000000000001</v>
      </c>
      <c r="BJ131" s="9">
        <v>29.349999999999898</v>
      </c>
      <c r="BK131" s="9">
        <v>273.64999999999998</v>
      </c>
      <c r="BP131" s="9">
        <v>14.885199999999999</v>
      </c>
      <c r="BQ131" s="9">
        <v>15.69239</v>
      </c>
      <c r="BR131" s="9">
        <v>13.508649999999999</v>
      </c>
      <c r="BS131" s="9">
        <v>10.79096</v>
      </c>
      <c r="BT131" s="9">
        <v>11.28546</v>
      </c>
      <c r="BV131" s="9">
        <f t="shared" si="10"/>
        <v>13.232532000000001</v>
      </c>
      <c r="BW131" s="9">
        <f t="shared" si="11"/>
        <v>0.96464545955184477</v>
      </c>
      <c r="BY131">
        <v>179.15921428571428</v>
      </c>
    </row>
    <row r="132" spans="1:77" x14ac:dyDescent="0.25">
      <c r="A132" s="9">
        <v>2317</v>
      </c>
      <c r="B132" s="9">
        <v>2357</v>
      </c>
      <c r="C132" s="9">
        <v>2256</v>
      </c>
      <c r="D132" s="9">
        <v>1725</v>
      </c>
      <c r="E132" s="9">
        <v>1426</v>
      </c>
      <c r="G132">
        <v>509.7</v>
      </c>
      <c r="H132">
        <v>726.55</v>
      </c>
      <c r="I132">
        <v>535.6</v>
      </c>
      <c r="J132">
        <v>179.35</v>
      </c>
      <c r="K132">
        <v>132.65</v>
      </c>
      <c r="P132">
        <v>18.651148910772903</v>
      </c>
      <c r="Q132">
        <v>32.003192338387869</v>
      </c>
      <c r="R132">
        <v>22.551499819298883</v>
      </c>
      <c r="S132">
        <v>19.932432432432432</v>
      </c>
      <c r="T132">
        <v>16.935483870967733</v>
      </c>
      <c r="V132" s="9">
        <f t="shared" si="6"/>
        <v>22.014751474371963</v>
      </c>
      <c r="W132" s="9">
        <f t="shared" si="7"/>
        <v>2.6599425169069977</v>
      </c>
      <c r="Y132">
        <v>180.38849999999999</v>
      </c>
      <c r="AB132">
        <v>4382</v>
      </c>
      <c r="AC132">
        <v>4736</v>
      </c>
      <c r="AD132">
        <v>1483</v>
      </c>
      <c r="AE132">
        <v>2740</v>
      </c>
      <c r="AG132">
        <v>1290.8499999999999</v>
      </c>
      <c r="AH132">
        <v>1664.45</v>
      </c>
      <c r="AI132">
        <v>256.75</v>
      </c>
      <c r="AJ132">
        <v>1356.75</v>
      </c>
      <c r="AP132" s="9">
        <v>26.425059999999998</v>
      </c>
      <c r="AQ132" s="9">
        <v>34.057580000000002</v>
      </c>
      <c r="AR132" s="9">
        <v>23.158639999999998</v>
      </c>
      <c r="AS132" s="9">
        <v>42.949660000000002</v>
      </c>
      <c r="AU132" s="9">
        <f t="shared" si="8"/>
        <v>31.647734999999997</v>
      </c>
      <c r="AV132" s="9">
        <f t="shared" si="9"/>
        <v>4.4053180901449576</v>
      </c>
      <c r="AX132">
        <v>180.38849999999999</v>
      </c>
      <c r="BA132" s="20">
        <v>10160</v>
      </c>
      <c r="BB132" s="9">
        <v>3461</v>
      </c>
      <c r="BC132" s="9">
        <v>3390</v>
      </c>
      <c r="BD132" s="9">
        <v>1384</v>
      </c>
      <c r="BE132" s="9">
        <v>2571</v>
      </c>
      <c r="BG132" s="9">
        <v>3181.9</v>
      </c>
      <c r="BH132" s="9">
        <v>1100.9000000000001</v>
      </c>
      <c r="BI132" s="9">
        <v>931.4</v>
      </c>
      <c r="BJ132" s="9">
        <v>139.35</v>
      </c>
      <c r="BK132" s="9">
        <v>164.65</v>
      </c>
      <c r="BP132" s="9">
        <v>14.90221</v>
      </c>
      <c r="BQ132" s="9">
        <v>15.89584</v>
      </c>
      <c r="BR132" s="9">
        <v>12.238709999999999</v>
      </c>
      <c r="BS132" s="9">
        <v>7.7118640000000003</v>
      </c>
      <c r="BT132" s="9">
        <v>17.923960000000001</v>
      </c>
      <c r="BV132" s="9">
        <f t="shared" si="10"/>
        <v>13.7345168</v>
      </c>
      <c r="BW132" s="9">
        <f t="shared" si="11"/>
        <v>1.7620448978741288</v>
      </c>
      <c r="BY132">
        <v>180.38849999999999</v>
      </c>
    </row>
    <row r="133" spans="1:77" x14ac:dyDescent="0.25">
      <c r="A133" s="9">
        <v>2208</v>
      </c>
      <c r="B133" s="9">
        <v>2301</v>
      </c>
      <c r="C133" s="9">
        <v>2321</v>
      </c>
      <c r="D133" s="9">
        <v>1723</v>
      </c>
      <c r="E133" s="9">
        <v>1379</v>
      </c>
      <c r="G133">
        <v>400.7</v>
      </c>
      <c r="H133">
        <v>670.55</v>
      </c>
      <c r="I133">
        <v>600.6</v>
      </c>
      <c r="J133">
        <v>177.35</v>
      </c>
      <c r="K133">
        <v>85.650000000000105</v>
      </c>
      <c r="P133">
        <v>15.398388540734109</v>
      </c>
      <c r="Q133">
        <v>29.768555466879487</v>
      </c>
      <c r="R133">
        <v>24.900614383809184</v>
      </c>
      <c r="S133">
        <v>19.797297297297298</v>
      </c>
      <c r="T133">
        <v>13.48973607038123</v>
      </c>
      <c r="V133" s="9">
        <f t="shared" ref="V133:V196" si="12">AVERAGE(P133:T133)</f>
        <v>20.670918351820259</v>
      </c>
      <c r="W133" s="9">
        <f t="shared" ref="W133:W196" si="13">STDEV(P133:T133)/SQRT(COUNT(P133:T133))</f>
        <v>3.0065719092953564</v>
      </c>
      <c r="Y133">
        <v>181.60964285714286</v>
      </c>
      <c r="AB133">
        <v>4670</v>
      </c>
      <c r="AC133">
        <v>4698</v>
      </c>
      <c r="AD133">
        <v>1556</v>
      </c>
      <c r="AE133">
        <v>2896</v>
      </c>
      <c r="AG133">
        <v>1578.85</v>
      </c>
      <c r="AH133">
        <v>1626.45</v>
      </c>
      <c r="AI133">
        <v>329.75</v>
      </c>
      <c r="AJ133">
        <v>1512.75</v>
      </c>
      <c r="AP133" s="9">
        <v>31.670010000000001</v>
      </c>
      <c r="AQ133" s="9">
        <v>33.369549999999997</v>
      </c>
      <c r="AR133" s="9">
        <v>28.328610000000001</v>
      </c>
      <c r="AS133" s="9">
        <v>47.54195</v>
      </c>
      <c r="AU133" s="9">
        <f t="shared" ref="AU133:AU196" si="14">AVERAGE(AP133:AS133)</f>
        <v>35.227530000000002</v>
      </c>
      <c r="AV133" s="9">
        <f t="shared" ref="AV133:AV196" si="15">STDEV(AP133:AS133)/SQRT(COUNT(AP133:AS133))</f>
        <v>4.2362333439585989</v>
      </c>
      <c r="AX133">
        <v>181.60964285714286</v>
      </c>
      <c r="BA133" s="20">
        <v>10184</v>
      </c>
      <c r="BB133" s="9">
        <v>3533</v>
      </c>
      <c r="BC133" s="9">
        <v>3522</v>
      </c>
      <c r="BD133" s="9">
        <v>1332</v>
      </c>
      <c r="BE133" s="9">
        <v>2751</v>
      </c>
      <c r="BG133" s="9">
        <v>3205.9</v>
      </c>
      <c r="BH133" s="9">
        <v>1172.9000000000001</v>
      </c>
      <c r="BI133" s="9">
        <v>1063.4000000000001</v>
      </c>
      <c r="BJ133" s="9">
        <v>87.349999999999895</v>
      </c>
      <c r="BK133" s="9">
        <v>344.65</v>
      </c>
      <c r="BP133" s="9">
        <v>15.004250000000001</v>
      </c>
      <c r="BQ133" s="9">
        <v>16.87237</v>
      </c>
      <c r="BR133" s="9">
        <v>13.72218</v>
      </c>
      <c r="BS133" s="9">
        <v>12.796609999999999</v>
      </c>
      <c r="BT133" s="9">
        <v>14.78576</v>
      </c>
      <c r="BV133" s="9">
        <f t="shared" ref="BV133:BV196" si="16">AVERAGE(BP133:BT133)</f>
        <v>14.636234000000002</v>
      </c>
      <c r="BW133" s="9">
        <f t="shared" ref="BW133:BW196" si="17">STDEV(BP133:BT133)/SQRT(COUNT(BP133:BT133))</f>
        <v>0.68475576623055912</v>
      </c>
      <c r="BY133">
        <v>181.60964285714286</v>
      </c>
    </row>
    <row r="134" spans="1:77" x14ac:dyDescent="0.25">
      <c r="A134" s="9">
        <v>2245</v>
      </c>
      <c r="B134" s="9">
        <v>2280</v>
      </c>
      <c r="C134" s="9">
        <v>2202</v>
      </c>
      <c r="D134" s="9">
        <v>1800</v>
      </c>
      <c r="E134" s="9">
        <v>1412</v>
      </c>
      <c r="G134">
        <v>437.7</v>
      </c>
      <c r="H134">
        <v>649.54999999999995</v>
      </c>
      <c r="I134">
        <v>481.6</v>
      </c>
      <c r="J134">
        <v>254.35</v>
      </c>
      <c r="K134">
        <v>118.65</v>
      </c>
      <c r="P134">
        <v>16.502536556251865</v>
      </c>
      <c r="Q134">
        <v>28.930566640063848</v>
      </c>
      <c r="R134">
        <v>20.599927719551868</v>
      </c>
      <c r="S134">
        <v>25</v>
      </c>
      <c r="T134">
        <v>15.909090909090901</v>
      </c>
      <c r="V134" s="9">
        <f t="shared" si="12"/>
        <v>21.3884243649917</v>
      </c>
      <c r="W134" s="9">
        <f t="shared" si="13"/>
        <v>2.4944349102074388</v>
      </c>
      <c r="Y134">
        <v>182.83464285714288</v>
      </c>
      <c r="AB134">
        <v>4937</v>
      </c>
      <c r="AC134">
        <v>4674</v>
      </c>
      <c r="AD134">
        <v>1430</v>
      </c>
      <c r="AE134">
        <v>2725</v>
      </c>
      <c r="AG134">
        <v>1845.85</v>
      </c>
      <c r="AH134">
        <v>1602.45</v>
      </c>
      <c r="AI134">
        <v>203.75</v>
      </c>
      <c r="AJ134">
        <v>1341.75</v>
      </c>
      <c r="AP134" s="9">
        <v>36.532510000000002</v>
      </c>
      <c r="AQ134" s="9">
        <v>32.935000000000002</v>
      </c>
      <c r="AR134" s="9">
        <v>19.405100000000001</v>
      </c>
      <c r="AS134" s="9">
        <v>42.508099999999999</v>
      </c>
      <c r="AU134" s="9">
        <f t="shared" si="14"/>
        <v>32.845177500000005</v>
      </c>
      <c r="AV134" s="9">
        <f t="shared" si="15"/>
        <v>4.8956804386969059</v>
      </c>
      <c r="AX134">
        <v>182.83464285714288</v>
      </c>
      <c r="BA134" s="20">
        <v>10516</v>
      </c>
      <c r="BB134" s="9">
        <v>3404</v>
      </c>
      <c r="BC134" s="9">
        <v>3639</v>
      </c>
      <c r="BD134" s="9">
        <v>1327</v>
      </c>
      <c r="BE134" s="9">
        <v>2578</v>
      </c>
      <c r="BG134" s="9">
        <v>3537.9</v>
      </c>
      <c r="BH134" s="9">
        <v>1043.9000000000001</v>
      </c>
      <c r="BI134" s="9">
        <v>1180.4000000000001</v>
      </c>
      <c r="BJ134" s="9">
        <v>82.349999999999895</v>
      </c>
      <c r="BK134" s="9">
        <v>171.65</v>
      </c>
      <c r="BP134" s="9">
        <v>16.41582</v>
      </c>
      <c r="BQ134" s="9">
        <v>15.12275</v>
      </c>
      <c r="BR134" s="9">
        <v>15.037089999999999</v>
      </c>
      <c r="BS134" s="9">
        <v>7.909605</v>
      </c>
      <c r="BT134" s="9">
        <v>14.48401</v>
      </c>
      <c r="BV134" s="9">
        <f t="shared" si="16"/>
        <v>13.793854999999999</v>
      </c>
      <c r="BW134" s="9">
        <f t="shared" si="17"/>
        <v>1.5047758576279728</v>
      </c>
      <c r="BY134">
        <v>182.83464285714288</v>
      </c>
    </row>
    <row r="135" spans="1:77" x14ac:dyDescent="0.25">
      <c r="A135" s="9">
        <v>2187</v>
      </c>
      <c r="B135" s="9">
        <v>2273</v>
      </c>
      <c r="C135" s="9">
        <v>2297</v>
      </c>
      <c r="D135" s="9">
        <v>1795</v>
      </c>
      <c r="E135" s="9">
        <v>1470</v>
      </c>
      <c r="G135">
        <v>379.7</v>
      </c>
      <c r="H135">
        <v>642.54999999999995</v>
      </c>
      <c r="I135">
        <v>576.6</v>
      </c>
      <c r="J135">
        <v>249.35</v>
      </c>
      <c r="K135">
        <v>176.65</v>
      </c>
      <c r="P135">
        <v>14.771709937332139</v>
      </c>
      <c r="Q135">
        <v>28.651237031125298</v>
      </c>
      <c r="R135">
        <v>24.033249006143841</v>
      </c>
      <c r="S135">
        <v>24.662162162162161</v>
      </c>
      <c r="T135">
        <v>20.161290322580637</v>
      </c>
      <c r="V135" s="9">
        <f t="shared" si="12"/>
        <v>22.455929691868818</v>
      </c>
      <c r="W135" s="9">
        <f t="shared" si="13"/>
        <v>2.3457390523149102</v>
      </c>
      <c r="Y135">
        <v>184.059</v>
      </c>
      <c r="AB135">
        <v>4662</v>
      </c>
      <c r="AC135">
        <v>4647</v>
      </c>
      <c r="AD135">
        <v>1482</v>
      </c>
      <c r="AE135">
        <v>2856</v>
      </c>
      <c r="AG135">
        <v>1570.85</v>
      </c>
      <c r="AH135">
        <v>1575.45</v>
      </c>
      <c r="AI135">
        <v>255.75</v>
      </c>
      <c r="AJ135">
        <v>1472.75</v>
      </c>
      <c r="AP135" s="9">
        <v>31.52431</v>
      </c>
      <c r="AQ135" s="9">
        <v>32.446129999999997</v>
      </c>
      <c r="AR135" s="9">
        <v>23.087820000000001</v>
      </c>
      <c r="AS135" s="9">
        <v>46.364440000000002</v>
      </c>
      <c r="AU135" s="9">
        <f t="shared" si="14"/>
        <v>33.355674999999998</v>
      </c>
      <c r="AV135" s="9">
        <f t="shared" si="15"/>
        <v>4.8204251454660838</v>
      </c>
      <c r="AX135">
        <v>184.059</v>
      </c>
      <c r="BA135" s="20">
        <v>10342</v>
      </c>
      <c r="BB135" s="9">
        <v>3456</v>
      </c>
      <c r="BC135" s="9">
        <v>3666</v>
      </c>
      <c r="BD135" s="9">
        <v>1392</v>
      </c>
      <c r="BE135" s="9">
        <v>2552</v>
      </c>
      <c r="BG135" s="9">
        <v>3363.9</v>
      </c>
      <c r="BH135" s="9">
        <v>1095.9000000000001</v>
      </c>
      <c r="BI135" s="9">
        <v>1207.4000000000001</v>
      </c>
      <c r="BJ135" s="9">
        <v>147.35</v>
      </c>
      <c r="BK135" s="9">
        <v>145.65</v>
      </c>
      <c r="BP135" s="9">
        <v>15.676019999999999</v>
      </c>
      <c r="BQ135" s="9">
        <v>15.82802</v>
      </c>
      <c r="BR135" s="9">
        <v>15.340529999999999</v>
      </c>
      <c r="BS135" s="9">
        <v>7.175141</v>
      </c>
      <c r="BT135" s="9">
        <v>18.406759999999998</v>
      </c>
      <c r="BV135" s="9">
        <f t="shared" si="16"/>
        <v>14.485294199999998</v>
      </c>
      <c r="BW135" s="9">
        <f t="shared" si="17"/>
        <v>1.9074643195406435</v>
      </c>
      <c r="BY135">
        <v>184.059</v>
      </c>
    </row>
    <row r="136" spans="1:77" x14ac:dyDescent="0.25">
      <c r="A136" s="9">
        <v>2407</v>
      </c>
      <c r="B136" s="9">
        <v>2357</v>
      </c>
      <c r="C136" s="9">
        <v>2341</v>
      </c>
      <c r="D136" s="9">
        <v>1761</v>
      </c>
      <c r="E136" s="9">
        <v>1452</v>
      </c>
      <c r="G136">
        <v>599.70000000000005</v>
      </c>
      <c r="H136">
        <v>726.55</v>
      </c>
      <c r="I136">
        <v>620.6</v>
      </c>
      <c r="J136">
        <v>215.35</v>
      </c>
      <c r="K136">
        <v>158.65</v>
      </c>
      <c r="P136">
        <v>21.336914353924204</v>
      </c>
      <c r="Q136">
        <v>32.003192338387869</v>
      </c>
      <c r="R136">
        <v>25.623418865196967</v>
      </c>
      <c r="S136">
        <v>22.364864864864863</v>
      </c>
      <c r="T136">
        <v>18.841642228738994</v>
      </c>
      <c r="V136" s="9">
        <f t="shared" si="12"/>
        <v>24.034006530222577</v>
      </c>
      <c r="W136" s="9">
        <f t="shared" si="13"/>
        <v>2.2699685147754418</v>
      </c>
      <c r="Y136">
        <v>185.28450000000001</v>
      </c>
      <c r="AB136">
        <v>4846</v>
      </c>
      <c r="AC136">
        <v>4615</v>
      </c>
      <c r="AD136">
        <v>1509</v>
      </c>
      <c r="AE136">
        <v>2931</v>
      </c>
      <c r="AG136">
        <v>1754.85</v>
      </c>
      <c r="AH136">
        <v>1543.45</v>
      </c>
      <c r="AI136">
        <v>282.75</v>
      </c>
      <c r="AJ136">
        <v>1547.75</v>
      </c>
      <c r="AP136" s="9">
        <v>34.875250000000001</v>
      </c>
      <c r="AQ136" s="9">
        <v>31.86674</v>
      </c>
      <c r="AR136" s="9">
        <v>25</v>
      </c>
      <c r="AS136" s="9">
        <v>48.572270000000003</v>
      </c>
      <c r="AU136" s="9">
        <f t="shared" si="14"/>
        <v>35.078564999999998</v>
      </c>
      <c r="AV136" s="9">
        <f t="shared" si="15"/>
        <v>4.9498712433262781</v>
      </c>
      <c r="AX136">
        <v>185.28450000000001</v>
      </c>
      <c r="BA136" s="20">
        <v>10311</v>
      </c>
      <c r="BB136" s="9">
        <v>3444</v>
      </c>
      <c r="BC136" s="9">
        <v>3518</v>
      </c>
      <c r="BD136" s="9">
        <v>1354</v>
      </c>
      <c r="BE136" s="9">
        <v>2653</v>
      </c>
      <c r="BG136" s="9">
        <v>3332.9</v>
      </c>
      <c r="BH136" s="9">
        <v>1083.9000000000001</v>
      </c>
      <c r="BI136" s="9">
        <v>1059.4000000000001</v>
      </c>
      <c r="BJ136" s="9">
        <v>109.35</v>
      </c>
      <c r="BK136" s="9">
        <v>246.65</v>
      </c>
      <c r="BP136" s="9">
        <v>15.544219999999999</v>
      </c>
      <c r="BQ136" s="9">
        <v>15.66527</v>
      </c>
      <c r="BR136" s="9">
        <v>13.67723</v>
      </c>
      <c r="BS136" s="9">
        <v>10.02825</v>
      </c>
      <c r="BT136" s="9">
        <v>16.11346</v>
      </c>
      <c r="BV136" s="9">
        <f t="shared" si="16"/>
        <v>14.205686</v>
      </c>
      <c r="BW136" s="9">
        <f t="shared" si="17"/>
        <v>1.124542076476462</v>
      </c>
      <c r="BY136">
        <v>185.28450000000001</v>
      </c>
    </row>
    <row r="137" spans="1:77" x14ac:dyDescent="0.25">
      <c r="A137" s="9">
        <v>2344</v>
      </c>
      <c r="B137" s="9">
        <v>2306</v>
      </c>
      <c r="C137" s="9">
        <v>2368</v>
      </c>
      <c r="D137" s="9">
        <v>1810</v>
      </c>
      <c r="E137" s="9">
        <v>1512</v>
      </c>
      <c r="G137">
        <v>536.70000000000005</v>
      </c>
      <c r="H137">
        <v>675.55</v>
      </c>
      <c r="I137">
        <v>647.6</v>
      </c>
      <c r="J137">
        <v>264.35000000000002</v>
      </c>
      <c r="K137">
        <v>218.65</v>
      </c>
      <c r="P137">
        <v>19.456878543718293</v>
      </c>
      <c r="Q137">
        <v>29.968076616121309</v>
      </c>
      <c r="R137">
        <v>26.59920491507048</v>
      </c>
      <c r="S137">
        <v>25.675675675675674</v>
      </c>
      <c r="T137">
        <v>23.240469208211135</v>
      </c>
      <c r="V137" s="9">
        <f t="shared" si="12"/>
        <v>24.988060991759376</v>
      </c>
      <c r="W137" s="9">
        <f t="shared" si="13"/>
        <v>1.7538131404099431</v>
      </c>
      <c r="Y137">
        <v>186.50714285714287</v>
      </c>
      <c r="AB137">
        <v>4827</v>
      </c>
      <c r="AC137">
        <v>4853</v>
      </c>
      <c r="AD137">
        <v>1463</v>
      </c>
      <c r="AE137">
        <v>2810</v>
      </c>
      <c r="AG137">
        <v>1735.85</v>
      </c>
      <c r="AH137">
        <v>1781.45</v>
      </c>
      <c r="AI137">
        <v>236.75</v>
      </c>
      <c r="AJ137">
        <v>1426.75</v>
      </c>
      <c r="AP137" s="9">
        <v>34.529229999999998</v>
      </c>
      <c r="AQ137" s="9">
        <v>36.175989999999999</v>
      </c>
      <c r="AR137" s="9">
        <v>21.74221</v>
      </c>
      <c r="AS137" s="9">
        <v>45.010300000000001</v>
      </c>
      <c r="AU137" s="9">
        <f t="shared" si="14"/>
        <v>34.364432499999999</v>
      </c>
      <c r="AV137" s="9">
        <f t="shared" si="15"/>
        <v>4.7955178244800898</v>
      </c>
      <c r="AX137">
        <v>186.50714285714287</v>
      </c>
      <c r="BA137" s="20">
        <v>10044</v>
      </c>
      <c r="BB137" s="9">
        <v>3503</v>
      </c>
      <c r="BC137" s="9">
        <v>3610</v>
      </c>
      <c r="BD137" s="9">
        <v>1385</v>
      </c>
      <c r="BE137" s="9">
        <v>2664</v>
      </c>
      <c r="BG137" s="9">
        <v>3065.9</v>
      </c>
      <c r="BH137" s="9">
        <v>1142.9000000000001</v>
      </c>
      <c r="BI137" s="9">
        <v>1151.4000000000001</v>
      </c>
      <c r="BJ137" s="9">
        <v>140.35</v>
      </c>
      <c r="BK137" s="9">
        <v>257.64999999999998</v>
      </c>
      <c r="BP137" s="9">
        <v>14.40901</v>
      </c>
      <c r="BQ137" s="9">
        <v>16.465479999999999</v>
      </c>
      <c r="BR137" s="9">
        <v>14.711169999999999</v>
      </c>
      <c r="BS137" s="9">
        <v>10.338979999999999</v>
      </c>
      <c r="BT137" s="9">
        <v>17.984310000000001</v>
      </c>
      <c r="BV137" s="9">
        <f t="shared" si="16"/>
        <v>14.781790000000001</v>
      </c>
      <c r="BW137" s="9">
        <f t="shared" si="17"/>
        <v>1.2840066038654157</v>
      </c>
      <c r="BY137">
        <v>186.50714285714287</v>
      </c>
    </row>
    <row r="138" spans="1:77" x14ac:dyDescent="0.25">
      <c r="A138" s="9">
        <v>2295</v>
      </c>
      <c r="B138" s="9">
        <v>2265</v>
      </c>
      <c r="C138" s="9">
        <v>2234</v>
      </c>
      <c r="D138" s="9">
        <v>1787</v>
      </c>
      <c r="E138" s="9">
        <v>1473</v>
      </c>
      <c r="G138">
        <v>487.7</v>
      </c>
      <c r="H138">
        <v>634.54999999999995</v>
      </c>
      <c r="I138">
        <v>513.6</v>
      </c>
      <c r="J138">
        <v>241.35</v>
      </c>
      <c r="K138">
        <v>179.65</v>
      </c>
      <c r="P138">
        <v>17.994628469113696</v>
      </c>
      <c r="Q138">
        <v>28.332003192338391</v>
      </c>
      <c r="R138">
        <v>21.756414889772323</v>
      </c>
      <c r="S138">
        <v>24.121621621621621</v>
      </c>
      <c r="T138">
        <v>20.381231671554247</v>
      </c>
      <c r="V138" s="9">
        <f t="shared" si="12"/>
        <v>22.517179968880054</v>
      </c>
      <c r="W138" s="9">
        <f t="shared" si="13"/>
        <v>1.7604106458380737</v>
      </c>
      <c r="Y138">
        <v>187.73150000000001</v>
      </c>
      <c r="AB138">
        <v>4764</v>
      </c>
      <c r="AC138">
        <v>4698</v>
      </c>
      <c r="AD138">
        <v>1385</v>
      </c>
      <c r="AE138">
        <v>2754</v>
      </c>
      <c r="AG138">
        <v>1672.85</v>
      </c>
      <c r="AH138">
        <v>1626.45</v>
      </c>
      <c r="AI138">
        <v>158.75</v>
      </c>
      <c r="AJ138">
        <v>1370.75</v>
      </c>
      <c r="AP138" s="9">
        <v>33.381900000000002</v>
      </c>
      <c r="AQ138" s="9">
        <v>33.369549999999997</v>
      </c>
      <c r="AR138" s="9">
        <v>16.218129999999999</v>
      </c>
      <c r="AS138" s="9">
        <v>43.361789999999999</v>
      </c>
      <c r="AU138" s="9">
        <f t="shared" si="14"/>
        <v>31.582842500000002</v>
      </c>
      <c r="AV138" s="9">
        <f t="shared" si="15"/>
        <v>5.6365394672786193</v>
      </c>
      <c r="AX138">
        <v>187.73150000000001</v>
      </c>
      <c r="BA138" s="20">
        <v>10117</v>
      </c>
      <c r="BB138" s="9">
        <v>3439</v>
      </c>
      <c r="BC138" s="9">
        <v>3652</v>
      </c>
      <c r="BD138" s="9">
        <v>1335</v>
      </c>
      <c r="BE138" s="9">
        <v>2567</v>
      </c>
      <c r="BG138" s="9">
        <v>3138.9</v>
      </c>
      <c r="BH138" s="9">
        <v>1078.9000000000001</v>
      </c>
      <c r="BI138" s="9">
        <v>1193.4000000000001</v>
      </c>
      <c r="BJ138" s="9">
        <v>90.349999999999895</v>
      </c>
      <c r="BK138" s="9">
        <v>160.65</v>
      </c>
      <c r="BP138" s="9">
        <v>14.719390000000001</v>
      </c>
      <c r="BQ138" s="9">
        <v>15.59745</v>
      </c>
      <c r="BR138" s="9">
        <v>15.18319</v>
      </c>
      <c r="BS138" s="9">
        <v>7.5988699999999998</v>
      </c>
      <c r="BT138" s="9">
        <v>14.966810000000001</v>
      </c>
      <c r="BV138" s="9">
        <f t="shared" si="16"/>
        <v>13.613142</v>
      </c>
      <c r="BW138" s="9">
        <f t="shared" si="17"/>
        <v>1.5104667878321592</v>
      </c>
      <c r="BY138">
        <v>187.73150000000001</v>
      </c>
    </row>
    <row r="139" spans="1:77" x14ac:dyDescent="0.25">
      <c r="A139" s="9">
        <v>2319</v>
      </c>
      <c r="B139" s="9">
        <v>2317</v>
      </c>
      <c r="C139" s="9">
        <v>2348</v>
      </c>
      <c r="D139" s="9">
        <v>1905</v>
      </c>
      <c r="E139" s="9">
        <v>1544</v>
      </c>
      <c r="G139">
        <v>511.7</v>
      </c>
      <c r="H139">
        <v>686.55</v>
      </c>
      <c r="I139">
        <v>627.6</v>
      </c>
      <c r="J139">
        <v>359.35</v>
      </c>
      <c r="K139">
        <v>250.65</v>
      </c>
      <c r="P139">
        <v>18.710832587287378</v>
      </c>
      <c r="Q139">
        <v>30.407023144453309</v>
      </c>
      <c r="R139">
        <v>25.876400433682694</v>
      </c>
      <c r="S139">
        <v>32.094594594594597</v>
      </c>
      <c r="T139">
        <v>25.586510263929611</v>
      </c>
      <c r="V139" s="9">
        <f t="shared" si="12"/>
        <v>26.535072204789515</v>
      </c>
      <c r="W139" s="9">
        <f t="shared" si="13"/>
        <v>2.328654516364538</v>
      </c>
      <c r="Y139">
        <v>188.953</v>
      </c>
      <c r="AB139">
        <v>4831</v>
      </c>
      <c r="AC139">
        <v>4749</v>
      </c>
      <c r="AD139">
        <v>1437</v>
      </c>
      <c r="AE139">
        <v>2760</v>
      </c>
      <c r="AG139">
        <v>1739.85</v>
      </c>
      <c r="AH139">
        <v>1677.45</v>
      </c>
      <c r="AI139">
        <v>210.75</v>
      </c>
      <c r="AJ139">
        <v>1376.75</v>
      </c>
      <c r="AP139" s="9">
        <v>34.602080000000001</v>
      </c>
      <c r="AQ139" s="9">
        <v>34.292960000000001</v>
      </c>
      <c r="AR139" s="9">
        <v>19.900849999999998</v>
      </c>
      <c r="AS139" s="9">
        <v>43.538420000000002</v>
      </c>
      <c r="AU139" s="9">
        <f t="shared" si="14"/>
        <v>33.083577499999997</v>
      </c>
      <c r="AV139" s="9">
        <f t="shared" si="15"/>
        <v>4.8892440785264863</v>
      </c>
      <c r="AX139">
        <v>188.953</v>
      </c>
      <c r="BA139" s="20">
        <v>10276</v>
      </c>
      <c r="BB139" s="9">
        <v>3389</v>
      </c>
      <c r="BC139" s="9">
        <v>3514</v>
      </c>
      <c r="BD139" s="9">
        <v>1365</v>
      </c>
      <c r="BE139" s="9">
        <v>2745</v>
      </c>
      <c r="BG139" s="9">
        <v>3297.9</v>
      </c>
      <c r="BH139" s="9">
        <v>1028.9000000000001</v>
      </c>
      <c r="BI139" s="9">
        <v>1055.4000000000001</v>
      </c>
      <c r="BJ139" s="9">
        <v>120.35</v>
      </c>
      <c r="BK139" s="9">
        <v>338.65</v>
      </c>
      <c r="BP139" s="9">
        <v>15.39541</v>
      </c>
      <c r="BQ139" s="9">
        <v>14.9193</v>
      </c>
      <c r="BR139" s="9">
        <v>13.63228</v>
      </c>
      <c r="BS139" s="9">
        <v>12.62712</v>
      </c>
      <c r="BT139" s="9">
        <v>16.77731</v>
      </c>
      <c r="BV139" s="9">
        <f t="shared" si="16"/>
        <v>14.670283999999999</v>
      </c>
      <c r="BW139" s="9">
        <f t="shared" si="17"/>
        <v>0.71691515131569084</v>
      </c>
      <c r="BY139">
        <v>188.953</v>
      </c>
    </row>
    <row r="140" spans="1:77" x14ac:dyDescent="0.25">
      <c r="A140" s="9">
        <v>2359</v>
      </c>
      <c r="B140" s="9">
        <v>2256</v>
      </c>
      <c r="C140" s="9">
        <v>2272</v>
      </c>
      <c r="D140" s="9">
        <v>1771</v>
      </c>
      <c r="E140" s="9">
        <v>1390</v>
      </c>
      <c r="G140">
        <v>551.70000000000005</v>
      </c>
      <c r="H140">
        <v>625.54999999999995</v>
      </c>
      <c r="I140">
        <v>551.6</v>
      </c>
      <c r="J140">
        <v>225.35</v>
      </c>
      <c r="K140">
        <v>96.650000000000105</v>
      </c>
      <c r="P140">
        <v>19.904506117576844</v>
      </c>
      <c r="Q140">
        <v>27.972865123703112</v>
      </c>
      <c r="R140">
        <v>23.129743404409112</v>
      </c>
      <c r="S140">
        <v>23.04054054054054</v>
      </c>
      <c r="T140">
        <v>14.296187683284458</v>
      </c>
      <c r="V140" s="9">
        <f t="shared" si="12"/>
        <v>21.668768573902813</v>
      </c>
      <c r="W140" s="9">
        <f t="shared" si="13"/>
        <v>2.2497267622596127</v>
      </c>
      <c r="Y140">
        <v>190.17907142857143</v>
      </c>
      <c r="AB140">
        <v>4724</v>
      </c>
      <c r="AC140">
        <v>4842</v>
      </c>
      <c r="AD140">
        <v>1528</v>
      </c>
      <c r="AE140">
        <v>2669</v>
      </c>
      <c r="AG140">
        <v>1632.85</v>
      </c>
      <c r="AH140">
        <v>1770.45</v>
      </c>
      <c r="AI140">
        <v>301.75</v>
      </c>
      <c r="AJ140">
        <v>1285.75</v>
      </c>
      <c r="AP140" s="9">
        <v>32.65343</v>
      </c>
      <c r="AQ140" s="9">
        <v>35.976819999999996</v>
      </c>
      <c r="AR140" s="9">
        <v>26.345610000000001</v>
      </c>
      <c r="AS140" s="9">
        <v>40.859580000000001</v>
      </c>
      <c r="AU140" s="9">
        <f t="shared" si="14"/>
        <v>33.958859999999994</v>
      </c>
      <c r="AV140" s="9">
        <f t="shared" si="15"/>
        <v>3.046279453795536</v>
      </c>
      <c r="AX140">
        <v>190.17907142857143</v>
      </c>
      <c r="BA140" s="20">
        <v>10597</v>
      </c>
      <c r="BB140" s="9">
        <v>3502</v>
      </c>
      <c r="BC140" s="9">
        <v>3487</v>
      </c>
      <c r="BD140" s="9">
        <v>1349</v>
      </c>
      <c r="BE140" s="9">
        <v>2701</v>
      </c>
      <c r="BG140" s="9">
        <v>3618.9</v>
      </c>
      <c r="BH140" s="9">
        <v>1141.9000000000001</v>
      </c>
      <c r="BI140" s="9">
        <v>1028.4000000000001</v>
      </c>
      <c r="BJ140" s="9">
        <v>104.35</v>
      </c>
      <c r="BK140" s="9">
        <v>294.64999999999998</v>
      </c>
      <c r="BP140" s="9">
        <v>16.760200000000001</v>
      </c>
      <c r="BQ140" s="9">
        <v>16.451920000000001</v>
      </c>
      <c r="BR140" s="9">
        <v>13.32884</v>
      </c>
      <c r="BS140" s="9">
        <v>11.384180000000001</v>
      </c>
      <c r="BT140" s="9">
        <v>15.81171</v>
      </c>
      <c r="BV140" s="9">
        <f t="shared" si="16"/>
        <v>14.74737</v>
      </c>
      <c r="BW140" s="9">
        <f t="shared" si="17"/>
        <v>1.0347238589111565</v>
      </c>
      <c r="BY140">
        <v>190.17907142857143</v>
      </c>
    </row>
    <row r="141" spans="1:77" x14ac:dyDescent="0.25">
      <c r="A141" s="9">
        <v>2190</v>
      </c>
      <c r="B141" s="9">
        <v>2335</v>
      </c>
      <c r="C141" s="9">
        <v>2382</v>
      </c>
      <c r="D141" s="9">
        <v>1822</v>
      </c>
      <c r="E141" s="9">
        <v>1473</v>
      </c>
      <c r="G141">
        <v>382.7</v>
      </c>
      <c r="H141">
        <v>704.55</v>
      </c>
      <c r="I141">
        <v>661.6</v>
      </c>
      <c r="J141">
        <v>276.35000000000002</v>
      </c>
      <c r="K141">
        <v>179.65</v>
      </c>
      <c r="P141">
        <v>14.861235452103848</v>
      </c>
      <c r="Q141">
        <v>31.125299281723862</v>
      </c>
      <c r="R141">
        <v>27.105168052041929</v>
      </c>
      <c r="S141">
        <v>26.486486486486488</v>
      </c>
      <c r="T141">
        <v>20.381231671554247</v>
      </c>
      <c r="V141" s="9">
        <f t="shared" si="12"/>
        <v>23.991884188782073</v>
      </c>
      <c r="W141" s="9">
        <f t="shared" si="13"/>
        <v>2.8566304090477241</v>
      </c>
      <c r="Y141">
        <v>191.40078571428572</v>
      </c>
      <c r="AB141">
        <v>4756</v>
      </c>
      <c r="AC141">
        <v>4730</v>
      </c>
      <c r="AD141">
        <v>1469</v>
      </c>
      <c r="AE141">
        <v>2837</v>
      </c>
      <c r="AG141">
        <v>1664.85</v>
      </c>
      <c r="AH141">
        <v>1658.45</v>
      </c>
      <c r="AI141">
        <v>242.75</v>
      </c>
      <c r="AJ141">
        <v>1453.75</v>
      </c>
      <c r="AP141" s="9">
        <v>33.236199999999997</v>
      </c>
      <c r="AQ141" s="9">
        <v>33.94894</v>
      </c>
      <c r="AR141" s="9">
        <v>22.16714</v>
      </c>
      <c r="AS141" s="9">
        <v>45.805120000000002</v>
      </c>
      <c r="AU141" s="9">
        <f t="shared" si="14"/>
        <v>33.789349999999999</v>
      </c>
      <c r="AV141" s="9">
        <f t="shared" si="15"/>
        <v>4.8286121010389751</v>
      </c>
      <c r="AX141">
        <v>191.40078571428572</v>
      </c>
      <c r="BA141" s="20">
        <v>10016</v>
      </c>
      <c r="BB141" s="9">
        <v>3607</v>
      </c>
      <c r="BC141" s="9">
        <v>3571</v>
      </c>
      <c r="BD141" s="9">
        <v>1374</v>
      </c>
      <c r="BE141" s="9">
        <v>2573</v>
      </c>
      <c r="BG141" s="9">
        <v>3037.9</v>
      </c>
      <c r="BH141" s="9">
        <v>1246.9000000000001</v>
      </c>
      <c r="BI141" s="9">
        <v>1112.4000000000001</v>
      </c>
      <c r="BJ141" s="9">
        <v>129.35</v>
      </c>
      <c r="BK141" s="9">
        <v>166.65</v>
      </c>
      <c r="BP141" s="9">
        <v>14.28997</v>
      </c>
      <c r="BQ141" s="9">
        <v>17.87603</v>
      </c>
      <c r="BR141" s="9">
        <v>14.272869999999999</v>
      </c>
      <c r="BS141" s="9">
        <v>7.7683619999999998</v>
      </c>
      <c r="BT141" s="9">
        <v>17.320460000000001</v>
      </c>
      <c r="BV141" s="9">
        <f t="shared" si="16"/>
        <v>14.305538399999998</v>
      </c>
      <c r="BW141" s="9">
        <f t="shared" si="17"/>
        <v>1.7968604203439351</v>
      </c>
      <c r="BY141">
        <v>191.40078571428572</v>
      </c>
    </row>
    <row r="142" spans="1:77" x14ac:dyDescent="0.25">
      <c r="A142" s="9">
        <v>2240</v>
      </c>
      <c r="B142" s="9">
        <v>2463</v>
      </c>
      <c r="C142" s="9">
        <v>2309</v>
      </c>
      <c r="D142" s="9">
        <v>1959</v>
      </c>
      <c r="E142" s="9">
        <v>1447</v>
      </c>
      <c r="G142">
        <v>432.7</v>
      </c>
      <c r="H142">
        <v>832.55</v>
      </c>
      <c r="I142">
        <v>588.6</v>
      </c>
      <c r="J142">
        <v>413.35</v>
      </c>
      <c r="K142">
        <v>153.65</v>
      </c>
      <c r="P142">
        <v>16.353327364965679</v>
      </c>
      <c r="Q142">
        <v>36.233040702314447</v>
      </c>
      <c r="R142">
        <v>24.466931694976513</v>
      </c>
      <c r="S142">
        <v>35.743243243243242</v>
      </c>
      <c r="T142">
        <v>18.475073313782982</v>
      </c>
      <c r="V142" s="9">
        <f t="shared" si="12"/>
        <v>26.25432326385657</v>
      </c>
      <c r="W142" s="9">
        <f t="shared" si="13"/>
        <v>4.1913936959433054</v>
      </c>
      <c r="Y142">
        <v>192.62571428571428</v>
      </c>
      <c r="AB142">
        <v>4783</v>
      </c>
      <c r="AC142">
        <v>4884</v>
      </c>
      <c r="AD142">
        <v>1505</v>
      </c>
      <c r="AE142">
        <v>2786</v>
      </c>
      <c r="AG142">
        <v>1691.85</v>
      </c>
      <c r="AH142">
        <v>1812.45</v>
      </c>
      <c r="AI142">
        <v>278.75</v>
      </c>
      <c r="AJ142">
        <v>1402.75</v>
      </c>
      <c r="AP142" s="9">
        <v>33.727919999999997</v>
      </c>
      <c r="AQ142" s="9">
        <v>36.737279999999998</v>
      </c>
      <c r="AR142" s="9">
        <v>24.716709999999999</v>
      </c>
      <c r="AS142" s="9">
        <v>44.303800000000003</v>
      </c>
      <c r="AU142" s="9">
        <f t="shared" si="14"/>
        <v>34.871427499999996</v>
      </c>
      <c r="AV142" s="9">
        <f t="shared" si="15"/>
        <v>4.0504830312556157</v>
      </c>
      <c r="AX142">
        <v>192.62571428571428</v>
      </c>
      <c r="BA142" s="20">
        <v>10338</v>
      </c>
      <c r="BB142" s="9">
        <v>3591</v>
      </c>
      <c r="BC142" s="9">
        <v>3599</v>
      </c>
      <c r="BD142" s="9">
        <v>1393</v>
      </c>
      <c r="BE142" s="9">
        <v>2747</v>
      </c>
      <c r="BG142" s="9">
        <v>3359.9</v>
      </c>
      <c r="BH142" s="9">
        <v>1230.9000000000001</v>
      </c>
      <c r="BI142" s="9">
        <v>1140.4000000000001</v>
      </c>
      <c r="BJ142" s="9">
        <v>148.35</v>
      </c>
      <c r="BK142" s="9">
        <v>340.65</v>
      </c>
      <c r="BP142" s="9">
        <v>15.65901</v>
      </c>
      <c r="BQ142" s="9">
        <v>17.659030000000001</v>
      </c>
      <c r="BR142" s="9">
        <v>14.58755</v>
      </c>
      <c r="BS142" s="9">
        <v>12.683619999999999</v>
      </c>
      <c r="BT142" s="9">
        <v>18.467110000000002</v>
      </c>
      <c r="BV142" s="9">
        <f t="shared" si="16"/>
        <v>15.811264</v>
      </c>
      <c r="BW142" s="9">
        <f t="shared" si="17"/>
        <v>1.0433257255411652</v>
      </c>
      <c r="BY142">
        <v>192.62571428571428</v>
      </c>
    </row>
    <row r="143" spans="1:77" x14ac:dyDescent="0.25">
      <c r="A143" s="9">
        <v>2185</v>
      </c>
      <c r="B143" s="9">
        <v>2337</v>
      </c>
      <c r="C143" s="9">
        <v>2389</v>
      </c>
      <c r="D143" s="9">
        <v>1818</v>
      </c>
      <c r="E143" s="9">
        <v>1483</v>
      </c>
      <c r="G143">
        <v>377.7</v>
      </c>
      <c r="H143">
        <v>706.55</v>
      </c>
      <c r="I143">
        <v>668.6</v>
      </c>
      <c r="J143">
        <v>272.35000000000002</v>
      </c>
      <c r="K143">
        <v>189.65</v>
      </c>
      <c r="P143">
        <v>14.712026260817668</v>
      </c>
      <c r="Q143">
        <v>31.205107741420591</v>
      </c>
      <c r="R143">
        <v>27.358149620527648</v>
      </c>
      <c r="S143">
        <v>26.216216216216214</v>
      </c>
      <c r="T143">
        <v>21.114369501466268</v>
      </c>
      <c r="V143" s="9">
        <f t="shared" si="12"/>
        <v>24.121173868089677</v>
      </c>
      <c r="W143" s="9">
        <f t="shared" si="13"/>
        <v>2.8515106941638755</v>
      </c>
      <c r="Y143">
        <v>193.84792857142858</v>
      </c>
      <c r="AB143">
        <v>4856</v>
      </c>
      <c r="AC143">
        <v>4671</v>
      </c>
      <c r="AD143">
        <v>1490</v>
      </c>
      <c r="AE143">
        <v>2737</v>
      </c>
      <c r="AG143">
        <v>1764.85</v>
      </c>
      <c r="AH143">
        <v>1599.45</v>
      </c>
      <c r="AI143">
        <v>263.75</v>
      </c>
      <c r="AJ143">
        <v>1353.75</v>
      </c>
      <c r="AP143" s="9">
        <v>35.057369999999999</v>
      </c>
      <c r="AQ143" s="9">
        <v>32.880679999999998</v>
      </c>
      <c r="AR143" s="9">
        <v>23.654389999999999</v>
      </c>
      <c r="AS143" s="9">
        <v>42.861350000000002</v>
      </c>
      <c r="AU143" s="9">
        <f t="shared" si="14"/>
        <v>33.613447500000007</v>
      </c>
      <c r="AV143" s="9">
        <f t="shared" si="15"/>
        <v>3.9510377047563172</v>
      </c>
      <c r="AX143">
        <v>193.84792857142858</v>
      </c>
      <c r="BA143" s="20">
        <v>9935</v>
      </c>
      <c r="BB143" s="9">
        <v>3553</v>
      </c>
      <c r="BC143" s="9">
        <v>3647</v>
      </c>
      <c r="BD143" s="9">
        <v>1358</v>
      </c>
      <c r="BE143" s="9">
        <v>2690</v>
      </c>
      <c r="BG143" s="9">
        <v>2956.9</v>
      </c>
      <c r="BH143" s="9">
        <v>1192.9000000000001</v>
      </c>
      <c r="BI143" s="9">
        <v>1188.4000000000001</v>
      </c>
      <c r="BJ143" s="9">
        <v>113.35</v>
      </c>
      <c r="BK143" s="9">
        <v>283.64999999999998</v>
      </c>
      <c r="BP143" s="9">
        <v>13.94558</v>
      </c>
      <c r="BQ143" s="9">
        <v>17.143630000000002</v>
      </c>
      <c r="BR143" s="9">
        <v>15.126989999999999</v>
      </c>
      <c r="BS143" s="9">
        <v>11.073449999999999</v>
      </c>
      <c r="BT143" s="9">
        <v>16.354859999999999</v>
      </c>
      <c r="BV143" s="9">
        <f t="shared" si="16"/>
        <v>14.728902</v>
      </c>
      <c r="BW143" s="9">
        <f t="shared" si="17"/>
        <v>1.0632273385189068</v>
      </c>
      <c r="BY143">
        <v>193.84792857142858</v>
      </c>
    </row>
    <row r="144" spans="1:77" x14ac:dyDescent="0.25">
      <c r="A144" s="9">
        <v>2269</v>
      </c>
      <c r="B144" s="9">
        <v>2314</v>
      </c>
      <c r="C144" s="9">
        <v>2315</v>
      </c>
      <c r="D144" s="9">
        <v>1947</v>
      </c>
      <c r="E144" s="9">
        <v>1419</v>
      </c>
      <c r="G144">
        <v>461.7</v>
      </c>
      <c r="H144">
        <v>683.55</v>
      </c>
      <c r="I144">
        <v>594.6</v>
      </c>
      <c r="J144">
        <v>401.35</v>
      </c>
      <c r="K144">
        <v>125.65</v>
      </c>
      <c r="P144">
        <v>17.218740674425543</v>
      </c>
      <c r="Q144">
        <v>30.287310454908223</v>
      </c>
      <c r="R144">
        <v>24.683773039392847</v>
      </c>
      <c r="S144">
        <v>34.932432432432428</v>
      </c>
      <c r="T144">
        <v>16.422287390029318</v>
      </c>
      <c r="V144" s="9">
        <f t="shared" si="12"/>
        <v>24.708908798237672</v>
      </c>
      <c r="W144" s="9">
        <f t="shared" si="13"/>
        <v>3.6083953860019542</v>
      </c>
      <c r="Y144">
        <v>195.07650000000001</v>
      </c>
      <c r="AB144">
        <v>4664</v>
      </c>
      <c r="AC144">
        <v>4654</v>
      </c>
      <c r="AD144">
        <v>1439</v>
      </c>
      <c r="AE144">
        <v>2803</v>
      </c>
      <c r="AG144">
        <v>1572.85</v>
      </c>
      <c r="AH144">
        <v>1582.45</v>
      </c>
      <c r="AI144">
        <v>212.75</v>
      </c>
      <c r="AJ144">
        <v>1419.75</v>
      </c>
      <c r="AP144" s="9">
        <v>31.560739999999999</v>
      </c>
      <c r="AQ144" s="9">
        <v>32.572879999999998</v>
      </c>
      <c r="AR144" s="9">
        <v>20.042490000000001</v>
      </c>
      <c r="AS144" s="9">
        <v>44.80424</v>
      </c>
      <c r="AU144" s="9">
        <f t="shared" si="14"/>
        <v>32.245087499999997</v>
      </c>
      <c r="AV144" s="9">
        <f t="shared" si="15"/>
        <v>5.0597387670468015</v>
      </c>
      <c r="AX144">
        <v>195.07650000000001</v>
      </c>
      <c r="BA144" s="20">
        <v>10303</v>
      </c>
      <c r="BB144" s="9">
        <v>3580</v>
      </c>
      <c r="BC144" s="9">
        <v>3534</v>
      </c>
      <c r="BD144" s="9">
        <v>1387</v>
      </c>
      <c r="BE144" s="9">
        <v>2700</v>
      </c>
      <c r="BG144" s="9">
        <v>3324.9</v>
      </c>
      <c r="BH144" s="9">
        <v>1219.9000000000001</v>
      </c>
      <c r="BI144" s="9">
        <v>1075.4000000000001</v>
      </c>
      <c r="BJ144" s="9">
        <v>142.35</v>
      </c>
      <c r="BK144" s="9">
        <v>293.64999999999998</v>
      </c>
      <c r="BP144" s="9">
        <v>15.510199999999999</v>
      </c>
      <c r="BQ144" s="9">
        <v>17.509830000000001</v>
      </c>
      <c r="BR144" s="9">
        <v>13.857049999999999</v>
      </c>
      <c r="BS144" s="9">
        <v>11.355930000000001</v>
      </c>
      <c r="BT144" s="9">
        <v>18.10501</v>
      </c>
      <c r="BV144" s="9">
        <f t="shared" si="16"/>
        <v>15.267604</v>
      </c>
      <c r="BW144" s="9">
        <f t="shared" si="17"/>
        <v>1.2334536702349208</v>
      </c>
      <c r="BY144">
        <v>195.07650000000001</v>
      </c>
    </row>
    <row r="145" spans="1:77" x14ac:dyDescent="0.25">
      <c r="A145" s="9">
        <v>2271</v>
      </c>
      <c r="B145" s="9">
        <v>2278</v>
      </c>
      <c r="C145" s="9">
        <v>2223</v>
      </c>
      <c r="D145" s="9">
        <v>1801</v>
      </c>
      <c r="E145" s="9">
        <v>1535</v>
      </c>
      <c r="G145">
        <v>463.7</v>
      </c>
      <c r="H145">
        <v>647.54999999999995</v>
      </c>
      <c r="I145">
        <v>502.6</v>
      </c>
      <c r="J145">
        <v>255.35</v>
      </c>
      <c r="K145">
        <v>241.65</v>
      </c>
      <c r="P145">
        <v>17.278424350940018</v>
      </c>
      <c r="Q145">
        <v>28.850758180367119</v>
      </c>
      <c r="R145">
        <v>21.358872425009039</v>
      </c>
      <c r="S145">
        <v>25.067567567567568</v>
      </c>
      <c r="T145">
        <v>24.92668621700879</v>
      </c>
      <c r="V145" s="9">
        <f t="shared" si="12"/>
        <v>23.496461748178508</v>
      </c>
      <c r="W145" s="9">
        <f t="shared" si="13"/>
        <v>1.9546826212801327</v>
      </c>
      <c r="Y145">
        <v>196.29792857142857</v>
      </c>
      <c r="AB145">
        <v>4783</v>
      </c>
      <c r="AC145">
        <v>4724</v>
      </c>
      <c r="AD145">
        <v>1424</v>
      </c>
      <c r="AE145">
        <v>2822</v>
      </c>
      <c r="AG145">
        <v>1691.85</v>
      </c>
      <c r="AH145">
        <v>1652.45</v>
      </c>
      <c r="AI145">
        <v>197.75</v>
      </c>
      <c r="AJ145">
        <v>1438.75</v>
      </c>
      <c r="AP145" s="9">
        <v>33.727919999999997</v>
      </c>
      <c r="AQ145" s="9">
        <v>33.840299999999999</v>
      </c>
      <c r="AR145" s="9">
        <v>18.980170000000001</v>
      </c>
      <c r="AS145" s="9">
        <v>45.36356</v>
      </c>
      <c r="AU145" s="9">
        <f t="shared" si="14"/>
        <v>32.977987499999998</v>
      </c>
      <c r="AV145" s="9">
        <f t="shared" si="15"/>
        <v>5.405608834953088</v>
      </c>
      <c r="AX145">
        <v>196.29792857142857</v>
      </c>
      <c r="BA145" s="20">
        <v>10160</v>
      </c>
      <c r="BB145" s="9">
        <v>3585</v>
      </c>
      <c r="BC145" s="9">
        <v>3479</v>
      </c>
      <c r="BD145" s="9">
        <v>1378</v>
      </c>
      <c r="BE145" s="9">
        <v>2628</v>
      </c>
      <c r="BG145" s="9">
        <v>3181.9</v>
      </c>
      <c r="BH145" s="9">
        <v>1224.9000000000001</v>
      </c>
      <c r="BI145" s="9">
        <v>1020.4</v>
      </c>
      <c r="BJ145" s="9">
        <v>133.35</v>
      </c>
      <c r="BK145" s="9">
        <v>221.65</v>
      </c>
      <c r="BP145" s="9">
        <v>14.90221</v>
      </c>
      <c r="BQ145" s="9">
        <v>17.577649999999998</v>
      </c>
      <c r="BR145" s="9">
        <v>13.23893</v>
      </c>
      <c r="BS145" s="9">
        <v>9.3220340000000004</v>
      </c>
      <c r="BT145" s="9">
        <v>17.561859999999999</v>
      </c>
      <c r="BV145" s="9">
        <f t="shared" si="16"/>
        <v>14.520536799999999</v>
      </c>
      <c r="BW145" s="9">
        <f t="shared" si="17"/>
        <v>1.5396137455135452</v>
      </c>
      <c r="BY145">
        <v>196.29792857142857</v>
      </c>
    </row>
    <row r="146" spans="1:77" x14ac:dyDescent="0.25">
      <c r="A146" s="9">
        <v>2295</v>
      </c>
      <c r="B146" s="9">
        <v>2303</v>
      </c>
      <c r="C146" s="9">
        <v>2389</v>
      </c>
      <c r="D146" s="9">
        <v>1758</v>
      </c>
      <c r="E146" s="9">
        <v>1469</v>
      </c>
      <c r="G146">
        <v>487.7</v>
      </c>
      <c r="H146">
        <v>672.55</v>
      </c>
      <c r="I146">
        <v>668.6</v>
      </c>
      <c r="J146">
        <v>212.35</v>
      </c>
      <c r="K146">
        <v>175.65</v>
      </c>
      <c r="P146">
        <v>17.994628469113696</v>
      </c>
      <c r="Q146">
        <v>29.848363926576216</v>
      </c>
      <c r="R146">
        <v>27.358149620527648</v>
      </c>
      <c r="S146">
        <v>22.162162162162165</v>
      </c>
      <c r="T146">
        <v>20.087976539589434</v>
      </c>
      <c r="V146" s="9">
        <f t="shared" si="12"/>
        <v>23.490256143593832</v>
      </c>
      <c r="W146" s="9">
        <f t="shared" si="13"/>
        <v>2.2240435943656762</v>
      </c>
      <c r="Y146">
        <v>197.52342857142858</v>
      </c>
      <c r="AB146">
        <v>4821</v>
      </c>
      <c r="AC146">
        <v>4781</v>
      </c>
      <c r="AD146">
        <v>1422</v>
      </c>
      <c r="AE146">
        <v>2840</v>
      </c>
      <c r="AG146">
        <v>1729.85</v>
      </c>
      <c r="AH146">
        <v>1709.45</v>
      </c>
      <c r="AI146">
        <v>195.75</v>
      </c>
      <c r="AJ146">
        <v>1456.75</v>
      </c>
      <c r="AP146" s="9">
        <v>34.419960000000003</v>
      </c>
      <c r="AQ146" s="9">
        <v>34.872349999999997</v>
      </c>
      <c r="AR146" s="9">
        <v>18.838529999999999</v>
      </c>
      <c r="AS146" s="9">
        <v>45.893439999999998</v>
      </c>
      <c r="AU146" s="9">
        <f t="shared" si="14"/>
        <v>33.506070000000001</v>
      </c>
      <c r="AV146" s="9">
        <f t="shared" si="15"/>
        <v>5.5624154011469393</v>
      </c>
      <c r="AX146">
        <v>197.52342857142858</v>
      </c>
      <c r="BA146" s="20">
        <v>10224</v>
      </c>
      <c r="BB146" s="9">
        <v>3586</v>
      </c>
      <c r="BC146" s="9">
        <v>3651</v>
      </c>
      <c r="BD146" s="9">
        <v>1372</v>
      </c>
      <c r="BE146" s="9">
        <v>2670</v>
      </c>
      <c r="BG146" s="9">
        <v>3245.9</v>
      </c>
      <c r="BH146" s="9">
        <v>1225.9000000000001</v>
      </c>
      <c r="BI146" s="9">
        <v>1192.4000000000001</v>
      </c>
      <c r="BJ146" s="9">
        <v>127.35</v>
      </c>
      <c r="BK146" s="9">
        <v>263.64999999999998</v>
      </c>
      <c r="BP146" s="9">
        <v>15.17432</v>
      </c>
      <c r="BQ146" s="9">
        <v>17.59121</v>
      </c>
      <c r="BR146" s="9">
        <v>15.171950000000001</v>
      </c>
      <c r="BS146" s="9">
        <v>10.508470000000001</v>
      </c>
      <c r="BT146" s="9">
        <v>17.199760000000001</v>
      </c>
      <c r="BV146" s="9">
        <f t="shared" si="16"/>
        <v>15.129142000000002</v>
      </c>
      <c r="BW146" s="9">
        <f t="shared" si="17"/>
        <v>1.259041719854423</v>
      </c>
      <c r="BY146">
        <v>197.52342857142858</v>
      </c>
    </row>
    <row r="147" spans="1:77" x14ac:dyDescent="0.25">
      <c r="A147" s="9">
        <v>2344</v>
      </c>
      <c r="B147" s="9">
        <v>2211</v>
      </c>
      <c r="C147" s="9">
        <v>2232</v>
      </c>
      <c r="D147" s="9">
        <v>1714</v>
      </c>
      <c r="E147" s="9">
        <v>1447</v>
      </c>
      <c r="G147">
        <v>536.70000000000005</v>
      </c>
      <c r="H147">
        <v>580.54999999999995</v>
      </c>
      <c r="I147">
        <v>511.6</v>
      </c>
      <c r="J147">
        <v>168.35</v>
      </c>
      <c r="K147">
        <v>153.65</v>
      </c>
      <c r="P147">
        <v>19.456878543718293</v>
      </c>
      <c r="Q147">
        <v>26.177174780526734</v>
      </c>
      <c r="R147">
        <v>21.684134441633542</v>
      </c>
      <c r="S147">
        <v>19.189189189189189</v>
      </c>
      <c r="T147">
        <v>18.475073313782982</v>
      </c>
      <c r="V147" s="9">
        <f t="shared" si="12"/>
        <v>20.996490053770152</v>
      </c>
      <c r="W147" s="9">
        <f t="shared" si="13"/>
        <v>1.4019028396414508</v>
      </c>
      <c r="Y147">
        <v>198.74864285714287</v>
      </c>
      <c r="AB147">
        <v>4806</v>
      </c>
      <c r="AC147">
        <v>4883</v>
      </c>
      <c r="AD147">
        <v>1551</v>
      </c>
      <c r="AE147">
        <v>2728</v>
      </c>
      <c r="AG147">
        <v>1714.85</v>
      </c>
      <c r="AH147">
        <v>1811.45</v>
      </c>
      <c r="AI147">
        <v>324.75</v>
      </c>
      <c r="AJ147">
        <v>1344.75</v>
      </c>
      <c r="AP147" s="9">
        <v>34.146790000000003</v>
      </c>
      <c r="AQ147" s="9">
        <v>36.719169999999998</v>
      </c>
      <c r="AR147" s="9">
        <v>27.974499999999999</v>
      </c>
      <c r="AS147" s="9">
        <v>42.596409999999999</v>
      </c>
      <c r="AU147" s="9">
        <f t="shared" si="14"/>
        <v>35.3592175</v>
      </c>
      <c r="AV147" s="9">
        <f t="shared" si="15"/>
        <v>3.0308202833814337</v>
      </c>
      <c r="AX147">
        <v>198.74864285714287</v>
      </c>
      <c r="BA147" s="20">
        <v>10392</v>
      </c>
      <c r="BB147" s="9">
        <v>3439</v>
      </c>
      <c r="BC147" s="9">
        <v>3433</v>
      </c>
      <c r="BD147" s="9">
        <v>1364</v>
      </c>
      <c r="BE147" s="9">
        <v>2607</v>
      </c>
      <c r="BG147" s="9">
        <v>3413.9</v>
      </c>
      <c r="BH147" s="9">
        <v>1078.9000000000001</v>
      </c>
      <c r="BI147" s="9">
        <v>974.4</v>
      </c>
      <c r="BJ147" s="9">
        <v>119.35</v>
      </c>
      <c r="BK147" s="9">
        <v>200.65</v>
      </c>
      <c r="BP147" s="9">
        <v>15.88861</v>
      </c>
      <c r="BQ147" s="9">
        <v>15.59745</v>
      </c>
      <c r="BR147" s="9">
        <v>12.721959999999999</v>
      </c>
      <c r="BS147" s="9">
        <v>8.7288139999999999</v>
      </c>
      <c r="BT147" s="9">
        <v>16.71696</v>
      </c>
      <c r="BV147" s="9">
        <f t="shared" si="16"/>
        <v>13.930758800000001</v>
      </c>
      <c r="BW147" s="9">
        <f t="shared" si="17"/>
        <v>1.4645030256969165</v>
      </c>
      <c r="BY147">
        <v>198.74864285714287</v>
      </c>
    </row>
    <row r="148" spans="1:77" x14ac:dyDescent="0.25">
      <c r="A148" s="9">
        <v>2308</v>
      </c>
      <c r="B148" s="9">
        <v>2300</v>
      </c>
      <c r="C148" s="9">
        <v>2322</v>
      </c>
      <c r="D148" s="9">
        <v>1833</v>
      </c>
      <c r="E148" s="9">
        <v>1480</v>
      </c>
      <c r="G148">
        <v>500.7</v>
      </c>
      <c r="H148">
        <v>669.55</v>
      </c>
      <c r="I148">
        <v>601.6</v>
      </c>
      <c r="J148">
        <v>287.35000000000002</v>
      </c>
      <c r="K148">
        <v>186.65</v>
      </c>
      <c r="P148">
        <v>18.382572366457776</v>
      </c>
      <c r="Q148">
        <v>29.728651237031123</v>
      </c>
      <c r="R148">
        <v>24.936754607878573</v>
      </c>
      <c r="S148">
        <v>27.22972972972973</v>
      </c>
      <c r="T148">
        <v>20.894428152492662</v>
      </c>
      <c r="V148" s="9">
        <f t="shared" si="12"/>
        <v>24.234427218717972</v>
      </c>
      <c r="W148" s="9">
        <f t="shared" si="13"/>
        <v>2.0621760040277239</v>
      </c>
      <c r="Y148">
        <v>199.97399999999999</v>
      </c>
      <c r="AB148">
        <v>4704</v>
      </c>
      <c r="AC148">
        <v>4755</v>
      </c>
      <c r="AD148">
        <v>1522</v>
      </c>
      <c r="AE148">
        <v>2860</v>
      </c>
      <c r="AG148">
        <v>1612.85</v>
      </c>
      <c r="AH148">
        <v>1683.45</v>
      </c>
      <c r="AI148">
        <v>295.75</v>
      </c>
      <c r="AJ148">
        <v>1476.75</v>
      </c>
      <c r="AP148" s="9">
        <v>32.289200000000001</v>
      </c>
      <c r="AQ148" s="9">
        <v>34.401589999999999</v>
      </c>
      <c r="AR148" s="9">
        <v>25.920680000000001</v>
      </c>
      <c r="AS148" s="9">
        <v>46.482190000000003</v>
      </c>
      <c r="AU148" s="9">
        <f t="shared" si="14"/>
        <v>34.773415</v>
      </c>
      <c r="AV148" s="9">
        <f t="shared" si="15"/>
        <v>4.2989912283552085</v>
      </c>
      <c r="AX148">
        <v>199.97399999999999</v>
      </c>
      <c r="BA148" s="20">
        <v>10487</v>
      </c>
      <c r="BB148" s="9">
        <v>3490</v>
      </c>
      <c r="BC148" s="9">
        <v>3704</v>
      </c>
      <c r="BD148" s="9">
        <v>1378</v>
      </c>
      <c r="BE148" s="9">
        <v>2774</v>
      </c>
      <c r="BG148" s="9">
        <v>3508.9</v>
      </c>
      <c r="BH148" s="9">
        <v>1129.9000000000001</v>
      </c>
      <c r="BI148" s="9">
        <v>1245.4000000000001</v>
      </c>
      <c r="BJ148" s="9">
        <v>133.35</v>
      </c>
      <c r="BK148" s="9">
        <v>367.65</v>
      </c>
      <c r="BP148" s="9">
        <v>16.29252</v>
      </c>
      <c r="BQ148" s="9">
        <v>16.289159999999999</v>
      </c>
      <c r="BR148" s="9">
        <v>15.76759</v>
      </c>
      <c r="BS148" s="9">
        <v>13.44633</v>
      </c>
      <c r="BT148" s="9">
        <v>17.561859999999999</v>
      </c>
      <c r="BV148" s="9">
        <f t="shared" si="16"/>
        <v>15.871491999999998</v>
      </c>
      <c r="BW148" s="9">
        <f t="shared" si="17"/>
        <v>0.67458362944411854</v>
      </c>
      <c r="BY148">
        <v>199.97399999999999</v>
      </c>
    </row>
    <row r="149" spans="1:77" x14ac:dyDescent="0.25">
      <c r="A149" s="9">
        <v>2330</v>
      </c>
      <c r="B149" s="9">
        <v>2368</v>
      </c>
      <c r="C149" s="9">
        <v>2239</v>
      </c>
      <c r="D149" s="9">
        <v>1794</v>
      </c>
      <c r="E149" s="9">
        <v>1458</v>
      </c>
      <c r="G149">
        <v>522.70000000000005</v>
      </c>
      <c r="H149">
        <v>737.55</v>
      </c>
      <c r="I149">
        <v>518.6</v>
      </c>
      <c r="J149">
        <v>248.35</v>
      </c>
      <c r="K149">
        <v>164.65</v>
      </c>
      <c r="P149">
        <v>19.03909280811698</v>
      </c>
      <c r="Q149">
        <v>32.442138866719873</v>
      </c>
      <c r="R149">
        <v>21.937116010119269</v>
      </c>
      <c r="S149">
        <v>24.594594594594597</v>
      </c>
      <c r="T149">
        <v>19.28152492668621</v>
      </c>
      <c r="V149" s="9">
        <f t="shared" si="12"/>
        <v>23.458893441247387</v>
      </c>
      <c r="W149" s="9">
        <f t="shared" si="13"/>
        <v>2.4626141331615976</v>
      </c>
      <c r="Y149">
        <v>201.19578571428571</v>
      </c>
      <c r="AB149">
        <v>4868</v>
      </c>
      <c r="AC149">
        <v>4889</v>
      </c>
      <c r="AD149">
        <v>1410</v>
      </c>
      <c r="AE149">
        <v>2885</v>
      </c>
      <c r="AG149">
        <v>1776.85</v>
      </c>
      <c r="AH149">
        <v>1817.45</v>
      </c>
      <c r="AI149">
        <v>183.75</v>
      </c>
      <c r="AJ149">
        <v>1501.75</v>
      </c>
      <c r="AP149" s="9">
        <v>35.275910000000003</v>
      </c>
      <c r="AQ149" s="9">
        <v>36.827809999999999</v>
      </c>
      <c r="AR149" s="9">
        <v>17.988669999999999</v>
      </c>
      <c r="AS149" s="9">
        <v>47.218130000000002</v>
      </c>
      <c r="AU149" s="9">
        <f t="shared" si="14"/>
        <v>34.327629999999999</v>
      </c>
      <c r="AV149" s="9">
        <f t="shared" si="15"/>
        <v>6.0572046572821074</v>
      </c>
      <c r="AX149">
        <v>201.19578571428571</v>
      </c>
      <c r="BA149" s="20">
        <v>10545</v>
      </c>
      <c r="BB149" s="9">
        <v>3547</v>
      </c>
      <c r="BC149" s="9">
        <v>3740</v>
      </c>
      <c r="BD149" s="9">
        <v>1336</v>
      </c>
      <c r="BE149" s="9">
        <v>2725</v>
      </c>
      <c r="BG149" s="9">
        <v>3566.9</v>
      </c>
      <c r="BH149" s="9">
        <v>1186.9000000000001</v>
      </c>
      <c r="BI149" s="9">
        <v>1281.4000000000001</v>
      </c>
      <c r="BJ149" s="9">
        <v>91.349999999999895</v>
      </c>
      <c r="BK149" s="9">
        <v>318.64999999999998</v>
      </c>
      <c r="BP149" s="9">
        <v>16.53912</v>
      </c>
      <c r="BQ149" s="9">
        <v>17.062249999999999</v>
      </c>
      <c r="BR149" s="9">
        <v>16.172170000000001</v>
      </c>
      <c r="BS149" s="9">
        <v>12.062150000000001</v>
      </c>
      <c r="BT149" s="9">
        <v>15.02716</v>
      </c>
      <c r="BV149" s="9">
        <f t="shared" si="16"/>
        <v>15.372570000000001</v>
      </c>
      <c r="BW149" s="9">
        <f t="shared" si="17"/>
        <v>0.89256389713565221</v>
      </c>
      <c r="BY149">
        <v>201.19578571428571</v>
      </c>
    </row>
    <row r="150" spans="1:77" x14ac:dyDescent="0.25">
      <c r="A150" s="9">
        <v>2365</v>
      </c>
      <c r="B150" s="9">
        <v>2305</v>
      </c>
      <c r="C150" s="9">
        <v>2318</v>
      </c>
      <c r="D150" s="9">
        <v>1865</v>
      </c>
      <c r="E150" s="9">
        <v>1541</v>
      </c>
      <c r="G150">
        <v>557.70000000000005</v>
      </c>
      <c r="H150">
        <v>674.55</v>
      </c>
      <c r="I150">
        <v>597.6</v>
      </c>
      <c r="J150">
        <v>319.35000000000002</v>
      </c>
      <c r="K150">
        <v>247.65</v>
      </c>
      <c r="P150">
        <v>20.083557147120263</v>
      </c>
      <c r="Q150">
        <v>29.928172386272944</v>
      </c>
      <c r="R150">
        <v>24.792193711601016</v>
      </c>
      <c r="S150">
        <v>29.391891891891891</v>
      </c>
      <c r="T150">
        <v>25.366568914956005</v>
      </c>
      <c r="V150" s="9">
        <f t="shared" si="12"/>
        <v>25.912476810368425</v>
      </c>
      <c r="W150" s="9">
        <f t="shared" si="13"/>
        <v>1.7855180531169532</v>
      </c>
      <c r="Y150">
        <v>202.42371428571428</v>
      </c>
      <c r="AB150">
        <v>4944</v>
      </c>
      <c r="AC150">
        <v>4952</v>
      </c>
      <c r="AD150">
        <v>1452</v>
      </c>
      <c r="AE150">
        <v>2786</v>
      </c>
      <c r="AG150">
        <v>1852.85</v>
      </c>
      <c r="AH150">
        <v>1880.45</v>
      </c>
      <c r="AI150">
        <v>225.75</v>
      </c>
      <c r="AJ150">
        <v>1402.75</v>
      </c>
      <c r="AP150" s="9">
        <v>36.659990000000001</v>
      </c>
      <c r="AQ150" s="9">
        <v>37.968499999999999</v>
      </c>
      <c r="AR150" s="9">
        <v>20.963170000000002</v>
      </c>
      <c r="AS150" s="9">
        <v>44.303800000000003</v>
      </c>
      <c r="AU150" s="9">
        <f t="shared" si="14"/>
        <v>34.973865000000004</v>
      </c>
      <c r="AV150" s="9">
        <f t="shared" si="15"/>
        <v>4.9594868500186839</v>
      </c>
      <c r="AX150">
        <v>202.42371428571428</v>
      </c>
      <c r="BA150" s="20">
        <v>10344</v>
      </c>
      <c r="BB150" s="9">
        <v>3788</v>
      </c>
      <c r="BC150" s="9">
        <v>3812</v>
      </c>
      <c r="BD150" s="9">
        <v>1320</v>
      </c>
      <c r="BE150" s="9">
        <v>2750</v>
      </c>
      <c r="BG150" s="9">
        <v>3365.9</v>
      </c>
      <c r="BH150" s="9">
        <v>1427.9</v>
      </c>
      <c r="BI150" s="9">
        <v>1353.4</v>
      </c>
      <c r="BJ150" s="9">
        <v>75.349999999999895</v>
      </c>
      <c r="BK150" s="9">
        <v>343.65</v>
      </c>
      <c r="BP150" s="9">
        <v>15.684519999999999</v>
      </c>
      <c r="BQ150" s="9">
        <v>20.330939999999998</v>
      </c>
      <c r="BR150" s="9">
        <v>16.981339999999999</v>
      </c>
      <c r="BS150" s="9">
        <v>12.768359999999999</v>
      </c>
      <c r="BT150" s="9">
        <v>14.06156</v>
      </c>
      <c r="BV150" s="9">
        <f t="shared" si="16"/>
        <v>15.965343999999998</v>
      </c>
      <c r="BW150" s="9">
        <f t="shared" si="17"/>
        <v>1.3041211339657059</v>
      </c>
      <c r="BY150">
        <v>202.42371428571428</v>
      </c>
    </row>
    <row r="151" spans="1:77" x14ac:dyDescent="0.25">
      <c r="A151" s="9">
        <v>2371</v>
      </c>
      <c r="B151" s="9">
        <v>2258</v>
      </c>
      <c r="C151" s="9">
        <v>2272</v>
      </c>
      <c r="D151" s="9">
        <v>1732</v>
      </c>
      <c r="E151" s="9">
        <v>1528</v>
      </c>
      <c r="G151">
        <v>563.70000000000005</v>
      </c>
      <c r="H151">
        <v>627.54999999999995</v>
      </c>
      <c r="I151">
        <v>551.6</v>
      </c>
      <c r="J151">
        <v>186.35</v>
      </c>
      <c r="K151">
        <v>234.65</v>
      </c>
      <c r="P151">
        <v>20.262608176663683</v>
      </c>
      <c r="Q151">
        <v>28.052673583399841</v>
      </c>
      <c r="R151">
        <v>23.129743404409112</v>
      </c>
      <c r="S151">
        <v>20.405405405405403</v>
      </c>
      <c r="T151">
        <v>24.413489736070375</v>
      </c>
      <c r="V151" s="9">
        <f t="shared" si="12"/>
        <v>23.252784061189683</v>
      </c>
      <c r="W151" s="9">
        <f t="shared" si="13"/>
        <v>1.4396185800787846</v>
      </c>
      <c r="Y151">
        <v>203.64485714285712</v>
      </c>
      <c r="AB151">
        <v>4890</v>
      </c>
      <c r="AC151">
        <v>4954</v>
      </c>
      <c r="AD151">
        <v>1568</v>
      </c>
      <c r="AE151">
        <v>2886</v>
      </c>
      <c r="AG151">
        <v>1798.85</v>
      </c>
      <c r="AH151">
        <v>1882.45</v>
      </c>
      <c r="AI151">
        <v>341.75</v>
      </c>
      <c r="AJ151">
        <v>1502.75</v>
      </c>
      <c r="AP151" s="9">
        <v>35.676560000000002</v>
      </c>
      <c r="AQ151" s="9">
        <v>38.004710000000003</v>
      </c>
      <c r="AR151" s="9">
        <v>29.178470000000001</v>
      </c>
      <c r="AS151" s="9">
        <v>47.247570000000003</v>
      </c>
      <c r="AU151" s="9">
        <f t="shared" si="14"/>
        <v>37.526827500000003</v>
      </c>
      <c r="AV151" s="9">
        <f t="shared" si="15"/>
        <v>3.7398726493967969</v>
      </c>
      <c r="AX151">
        <v>203.64485714285712</v>
      </c>
      <c r="BA151" s="20">
        <v>10271</v>
      </c>
      <c r="BB151" s="9">
        <v>3505</v>
      </c>
      <c r="BC151" s="9">
        <v>3853</v>
      </c>
      <c r="BD151" s="9">
        <v>1431</v>
      </c>
      <c r="BE151" s="9">
        <v>2630</v>
      </c>
      <c r="BG151" s="9">
        <v>3292.9</v>
      </c>
      <c r="BH151" s="9">
        <v>1144.9000000000001</v>
      </c>
      <c r="BI151" s="9">
        <v>1394.4</v>
      </c>
      <c r="BJ151" s="9">
        <v>186.35</v>
      </c>
      <c r="BK151" s="9">
        <v>223.65</v>
      </c>
      <c r="BP151" s="9">
        <v>15.37415</v>
      </c>
      <c r="BQ151" s="9">
        <v>16.492609999999999</v>
      </c>
      <c r="BR151" s="9">
        <v>17.442119999999999</v>
      </c>
      <c r="BS151" s="9">
        <v>9.3785310000000006</v>
      </c>
      <c r="BT151" s="9">
        <v>20.76041</v>
      </c>
      <c r="BV151" s="9">
        <f t="shared" si="16"/>
        <v>15.889564200000001</v>
      </c>
      <c r="BW151" s="9">
        <f t="shared" si="17"/>
        <v>1.8595488389049206</v>
      </c>
      <c r="BY151">
        <v>203.64485714285712</v>
      </c>
    </row>
    <row r="152" spans="1:77" x14ac:dyDescent="0.25">
      <c r="A152" s="9">
        <v>2340</v>
      </c>
      <c r="B152" s="9">
        <v>2335</v>
      </c>
      <c r="C152" s="9">
        <v>2344</v>
      </c>
      <c r="D152" s="9">
        <v>1760</v>
      </c>
      <c r="E152" s="9">
        <v>1468</v>
      </c>
      <c r="G152">
        <v>532.70000000000005</v>
      </c>
      <c r="H152">
        <v>704.55</v>
      </c>
      <c r="I152">
        <v>623.6</v>
      </c>
      <c r="J152">
        <v>214.35</v>
      </c>
      <c r="K152">
        <v>174.65</v>
      </c>
      <c r="P152">
        <v>19.337511190689348</v>
      </c>
      <c r="Q152">
        <v>31.125299281723862</v>
      </c>
      <c r="R152">
        <v>25.731839537405136</v>
      </c>
      <c r="S152">
        <v>22.297297297297298</v>
      </c>
      <c r="T152">
        <v>20.014662756598231</v>
      </c>
      <c r="V152" s="9">
        <f t="shared" si="12"/>
        <v>23.701322012742775</v>
      </c>
      <c r="W152" s="9">
        <f t="shared" si="13"/>
        <v>2.1661489638466396</v>
      </c>
      <c r="Y152">
        <v>204.87078571428572</v>
      </c>
      <c r="AB152">
        <v>4768</v>
      </c>
      <c r="AC152">
        <v>4992</v>
      </c>
      <c r="AD152">
        <v>1471</v>
      </c>
      <c r="AE152">
        <v>2787</v>
      </c>
      <c r="AG152">
        <v>1676.85</v>
      </c>
      <c r="AH152">
        <v>1920.45</v>
      </c>
      <c r="AI152">
        <v>244.75</v>
      </c>
      <c r="AJ152">
        <v>1403.75</v>
      </c>
      <c r="AP152" s="9">
        <v>33.454740000000001</v>
      </c>
      <c r="AQ152" s="9">
        <v>38.692740000000001</v>
      </c>
      <c r="AR152" s="9">
        <v>22.308779999999999</v>
      </c>
      <c r="AS152" s="9">
        <v>44.333240000000004</v>
      </c>
      <c r="AU152" s="9">
        <f t="shared" si="14"/>
        <v>34.697375000000001</v>
      </c>
      <c r="AV152" s="9">
        <f t="shared" si="15"/>
        <v>4.6889432320326643</v>
      </c>
      <c r="AX152">
        <v>204.87078571428572</v>
      </c>
      <c r="BA152" s="20">
        <v>10483</v>
      </c>
      <c r="BB152" s="9">
        <v>3444</v>
      </c>
      <c r="BC152" s="9">
        <v>3491</v>
      </c>
      <c r="BD152" s="9">
        <v>1326</v>
      </c>
      <c r="BE152" s="9">
        <v>2688</v>
      </c>
      <c r="BG152" s="9">
        <v>3504.9</v>
      </c>
      <c r="BH152" s="9">
        <v>1083.9000000000001</v>
      </c>
      <c r="BI152" s="9">
        <v>1032.4000000000001</v>
      </c>
      <c r="BJ152" s="9">
        <v>81.349999999999895</v>
      </c>
      <c r="BK152" s="9">
        <v>281.64999999999998</v>
      </c>
      <c r="BP152" s="9">
        <v>16.275510000000001</v>
      </c>
      <c r="BQ152" s="9">
        <v>15.66527</v>
      </c>
      <c r="BR152" s="9">
        <v>13.37379</v>
      </c>
      <c r="BS152" s="9">
        <v>11.01695</v>
      </c>
      <c r="BT152" s="9">
        <v>14.42366</v>
      </c>
      <c r="BV152" s="9">
        <f t="shared" si="16"/>
        <v>14.151036000000001</v>
      </c>
      <c r="BW152" s="9">
        <f t="shared" si="17"/>
        <v>0.93024794083942575</v>
      </c>
      <c r="BY152">
        <v>204.87078571428572</v>
      </c>
    </row>
    <row r="153" spans="1:77" x14ac:dyDescent="0.25">
      <c r="A153" s="9">
        <v>2278</v>
      </c>
      <c r="B153" s="9">
        <v>2251</v>
      </c>
      <c r="C153" s="9">
        <v>2380</v>
      </c>
      <c r="D153" s="9">
        <v>1799</v>
      </c>
      <c r="E153" s="9">
        <v>1590</v>
      </c>
      <c r="G153">
        <v>470.7</v>
      </c>
      <c r="H153">
        <v>620.54999999999995</v>
      </c>
      <c r="I153">
        <v>659.6</v>
      </c>
      <c r="J153">
        <v>253.35</v>
      </c>
      <c r="K153">
        <v>296.64999999999998</v>
      </c>
      <c r="P153">
        <v>17.487317218740674</v>
      </c>
      <c r="Q153">
        <v>27.773343974461294</v>
      </c>
      <c r="R153">
        <v>27.032887603903148</v>
      </c>
      <c r="S153">
        <v>24.932432432432432</v>
      </c>
      <c r="T153">
        <v>28.958944281524918</v>
      </c>
      <c r="V153" s="9">
        <f t="shared" si="12"/>
        <v>25.236985102212493</v>
      </c>
      <c r="W153" s="9">
        <f t="shared" si="13"/>
        <v>2.0452563028831605</v>
      </c>
      <c r="Y153">
        <v>206.09649999999999</v>
      </c>
      <c r="AB153">
        <v>4762</v>
      </c>
      <c r="AC153">
        <v>4777</v>
      </c>
      <c r="AD153">
        <v>1405</v>
      </c>
      <c r="AE153">
        <v>2752</v>
      </c>
      <c r="AG153">
        <v>1670.85</v>
      </c>
      <c r="AH153">
        <v>1705.45</v>
      </c>
      <c r="AI153">
        <v>178.75</v>
      </c>
      <c r="AJ153">
        <v>1368.75</v>
      </c>
      <c r="AP153" s="9">
        <v>33.345469999999999</v>
      </c>
      <c r="AQ153" s="9">
        <v>34.799930000000003</v>
      </c>
      <c r="AR153" s="9">
        <v>17.63456</v>
      </c>
      <c r="AS153" s="9">
        <v>43.302909999999997</v>
      </c>
      <c r="AU153" s="9">
        <f t="shared" si="14"/>
        <v>32.270717499999996</v>
      </c>
      <c r="AV153" s="9">
        <f t="shared" si="15"/>
        <v>5.3500653152420741</v>
      </c>
      <c r="AX153">
        <v>206.09649999999999</v>
      </c>
      <c r="BA153" s="20">
        <v>10022</v>
      </c>
      <c r="BB153" s="9">
        <v>3498</v>
      </c>
      <c r="BC153" s="9">
        <v>3751</v>
      </c>
      <c r="BD153" s="9">
        <v>1354</v>
      </c>
      <c r="BE153" s="9">
        <v>2651</v>
      </c>
      <c r="BG153" s="9">
        <v>3043.9</v>
      </c>
      <c r="BH153" s="9">
        <v>1137.9000000000001</v>
      </c>
      <c r="BI153" s="9">
        <v>1292.4000000000001</v>
      </c>
      <c r="BJ153" s="9">
        <v>109.35</v>
      </c>
      <c r="BK153" s="9">
        <v>244.65</v>
      </c>
      <c r="BP153" s="9">
        <v>14.315480000000001</v>
      </c>
      <c r="BQ153" s="9">
        <v>16.397670000000002</v>
      </c>
      <c r="BR153" s="9">
        <v>16.2958</v>
      </c>
      <c r="BS153" s="9">
        <v>9.9717509999999994</v>
      </c>
      <c r="BT153" s="9">
        <v>16.11346</v>
      </c>
      <c r="BV153" s="9">
        <f t="shared" si="16"/>
        <v>14.6188322</v>
      </c>
      <c r="BW153" s="9">
        <f t="shared" si="17"/>
        <v>1.2226566038368436</v>
      </c>
      <c r="BY153">
        <v>206.09649999999999</v>
      </c>
    </row>
    <row r="154" spans="1:77" x14ac:dyDescent="0.25">
      <c r="A154" s="9">
        <v>2315</v>
      </c>
      <c r="B154" s="9">
        <v>2288</v>
      </c>
      <c r="C154" s="9">
        <v>2327</v>
      </c>
      <c r="D154" s="9">
        <v>1812</v>
      </c>
      <c r="E154" s="9">
        <v>1515</v>
      </c>
      <c r="G154">
        <v>507.7</v>
      </c>
      <c r="H154">
        <v>657.55</v>
      </c>
      <c r="I154">
        <v>606.6</v>
      </c>
      <c r="J154">
        <v>266.35000000000002</v>
      </c>
      <c r="K154">
        <v>221.65</v>
      </c>
      <c r="P154">
        <v>18.591465234258429</v>
      </c>
      <c r="Q154">
        <v>29.249800478850759</v>
      </c>
      <c r="R154">
        <v>25.117455728225519</v>
      </c>
      <c r="S154">
        <v>25.810810810810807</v>
      </c>
      <c r="T154">
        <v>23.460410557184744</v>
      </c>
      <c r="V154" s="9">
        <f t="shared" si="12"/>
        <v>24.445988561866052</v>
      </c>
      <c r="W154" s="9">
        <f t="shared" si="13"/>
        <v>1.7412211843601484</v>
      </c>
      <c r="Y154">
        <v>207.32157142857142</v>
      </c>
      <c r="AB154">
        <v>4830</v>
      </c>
      <c r="AC154">
        <v>4853</v>
      </c>
      <c r="AD154">
        <v>1629</v>
      </c>
      <c r="AE154">
        <v>2643</v>
      </c>
      <c r="AG154">
        <v>1738.85</v>
      </c>
      <c r="AH154">
        <v>1781.45</v>
      </c>
      <c r="AI154">
        <v>402.75</v>
      </c>
      <c r="AJ154">
        <v>1259.75</v>
      </c>
      <c r="AP154" s="9">
        <v>34.583860000000001</v>
      </c>
      <c r="AQ154" s="9">
        <v>36.175989999999999</v>
      </c>
      <c r="AR154" s="9">
        <v>33.498579999999997</v>
      </c>
      <c r="AS154" s="9">
        <v>40.094200000000001</v>
      </c>
      <c r="AU154" s="9">
        <f t="shared" si="14"/>
        <v>36.088157500000001</v>
      </c>
      <c r="AV154" s="9">
        <f t="shared" si="15"/>
        <v>1.4440946892105972</v>
      </c>
      <c r="AX154">
        <v>207.32157142857142</v>
      </c>
      <c r="BA154" s="20">
        <v>10614</v>
      </c>
      <c r="BB154" s="9">
        <v>3471</v>
      </c>
      <c r="BC154" s="9">
        <v>3510</v>
      </c>
      <c r="BD154" s="9">
        <v>1335</v>
      </c>
      <c r="BE154" s="9">
        <v>2582</v>
      </c>
      <c r="BG154" s="9">
        <v>3635.9</v>
      </c>
      <c r="BH154" s="9">
        <v>1110.9000000000001</v>
      </c>
      <c r="BI154" s="9">
        <v>1051.4000000000001</v>
      </c>
      <c r="BJ154" s="9">
        <v>90.349999999999895</v>
      </c>
      <c r="BK154" s="9">
        <v>175.65</v>
      </c>
      <c r="BP154" s="9">
        <v>16.83248</v>
      </c>
      <c r="BQ154" s="9">
        <v>16.031469999999999</v>
      </c>
      <c r="BR154" s="9">
        <v>13.58732</v>
      </c>
      <c r="BS154" s="9">
        <v>8.0225989999999996</v>
      </c>
      <c r="BT154" s="9">
        <v>14.966810000000001</v>
      </c>
      <c r="BV154" s="9">
        <f t="shared" si="16"/>
        <v>13.888135800000001</v>
      </c>
      <c r="BW154" s="9">
        <f t="shared" si="17"/>
        <v>1.5639947952022184</v>
      </c>
      <c r="BY154">
        <v>207.32157142857142</v>
      </c>
    </row>
    <row r="155" spans="1:77" x14ac:dyDescent="0.25">
      <c r="A155" s="9">
        <v>2274</v>
      </c>
      <c r="B155" s="9">
        <v>2385</v>
      </c>
      <c r="C155" s="9">
        <v>2350</v>
      </c>
      <c r="D155" s="9">
        <v>1756</v>
      </c>
      <c r="E155" s="9">
        <v>1526</v>
      </c>
      <c r="G155">
        <v>466.7</v>
      </c>
      <c r="H155">
        <v>754.55</v>
      </c>
      <c r="I155">
        <v>629.6</v>
      </c>
      <c r="J155">
        <v>210.35</v>
      </c>
      <c r="K155">
        <v>232.65</v>
      </c>
      <c r="P155">
        <v>17.367949865711726</v>
      </c>
      <c r="Q155">
        <v>33.120510774142062</v>
      </c>
      <c r="R155">
        <v>25.948680881821474</v>
      </c>
      <c r="S155">
        <v>22.027027027027028</v>
      </c>
      <c r="T155">
        <v>24.266862170087968</v>
      </c>
      <c r="V155" s="9">
        <f t="shared" si="12"/>
        <v>24.546206143758052</v>
      </c>
      <c r="W155" s="9">
        <f t="shared" si="13"/>
        <v>2.5829953054219956</v>
      </c>
      <c r="Y155">
        <v>208.54214285714286</v>
      </c>
      <c r="AB155">
        <v>4726</v>
      </c>
      <c r="AC155">
        <v>4791</v>
      </c>
      <c r="AD155">
        <v>1524</v>
      </c>
      <c r="AE155">
        <v>2949</v>
      </c>
      <c r="AG155">
        <v>1634.85</v>
      </c>
      <c r="AH155">
        <v>1719.45</v>
      </c>
      <c r="AI155">
        <v>297.75</v>
      </c>
      <c r="AJ155">
        <v>1565.75</v>
      </c>
      <c r="AP155" s="9">
        <v>32.689860000000003</v>
      </c>
      <c r="AQ155" s="9">
        <v>35.05341</v>
      </c>
      <c r="AR155" s="9">
        <v>26.06232</v>
      </c>
      <c r="AS155" s="9">
        <v>49.102150000000002</v>
      </c>
      <c r="AU155" s="9">
        <f t="shared" si="14"/>
        <v>35.726934999999997</v>
      </c>
      <c r="AV155" s="9">
        <f t="shared" si="15"/>
        <v>4.8474960879793407</v>
      </c>
      <c r="AX155">
        <v>208.54214285714286</v>
      </c>
      <c r="BA155" s="20">
        <v>10225</v>
      </c>
      <c r="BB155" s="9">
        <v>3629</v>
      </c>
      <c r="BC155" s="9">
        <v>3650</v>
      </c>
      <c r="BD155" s="9">
        <v>1303</v>
      </c>
      <c r="BE155" s="9">
        <v>2586</v>
      </c>
      <c r="BG155" s="9">
        <v>3246.9</v>
      </c>
      <c r="BH155" s="9">
        <v>1268.9000000000001</v>
      </c>
      <c r="BI155" s="9">
        <v>1191.4000000000001</v>
      </c>
      <c r="BJ155" s="9">
        <v>58.349999999999902</v>
      </c>
      <c r="BK155" s="9">
        <v>179.65</v>
      </c>
      <c r="BP155" s="9">
        <v>15.178570000000001</v>
      </c>
      <c r="BQ155" s="9">
        <v>18.174420000000001</v>
      </c>
      <c r="BR155" s="9">
        <v>15.16071</v>
      </c>
      <c r="BS155" s="9">
        <v>8.1355930000000001</v>
      </c>
      <c r="BT155" s="9">
        <v>13.03561</v>
      </c>
      <c r="BV155" s="9">
        <f t="shared" si="16"/>
        <v>13.936980600000002</v>
      </c>
      <c r="BW155" s="9">
        <f t="shared" si="17"/>
        <v>1.6652855249966467</v>
      </c>
      <c r="BY155">
        <v>208.54214285714286</v>
      </c>
    </row>
    <row r="156" spans="1:77" x14ac:dyDescent="0.25">
      <c r="A156" s="9">
        <v>2394</v>
      </c>
      <c r="B156" s="9">
        <v>2308</v>
      </c>
      <c r="C156" s="9">
        <v>2230</v>
      </c>
      <c r="D156" s="9">
        <v>1837</v>
      </c>
      <c r="E156" s="9">
        <v>1491</v>
      </c>
      <c r="G156">
        <v>586.70000000000005</v>
      </c>
      <c r="H156">
        <v>677.55</v>
      </c>
      <c r="I156">
        <v>509.6</v>
      </c>
      <c r="J156">
        <v>291.35000000000002</v>
      </c>
      <c r="K156">
        <v>197.65</v>
      </c>
      <c r="P156">
        <v>20.948970456580128</v>
      </c>
      <c r="Q156">
        <v>30.047885075818037</v>
      </c>
      <c r="R156">
        <v>21.611853993494766</v>
      </c>
      <c r="S156">
        <v>27.500000000000004</v>
      </c>
      <c r="T156">
        <v>21.700879765395886</v>
      </c>
      <c r="V156" s="9">
        <f t="shared" si="12"/>
        <v>24.361917858257762</v>
      </c>
      <c r="W156" s="9">
        <f t="shared" si="13"/>
        <v>1.8502698139196796</v>
      </c>
      <c r="Y156">
        <v>209.7667142857143</v>
      </c>
      <c r="AB156">
        <v>4898</v>
      </c>
      <c r="AC156">
        <v>4825</v>
      </c>
      <c r="AD156">
        <v>1431</v>
      </c>
      <c r="AE156">
        <v>2862</v>
      </c>
      <c r="AG156">
        <v>1806.85</v>
      </c>
      <c r="AH156">
        <v>1753.45</v>
      </c>
      <c r="AI156">
        <v>204.75</v>
      </c>
      <c r="AJ156">
        <v>1478.75</v>
      </c>
      <c r="AP156" s="9">
        <v>35.822249999999997</v>
      </c>
      <c r="AQ156" s="9">
        <v>35.669020000000003</v>
      </c>
      <c r="AR156" s="9">
        <v>19.475919999999999</v>
      </c>
      <c r="AS156" s="9">
        <v>46.541069999999998</v>
      </c>
      <c r="AU156" s="9">
        <f t="shared" si="14"/>
        <v>34.377065000000002</v>
      </c>
      <c r="AV156" s="9">
        <f t="shared" si="15"/>
        <v>5.5809560662227264</v>
      </c>
      <c r="AX156">
        <v>209.7667142857143</v>
      </c>
      <c r="BA156" s="20">
        <v>10563</v>
      </c>
      <c r="BB156" s="9">
        <v>3570</v>
      </c>
      <c r="BC156" s="9">
        <v>3631</v>
      </c>
      <c r="BD156" s="9">
        <v>1369</v>
      </c>
      <c r="BE156" s="9">
        <v>2747</v>
      </c>
      <c r="BG156" s="9">
        <v>3584.9</v>
      </c>
      <c r="BH156" s="9">
        <v>1209.9000000000001</v>
      </c>
      <c r="BI156" s="9">
        <v>1172.4000000000001</v>
      </c>
      <c r="BJ156" s="9">
        <v>124.35</v>
      </c>
      <c r="BK156" s="9">
        <v>340.65</v>
      </c>
      <c r="BP156" s="9">
        <v>16.615649999999999</v>
      </c>
      <c r="BQ156" s="9">
        <v>17.374199999999998</v>
      </c>
      <c r="BR156" s="9">
        <v>14.947179999999999</v>
      </c>
      <c r="BS156" s="9">
        <v>12.683619999999999</v>
      </c>
      <c r="BT156" s="9">
        <v>17.018709999999999</v>
      </c>
      <c r="BV156" s="9">
        <f t="shared" si="16"/>
        <v>15.727871999999996</v>
      </c>
      <c r="BW156" s="9">
        <f t="shared" si="17"/>
        <v>0.86723003411667909</v>
      </c>
      <c r="BY156">
        <v>209.7667142857143</v>
      </c>
    </row>
    <row r="157" spans="1:77" x14ac:dyDescent="0.25">
      <c r="A157" s="9">
        <v>2311</v>
      </c>
      <c r="B157" s="9">
        <v>2326</v>
      </c>
      <c r="C157" s="9">
        <v>2373</v>
      </c>
      <c r="D157" s="9">
        <v>1842</v>
      </c>
      <c r="E157" s="9">
        <v>1445</v>
      </c>
      <c r="G157">
        <v>503.7</v>
      </c>
      <c r="H157">
        <v>695.55</v>
      </c>
      <c r="I157">
        <v>652.6</v>
      </c>
      <c r="J157">
        <v>296.35000000000002</v>
      </c>
      <c r="K157">
        <v>151.65</v>
      </c>
      <c r="P157">
        <v>18.472097881229484</v>
      </c>
      <c r="Q157">
        <v>30.766161213088587</v>
      </c>
      <c r="R157">
        <v>26.779906035417422</v>
      </c>
      <c r="S157">
        <v>27.837837837837835</v>
      </c>
      <c r="T157">
        <v>18.328445747800579</v>
      </c>
      <c r="V157" s="9">
        <f t="shared" si="12"/>
        <v>24.436889743074783</v>
      </c>
      <c r="W157" s="9">
        <f t="shared" si="13"/>
        <v>2.5495850704489458</v>
      </c>
      <c r="Y157">
        <v>210.98985714285712</v>
      </c>
      <c r="AB157">
        <v>4915</v>
      </c>
      <c r="AC157">
        <v>4958</v>
      </c>
      <c r="AD157">
        <v>1438</v>
      </c>
      <c r="AE157">
        <v>2689</v>
      </c>
      <c r="AG157">
        <v>1823.85</v>
      </c>
      <c r="AH157">
        <v>1886.45</v>
      </c>
      <c r="AI157">
        <v>211.75</v>
      </c>
      <c r="AJ157">
        <v>1305.75</v>
      </c>
      <c r="AP157" s="9">
        <v>36.13185</v>
      </c>
      <c r="AQ157" s="9">
        <v>38.077129999999997</v>
      </c>
      <c r="AR157" s="9">
        <v>19.97167</v>
      </c>
      <c r="AS157" s="9">
        <v>41.448340000000002</v>
      </c>
      <c r="AU157" s="9">
        <f t="shared" si="14"/>
        <v>33.907247499999997</v>
      </c>
      <c r="AV157" s="9">
        <f t="shared" si="15"/>
        <v>4.7732341647538137</v>
      </c>
      <c r="AX157">
        <v>210.98985714285712</v>
      </c>
      <c r="BA157" s="20">
        <v>10549</v>
      </c>
      <c r="BB157" s="9">
        <v>3617</v>
      </c>
      <c r="BC157" s="9">
        <v>3554</v>
      </c>
      <c r="BD157" s="9">
        <v>1323</v>
      </c>
      <c r="BE157" s="9">
        <v>2707</v>
      </c>
      <c r="BG157" s="9">
        <v>3570.9</v>
      </c>
      <c r="BH157" s="9">
        <v>1256.9000000000001</v>
      </c>
      <c r="BI157" s="9">
        <v>1095.4000000000001</v>
      </c>
      <c r="BJ157" s="9">
        <v>78.349999999999895</v>
      </c>
      <c r="BK157" s="9">
        <v>300.64999999999998</v>
      </c>
      <c r="BP157" s="9">
        <v>16.55612</v>
      </c>
      <c r="BQ157" s="9">
        <v>18.011659999999999</v>
      </c>
      <c r="BR157" s="9">
        <v>14.08182</v>
      </c>
      <c r="BS157" s="9">
        <v>11.55367</v>
      </c>
      <c r="BT157" s="9">
        <v>14.242610000000001</v>
      </c>
      <c r="BV157" s="9">
        <f t="shared" si="16"/>
        <v>14.889176000000001</v>
      </c>
      <c r="BW157" s="9">
        <f t="shared" si="17"/>
        <v>1.1118471164804997</v>
      </c>
      <c r="BY157">
        <v>210.98985714285712</v>
      </c>
    </row>
    <row r="158" spans="1:77" x14ac:dyDescent="0.25">
      <c r="A158" s="9">
        <v>2316</v>
      </c>
      <c r="B158" s="9">
        <v>2324</v>
      </c>
      <c r="C158" s="9">
        <v>2359</v>
      </c>
      <c r="D158" s="9">
        <v>1726</v>
      </c>
      <c r="E158" s="9">
        <v>1524</v>
      </c>
      <c r="G158">
        <v>508.7</v>
      </c>
      <c r="H158">
        <v>693.55</v>
      </c>
      <c r="I158">
        <v>638.6</v>
      </c>
      <c r="J158">
        <v>180.35</v>
      </c>
      <c r="K158">
        <v>230.65</v>
      </c>
      <c r="P158">
        <v>18.621307072515666</v>
      </c>
      <c r="Q158">
        <v>30.686352753391859</v>
      </c>
      <c r="R158">
        <v>26.273942898445974</v>
      </c>
      <c r="S158">
        <v>20</v>
      </c>
      <c r="T158">
        <v>24.120234604105566</v>
      </c>
      <c r="V158" s="9">
        <f t="shared" si="12"/>
        <v>23.940367465691814</v>
      </c>
      <c r="W158" s="9">
        <f t="shared" si="13"/>
        <v>2.1772131638936734</v>
      </c>
      <c r="Y158">
        <v>212.21614285714287</v>
      </c>
      <c r="AB158">
        <v>4907</v>
      </c>
      <c r="AC158">
        <v>4935</v>
      </c>
      <c r="AD158">
        <v>1541</v>
      </c>
      <c r="AE158">
        <v>2935</v>
      </c>
      <c r="AG158">
        <v>1815.85</v>
      </c>
      <c r="AH158">
        <v>1863.45</v>
      </c>
      <c r="AI158">
        <v>314.75</v>
      </c>
      <c r="AJ158">
        <v>1551.75</v>
      </c>
      <c r="AP158" s="9">
        <v>35.986159999999998</v>
      </c>
      <c r="AQ158" s="9">
        <v>37.660690000000002</v>
      </c>
      <c r="AR158" s="9">
        <v>27.266290000000001</v>
      </c>
      <c r="AS158" s="9">
        <v>48.690019999999997</v>
      </c>
      <c r="AU158" s="9">
        <f t="shared" si="14"/>
        <v>37.400790000000001</v>
      </c>
      <c r="AV158" s="9">
        <f t="shared" si="15"/>
        <v>4.3990863662223454</v>
      </c>
      <c r="AX158">
        <v>212.21614285714287</v>
      </c>
      <c r="BA158" s="20">
        <v>10370</v>
      </c>
      <c r="BB158" s="9">
        <v>3618</v>
      </c>
      <c r="BC158" s="9">
        <v>3611</v>
      </c>
      <c r="BD158" s="9">
        <v>1376</v>
      </c>
      <c r="BE158" s="9">
        <v>2724</v>
      </c>
      <c r="BG158" s="9">
        <v>3391.9</v>
      </c>
      <c r="BH158" s="9">
        <v>1257.9000000000001</v>
      </c>
      <c r="BI158" s="9">
        <v>1152.4000000000001</v>
      </c>
      <c r="BJ158" s="9">
        <v>131.35</v>
      </c>
      <c r="BK158" s="9">
        <v>317.64999999999998</v>
      </c>
      <c r="BP158" s="9">
        <v>15.795070000000001</v>
      </c>
      <c r="BQ158" s="9">
        <v>18.025230000000001</v>
      </c>
      <c r="BR158" s="9">
        <v>14.72241</v>
      </c>
      <c r="BS158" s="9">
        <v>12.033899999999999</v>
      </c>
      <c r="BT158" s="9">
        <v>17.44116</v>
      </c>
      <c r="BV158" s="9">
        <f t="shared" si="16"/>
        <v>15.603553999999999</v>
      </c>
      <c r="BW158" s="9">
        <f t="shared" si="17"/>
        <v>1.0676336746965271</v>
      </c>
      <c r="BY158">
        <v>212.21614285714287</v>
      </c>
    </row>
    <row r="159" spans="1:77" x14ac:dyDescent="0.25">
      <c r="A159" s="9">
        <v>2364</v>
      </c>
      <c r="B159" s="9">
        <v>2416</v>
      </c>
      <c r="C159" s="9">
        <v>2386</v>
      </c>
      <c r="D159" s="9">
        <v>1763</v>
      </c>
      <c r="E159" s="9">
        <v>1598</v>
      </c>
      <c r="G159">
        <v>556.70000000000005</v>
      </c>
      <c r="H159">
        <v>785.55</v>
      </c>
      <c r="I159">
        <v>665.6</v>
      </c>
      <c r="J159">
        <v>217.35</v>
      </c>
      <c r="K159">
        <v>304.64999999999998</v>
      </c>
      <c r="P159">
        <v>20.053715308863026</v>
      </c>
      <c r="Q159">
        <v>34.357541899441344</v>
      </c>
      <c r="R159">
        <v>27.249728948319486</v>
      </c>
      <c r="S159">
        <v>22.5</v>
      </c>
      <c r="T159">
        <v>29.545454545454536</v>
      </c>
      <c r="V159" s="9">
        <f t="shared" si="12"/>
        <v>26.74128814041568</v>
      </c>
      <c r="W159" s="9">
        <f t="shared" si="13"/>
        <v>2.5381227124738777</v>
      </c>
      <c r="Y159">
        <v>213.43992857142857</v>
      </c>
      <c r="AB159">
        <v>4809</v>
      </c>
      <c r="AC159">
        <v>4830</v>
      </c>
      <c r="AD159">
        <v>1428</v>
      </c>
      <c r="AE159">
        <v>2868</v>
      </c>
      <c r="AG159">
        <v>1717.85</v>
      </c>
      <c r="AH159">
        <v>1758.45</v>
      </c>
      <c r="AI159">
        <v>201.75</v>
      </c>
      <c r="AJ159">
        <v>1484.75</v>
      </c>
      <c r="AP159" s="9">
        <v>34.201419999999999</v>
      </c>
      <c r="AQ159" s="9">
        <v>35.759549999999997</v>
      </c>
      <c r="AR159" s="9">
        <v>19.263459999999998</v>
      </c>
      <c r="AS159" s="9">
        <v>46.717689999999997</v>
      </c>
      <c r="AU159" s="9">
        <f t="shared" si="14"/>
        <v>33.985529999999997</v>
      </c>
      <c r="AV159" s="9">
        <f t="shared" si="15"/>
        <v>5.6424063926883221</v>
      </c>
      <c r="AX159">
        <v>213.43992857142857</v>
      </c>
      <c r="BA159" s="20">
        <v>10691</v>
      </c>
      <c r="BB159" s="9">
        <v>3558</v>
      </c>
      <c r="BC159" s="9">
        <v>3664</v>
      </c>
      <c r="BD159" s="9">
        <v>1380</v>
      </c>
      <c r="BE159" s="9">
        <v>2757</v>
      </c>
      <c r="BG159" s="9">
        <v>3712.9</v>
      </c>
      <c r="BH159" s="9">
        <v>1197.9000000000001</v>
      </c>
      <c r="BI159" s="9">
        <v>1205.4000000000001</v>
      </c>
      <c r="BJ159" s="9">
        <v>135.35</v>
      </c>
      <c r="BK159" s="9">
        <v>350.65</v>
      </c>
      <c r="BP159" s="9">
        <v>17.159859999999998</v>
      </c>
      <c r="BQ159" s="9">
        <v>17.211449999999999</v>
      </c>
      <c r="BR159" s="9">
        <v>15.318049999999999</v>
      </c>
      <c r="BS159" s="9">
        <v>12.966100000000001</v>
      </c>
      <c r="BT159" s="9">
        <v>17.682559999999999</v>
      </c>
      <c r="BV159" s="9">
        <f t="shared" si="16"/>
        <v>16.067603999999996</v>
      </c>
      <c r="BW159" s="9">
        <f t="shared" si="17"/>
        <v>0.87437543378460625</v>
      </c>
      <c r="BY159">
        <v>213.43992857142857</v>
      </c>
    </row>
    <row r="160" spans="1:77" x14ac:dyDescent="0.25">
      <c r="A160" s="9">
        <v>2362</v>
      </c>
      <c r="B160" s="9">
        <v>2360</v>
      </c>
      <c r="C160" s="9">
        <v>2333</v>
      </c>
      <c r="D160" s="9">
        <v>1937</v>
      </c>
      <c r="E160" s="9">
        <v>1499</v>
      </c>
      <c r="G160">
        <v>554.70000000000005</v>
      </c>
      <c r="H160">
        <v>729.55</v>
      </c>
      <c r="I160">
        <v>612.6</v>
      </c>
      <c r="J160">
        <v>391.35</v>
      </c>
      <c r="K160">
        <v>205.65</v>
      </c>
      <c r="P160">
        <v>19.994031632348552</v>
      </c>
      <c r="Q160">
        <v>32.122905027932966</v>
      </c>
      <c r="R160">
        <v>25.334297072641853</v>
      </c>
      <c r="S160">
        <v>34.256756756756758</v>
      </c>
      <c r="T160">
        <v>22.287390029325504</v>
      </c>
      <c r="V160" s="9">
        <f t="shared" si="12"/>
        <v>26.799076103801127</v>
      </c>
      <c r="W160" s="9">
        <f t="shared" si="13"/>
        <v>2.7637806917163257</v>
      </c>
      <c r="Y160">
        <v>214.6647857142857</v>
      </c>
      <c r="AB160">
        <v>5021</v>
      </c>
      <c r="AC160">
        <v>4929</v>
      </c>
      <c r="AD160">
        <v>1456</v>
      </c>
      <c r="AE160">
        <v>2984</v>
      </c>
      <c r="AG160">
        <v>1929.85</v>
      </c>
      <c r="AH160">
        <v>1857.45</v>
      </c>
      <c r="AI160">
        <v>229.75</v>
      </c>
      <c r="AJ160">
        <v>1600.75</v>
      </c>
      <c r="AP160" s="9">
        <v>38.062280000000001</v>
      </c>
      <c r="AQ160" s="9">
        <v>37.552059999999997</v>
      </c>
      <c r="AR160" s="9">
        <v>21.246459999999999</v>
      </c>
      <c r="AS160" s="9">
        <v>50.132469999999998</v>
      </c>
      <c r="AU160" s="9">
        <f t="shared" si="14"/>
        <v>36.748317499999999</v>
      </c>
      <c r="AV160" s="9">
        <f t="shared" si="15"/>
        <v>5.9288533429834631</v>
      </c>
      <c r="AX160">
        <v>214.6647857142857</v>
      </c>
      <c r="BA160" s="20">
        <v>10731</v>
      </c>
      <c r="BB160" s="9">
        <v>3620</v>
      </c>
      <c r="BC160" s="9">
        <v>3584</v>
      </c>
      <c r="BD160" s="9">
        <v>1421</v>
      </c>
      <c r="BE160" s="9">
        <v>2581</v>
      </c>
      <c r="BG160" s="9">
        <v>3752.9</v>
      </c>
      <c r="BH160" s="9">
        <v>1259.9000000000001</v>
      </c>
      <c r="BI160" s="9">
        <v>1125.4000000000001</v>
      </c>
      <c r="BJ160" s="9">
        <v>176.35</v>
      </c>
      <c r="BK160" s="9">
        <v>174.65</v>
      </c>
      <c r="BP160" s="9">
        <v>17.329930000000001</v>
      </c>
      <c r="BQ160" s="9">
        <v>18.052350000000001</v>
      </c>
      <c r="BR160" s="9">
        <v>14.41897</v>
      </c>
      <c r="BS160" s="9">
        <v>7.9943499999999998</v>
      </c>
      <c r="BT160" s="9">
        <v>20.15691</v>
      </c>
      <c r="BV160" s="9">
        <f t="shared" si="16"/>
        <v>15.590502000000001</v>
      </c>
      <c r="BW160" s="9">
        <f t="shared" si="17"/>
        <v>2.1096492575648669</v>
      </c>
      <c r="BY160">
        <v>214.6647857142857</v>
      </c>
    </row>
    <row r="161" spans="1:77" x14ac:dyDescent="0.25">
      <c r="A161" s="9">
        <v>2312</v>
      </c>
      <c r="B161" s="9">
        <v>2316</v>
      </c>
      <c r="C161" s="9">
        <v>2469</v>
      </c>
      <c r="D161" s="9">
        <v>1805</v>
      </c>
      <c r="E161" s="9">
        <v>1497</v>
      </c>
      <c r="G161">
        <v>504.7</v>
      </c>
      <c r="H161">
        <v>685.55</v>
      </c>
      <c r="I161">
        <v>748.6</v>
      </c>
      <c r="J161">
        <v>259.35000000000002</v>
      </c>
      <c r="K161">
        <v>203.65</v>
      </c>
      <c r="P161">
        <v>18.501939719486721</v>
      </c>
      <c r="Q161">
        <v>30.367118914604944</v>
      </c>
      <c r="R161">
        <v>30.249367546078794</v>
      </c>
      <c r="S161">
        <v>25.337837837837839</v>
      </c>
      <c r="T161">
        <v>22.140762463343101</v>
      </c>
      <c r="V161" s="9">
        <f t="shared" si="12"/>
        <v>25.319405296270283</v>
      </c>
      <c r="W161" s="9">
        <f t="shared" si="13"/>
        <v>2.3061427478128378</v>
      </c>
      <c r="Y161">
        <v>215.88378571428572</v>
      </c>
      <c r="AB161">
        <v>5029</v>
      </c>
      <c r="AC161">
        <v>4753</v>
      </c>
      <c r="AD161">
        <v>1411</v>
      </c>
      <c r="AE161">
        <v>2974</v>
      </c>
      <c r="AG161">
        <v>1937.85</v>
      </c>
      <c r="AH161">
        <v>1681.45</v>
      </c>
      <c r="AI161">
        <v>184.75</v>
      </c>
      <c r="AJ161">
        <v>1590.75</v>
      </c>
      <c r="AP161" s="9">
        <v>38.207979999999999</v>
      </c>
      <c r="AQ161" s="9">
        <v>34.365380000000002</v>
      </c>
      <c r="AR161" s="9">
        <v>18.05949</v>
      </c>
      <c r="AS161" s="9">
        <v>49.838090000000001</v>
      </c>
      <c r="AU161" s="9">
        <f t="shared" si="14"/>
        <v>35.117735000000003</v>
      </c>
      <c r="AV161" s="9">
        <f t="shared" si="15"/>
        <v>6.5687912765090619</v>
      </c>
      <c r="AX161">
        <v>215.88378571428572</v>
      </c>
      <c r="BA161" s="20">
        <v>10683</v>
      </c>
      <c r="BB161" s="9">
        <v>3625</v>
      </c>
      <c r="BC161" s="9">
        <v>3695</v>
      </c>
      <c r="BD161" s="9">
        <v>1410</v>
      </c>
      <c r="BE161" s="9">
        <v>2628</v>
      </c>
      <c r="BG161" s="9">
        <v>3704.9</v>
      </c>
      <c r="BH161" s="9">
        <v>1264.9000000000001</v>
      </c>
      <c r="BI161" s="9">
        <v>1236.4000000000001</v>
      </c>
      <c r="BJ161" s="9">
        <v>165.35</v>
      </c>
      <c r="BK161" s="9">
        <v>221.65</v>
      </c>
      <c r="BP161" s="9">
        <v>17.12585</v>
      </c>
      <c r="BQ161" s="9">
        <v>18.120170000000002</v>
      </c>
      <c r="BR161" s="9">
        <v>15.66644</v>
      </c>
      <c r="BS161" s="9">
        <v>9.3220340000000004</v>
      </c>
      <c r="BT161" s="9">
        <v>19.49306</v>
      </c>
      <c r="BV161" s="9">
        <f t="shared" si="16"/>
        <v>15.945510799999999</v>
      </c>
      <c r="BW161" s="9">
        <f t="shared" si="17"/>
        <v>1.7699685593418442</v>
      </c>
      <c r="BY161">
        <v>215.88378571428572</v>
      </c>
    </row>
    <row r="162" spans="1:77" x14ac:dyDescent="0.25">
      <c r="A162" s="9">
        <v>2342</v>
      </c>
      <c r="B162" s="9">
        <v>2330</v>
      </c>
      <c r="C162" s="9">
        <v>2368</v>
      </c>
      <c r="D162" s="9">
        <v>1809</v>
      </c>
      <c r="E162" s="9">
        <v>1476</v>
      </c>
      <c r="G162">
        <v>534.70000000000005</v>
      </c>
      <c r="H162">
        <v>699.55</v>
      </c>
      <c r="I162">
        <v>647.6</v>
      </c>
      <c r="J162">
        <v>263.35000000000002</v>
      </c>
      <c r="K162">
        <v>182.65</v>
      </c>
      <c r="P162">
        <v>19.397194867203822</v>
      </c>
      <c r="Q162">
        <v>30.925778132482044</v>
      </c>
      <c r="R162">
        <v>26.59920491507048</v>
      </c>
      <c r="S162">
        <v>25.608108108108109</v>
      </c>
      <c r="T162">
        <v>20.601173020527852</v>
      </c>
      <c r="V162" s="9">
        <f t="shared" si="12"/>
        <v>24.626291808678463</v>
      </c>
      <c r="W162" s="9">
        <f t="shared" si="13"/>
        <v>2.0986294741693876</v>
      </c>
      <c r="Y162">
        <v>217.11250000000001</v>
      </c>
      <c r="AB162">
        <v>5047</v>
      </c>
      <c r="AC162">
        <v>4877</v>
      </c>
      <c r="AD162">
        <v>1413</v>
      </c>
      <c r="AE162">
        <v>2951</v>
      </c>
      <c r="AG162">
        <v>1955.85</v>
      </c>
      <c r="AH162">
        <v>1805.45</v>
      </c>
      <c r="AI162">
        <v>186.75</v>
      </c>
      <c r="AJ162">
        <v>1567.75</v>
      </c>
      <c r="AP162" s="9">
        <v>38.535789999999999</v>
      </c>
      <c r="AQ162" s="9">
        <v>36.61054</v>
      </c>
      <c r="AR162" s="9">
        <v>18.201129999999999</v>
      </c>
      <c r="AS162" s="9">
        <v>49.161020000000001</v>
      </c>
      <c r="AU162" s="9">
        <f t="shared" si="14"/>
        <v>35.627120000000005</v>
      </c>
      <c r="AV162" s="9">
        <f t="shared" si="15"/>
        <v>6.4307791956301745</v>
      </c>
      <c r="AX162">
        <v>217.11250000000001</v>
      </c>
      <c r="BA162" s="20">
        <v>10493</v>
      </c>
      <c r="BB162" s="9">
        <v>3589</v>
      </c>
      <c r="BC162" s="9">
        <v>3658</v>
      </c>
      <c r="BD162" s="9">
        <v>1375</v>
      </c>
      <c r="BE162" s="9">
        <v>2679</v>
      </c>
      <c r="BG162" s="9">
        <v>3514.9</v>
      </c>
      <c r="BH162" s="9">
        <v>1228.9000000000001</v>
      </c>
      <c r="BI162" s="9">
        <v>1199.4000000000001</v>
      </c>
      <c r="BJ162" s="9">
        <v>130.35</v>
      </c>
      <c r="BK162" s="9">
        <v>272.64999999999998</v>
      </c>
      <c r="BP162" s="9">
        <v>16.31803</v>
      </c>
      <c r="BQ162" s="9">
        <v>17.631900000000002</v>
      </c>
      <c r="BR162" s="9">
        <v>15.25062</v>
      </c>
      <c r="BS162" s="9">
        <v>10.76271</v>
      </c>
      <c r="BT162" s="9">
        <v>17.38081</v>
      </c>
      <c r="BV162" s="9">
        <f t="shared" si="16"/>
        <v>15.468814</v>
      </c>
      <c r="BW162" s="9">
        <f t="shared" si="17"/>
        <v>1.250017220731783</v>
      </c>
      <c r="BY162">
        <v>217.11250000000001</v>
      </c>
    </row>
    <row r="163" spans="1:77" x14ac:dyDescent="0.25">
      <c r="A163" s="9">
        <v>2428</v>
      </c>
      <c r="B163" s="9">
        <v>2311</v>
      </c>
      <c r="C163" s="9">
        <v>2266</v>
      </c>
      <c r="D163" s="9">
        <v>1845</v>
      </c>
      <c r="E163" s="9">
        <v>1554</v>
      </c>
      <c r="G163">
        <v>620.70000000000005</v>
      </c>
      <c r="H163">
        <v>680.55</v>
      </c>
      <c r="I163">
        <v>545.6</v>
      </c>
      <c r="J163">
        <v>299.35000000000002</v>
      </c>
      <c r="K163">
        <v>260.64999999999998</v>
      </c>
      <c r="P163">
        <v>21.963592957326171</v>
      </c>
      <c r="Q163">
        <v>30.16759776536313</v>
      </c>
      <c r="R163">
        <v>22.912902059992778</v>
      </c>
      <c r="S163">
        <v>28.040540540540544</v>
      </c>
      <c r="T163">
        <v>26.319648093841636</v>
      </c>
      <c r="V163" s="9">
        <f t="shared" si="12"/>
        <v>25.88085628341285</v>
      </c>
      <c r="W163" s="9">
        <f t="shared" si="13"/>
        <v>1.5392633159189975</v>
      </c>
      <c r="Y163">
        <v>218.33321428571429</v>
      </c>
      <c r="AB163">
        <v>4960</v>
      </c>
      <c r="AC163">
        <v>5055</v>
      </c>
      <c r="AD163">
        <v>1469</v>
      </c>
      <c r="AE163">
        <v>2842</v>
      </c>
      <c r="AG163">
        <v>1868.85</v>
      </c>
      <c r="AH163">
        <v>1983.45</v>
      </c>
      <c r="AI163">
        <v>242.75</v>
      </c>
      <c r="AJ163">
        <v>1458.75</v>
      </c>
      <c r="AP163" s="9">
        <v>36.951369999999997</v>
      </c>
      <c r="AQ163" s="9">
        <v>39.833419999999997</v>
      </c>
      <c r="AR163" s="9">
        <v>22.16714</v>
      </c>
      <c r="AS163" s="9">
        <v>45.952309999999997</v>
      </c>
      <c r="AU163" s="9">
        <f t="shared" si="14"/>
        <v>36.226059999999997</v>
      </c>
      <c r="AV163" s="9">
        <f t="shared" si="15"/>
        <v>5.048038326870155</v>
      </c>
      <c r="AX163">
        <v>218.33321428571429</v>
      </c>
      <c r="BA163" s="20">
        <v>10700</v>
      </c>
      <c r="BB163" s="9">
        <v>3653</v>
      </c>
      <c r="BC163" s="9">
        <v>3490</v>
      </c>
      <c r="BD163" s="9">
        <v>1335</v>
      </c>
      <c r="BE163" s="9">
        <v>2740</v>
      </c>
      <c r="BG163" s="9">
        <v>3721.9</v>
      </c>
      <c r="BH163" s="9">
        <v>1292.9000000000001</v>
      </c>
      <c r="BI163" s="9">
        <v>1031.4000000000001</v>
      </c>
      <c r="BJ163" s="9">
        <v>90.349999999999895</v>
      </c>
      <c r="BK163" s="9">
        <v>333.65</v>
      </c>
      <c r="BP163" s="9">
        <v>17.198129999999999</v>
      </c>
      <c r="BQ163" s="9">
        <v>18.499929999999999</v>
      </c>
      <c r="BR163" s="9">
        <v>13.362550000000001</v>
      </c>
      <c r="BS163" s="9">
        <v>12.48588</v>
      </c>
      <c r="BT163" s="9">
        <v>14.966810000000001</v>
      </c>
      <c r="BV163" s="9">
        <f t="shared" si="16"/>
        <v>15.302659999999999</v>
      </c>
      <c r="BW163" s="9">
        <f t="shared" si="17"/>
        <v>1.1319543625252719</v>
      </c>
      <c r="BY163">
        <v>218.33321428571429</v>
      </c>
    </row>
    <row r="164" spans="1:77" x14ac:dyDescent="0.25">
      <c r="A164" s="9">
        <v>2310</v>
      </c>
      <c r="B164" s="9">
        <v>2331</v>
      </c>
      <c r="C164" s="9">
        <v>2352</v>
      </c>
      <c r="D164" s="9">
        <v>1887</v>
      </c>
      <c r="E164" s="9">
        <v>1488</v>
      </c>
      <c r="G164">
        <v>502.7</v>
      </c>
      <c r="H164">
        <v>700.55</v>
      </c>
      <c r="I164">
        <v>631.6</v>
      </c>
      <c r="J164">
        <v>341.35</v>
      </c>
      <c r="K164">
        <v>194.65</v>
      </c>
      <c r="P164">
        <v>18.442256042972247</v>
      </c>
      <c r="Q164">
        <v>30.965682362330405</v>
      </c>
      <c r="R164">
        <v>26.020961329960251</v>
      </c>
      <c r="S164">
        <v>30.878378378378379</v>
      </c>
      <c r="T164">
        <v>21.48093841642228</v>
      </c>
      <c r="V164" s="9">
        <f t="shared" si="12"/>
        <v>25.557643306012711</v>
      </c>
      <c r="W164" s="9">
        <f t="shared" si="13"/>
        <v>2.5002002959375447</v>
      </c>
      <c r="Y164">
        <v>219.55942857142858</v>
      </c>
      <c r="AB164">
        <v>4955</v>
      </c>
      <c r="AC164">
        <v>4736</v>
      </c>
      <c r="AD164">
        <v>1478</v>
      </c>
      <c r="AE164">
        <v>2897</v>
      </c>
      <c r="AG164">
        <v>1863.85</v>
      </c>
      <c r="AH164">
        <v>1664.45</v>
      </c>
      <c r="AI164">
        <v>251.75</v>
      </c>
      <c r="AJ164">
        <v>1513.75</v>
      </c>
      <c r="AP164" s="9">
        <v>36.860320000000002</v>
      </c>
      <c r="AQ164" s="9">
        <v>34.057580000000002</v>
      </c>
      <c r="AR164" s="9">
        <v>22.80453</v>
      </c>
      <c r="AS164" s="9">
        <v>47.571390000000001</v>
      </c>
      <c r="AU164" s="9">
        <f t="shared" si="14"/>
        <v>35.323455000000003</v>
      </c>
      <c r="AV164" s="9">
        <f t="shared" si="15"/>
        <v>5.088383735395908</v>
      </c>
      <c r="AX164">
        <v>219.55942857142858</v>
      </c>
      <c r="BA164" s="20">
        <v>10776</v>
      </c>
      <c r="BB164" s="9">
        <v>3588</v>
      </c>
      <c r="BC164" s="9">
        <v>3642</v>
      </c>
      <c r="BD164" s="9">
        <v>1412</v>
      </c>
      <c r="BE164" s="9">
        <v>2592</v>
      </c>
      <c r="BG164" s="9">
        <v>3797.9</v>
      </c>
      <c r="BH164" s="9">
        <v>1227.9000000000001</v>
      </c>
      <c r="BI164" s="9">
        <v>1183.4000000000001</v>
      </c>
      <c r="BJ164" s="9">
        <v>167.35</v>
      </c>
      <c r="BK164" s="9">
        <v>185.65</v>
      </c>
      <c r="BP164" s="9">
        <v>17.521260000000002</v>
      </c>
      <c r="BQ164" s="9">
        <v>17.61834</v>
      </c>
      <c r="BR164" s="9">
        <v>15.0708</v>
      </c>
      <c r="BS164" s="9">
        <v>8.3050850000000001</v>
      </c>
      <c r="BT164" s="9">
        <v>19.613759999999999</v>
      </c>
      <c r="BV164" s="9">
        <f t="shared" si="16"/>
        <v>15.625848999999999</v>
      </c>
      <c r="BW164" s="9">
        <f t="shared" si="17"/>
        <v>1.9668210686793579</v>
      </c>
      <c r="BY164">
        <v>219.55942857142858</v>
      </c>
    </row>
    <row r="165" spans="1:77" x14ac:dyDescent="0.25">
      <c r="A165" s="9">
        <v>2293</v>
      </c>
      <c r="B165" s="9">
        <v>2333</v>
      </c>
      <c r="C165" s="9">
        <v>2290</v>
      </c>
      <c r="D165" s="9">
        <v>1768</v>
      </c>
      <c r="E165" s="9">
        <v>1534</v>
      </c>
      <c r="G165">
        <v>485.7</v>
      </c>
      <c r="H165">
        <v>702.55</v>
      </c>
      <c r="I165">
        <v>569.6</v>
      </c>
      <c r="J165">
        <v>222.35</v>
      </c>
      <c r="K165">
        <v>240.65</v>
      </c>
      <c r="P165">
        <v>17.934944792599225</v>
      </c>
      <c r="Q165">
        <v>31.045490822027134</v>
      </c>
      <c r="R165">
        <v>23.780267437658118</v>
      </c>
      <c r="S165">
        <v>22.837837837837839</v>
      </c>
      <c r="T165">
        <v>24.853372434017587</v>
      </c>
      <c r="V165" s="9">
        <f t="shared" si="12"/>
        <v>24.090382664827978</v>
      </c>
      <c r="W165" s="9">
        <f t="shared" si="13"/>
        <v>2.1036888822118782</v>
      </c>
      <c r="Y165">
        <v>220.78278571428572</v>
      </c>
      <c r="AB165">
        <v>4858</v>
      </c>
      <c r="AC165">
        <v>4815</v>
      </c>
      <c r="AD165">
        <v>1486</v>
      </c>
      <c r="AE165">
        <v>2886</v>
      </c>
      <c r="AG165">
        <v>1766.85</v>
      </c>
      <c r="AH165">
        <v>1743.45</v>
      </c>
      <c r="AI165">
        <v>259.75</v>
      </c>
      <c r="AJ165">
        <v>1502.75</v>
      </c>
      <c r="AP165" s="9">
        <v>35.093789999999998</v>
      </c>
      <c r="AQ165" s="9">
        <v>35.487960000000001</v>
      </c>
      <c r="AR165" s="9">
        <v>23.371099999999998</v>
      </c>
      <c r="AS165" s="9">
        <v>47.247570000000003</v>
      </c>
      <c r="AU165" s="9">
        <f t="shared" si="14"/>
        <v>35.300105000000002</v>
      </c>
      <c r="AV165" s="9">
        <f t="shared" si="15"/>
        <v>4.8744310402727971</v>
      </c>
      <c r="AX165">
        <v>220.78278571428572</v>
      </c>
      <c r="BA165" s="20">
        <v>10603</v>
      </c>
      <c r="BB165" s="9">
        <v>3608</v>
      </c>
      <c r="BC165" s="9">
        <v>3538</v>
      </c>
      <c r="BD165" s="9">
        <v>1344</v>
      </c>
      <c r="BE165" s="9">
        <v>2627</v>
      </c>
      <c r="BG165" s="9">
        <v>3624.9</v>
      </c>
      <c r="BH165" s="9">
        <v>1247.9000000000001</v>
      </c>
      <c r="BI165" s="9">
        <v>1079.4000000000001</v>
      </c>
      <c r="BJ165" s="9">
        <v>99.349999999999895</v>
      </c>
      <c r="BK165" s="9">
        <v>220.65</v>
      </c>
      <c r="BP165" s="9">
        <v>16.785710000000002</v>
      </c>
      <c r="BQ165" s="9">
        <v>17.889600000000002</v>
      </c>
      <c r="BR165" s="9">
        <v>13.901999999999999</v>
      </c>
      <c r="BS165" s="9">
        <v>9.2937849999999997</v>
      </c>
      <c r="BT165" s="9">
        <v>15.50996</v>
      </c>
      <c r="BV165" s="9">
        <f t="shared" si="16"/>
        <v>14.676211</v>
      </c>
      <c r="BW165" s="9">
        <f t="shared" si="17"/>
        <v>1.5006815886343114</v>
      </c>
      <c r="BY165">
        <v>220.78278571428572</v>
      </c>
    </row>
    <row r="166" spans="1:77" x14ac:dyDescent="0.25">
      <c r="A166" s="9">
        <v>2225</v>
      </c>
      <c r="B166" s="9">
        <v>2281</v>
      </c>
      <c r="C166" s="9">
        <v>2312</v>
      </c>
      <c r="D166" s="9">
        <v>1782</v>
      </c>
      <c r="E166" s="9">
        <v>1535</v>
      </c>
      <c r="G166">
        <v>417.7</v>
      </c>
      <c r="H166">
        <v>650.54999999999995</v>
      </c>
      <c r="I166">
        <v>591.6</v>
      </c>
      <c r="J166">
        <v>236.35</v>
      </c>
      <c r="K166">
        <v>241.65</v>
      </c>
      <c r="P166">
        <v>15.905699791107134</v>
      </c>
      <c r="Q166">
        <v>28.970470869912212</v>
      </c>
      <c r="R166">
        <v>24.575352367184681</v>
      </c>
      <c r="S166">
        <v>23.783783783783786</v>
      </c>
      <c r="T166">
        <v>24.92668621700879</v>
      </c>
      <c r="V166" s="9">
        <f t="shared" si="12"/>
        <v>23.63239860579932</v>
      </c>
      <c r="W166" s="9">
        <f t="shared" si="13"/>
        <v>2.1305415949778053</v>
      </c>
      <c r="Y166">
        <v>222.0037142857143</v>
      </c>
      <c r="AB166">
        <v>4834</v>
      </c>
      <c r="AC166">
        <v>4819</v>
      </c>
      <c r="AD166">
        <v>1586</v>
      </c>
      <c r="AE166">
        <v>2788</v>
      </c>
      <c r="AG166">
        <v>1742.85</v>
      </c>
      <c r="AH166">
        <v>1747.45</v>
      </c>
      <c r="AI166">
        <v>359.75</v>
      </c>
      <c r="AJ166">
        <v>1404.75</v>
      </c>
      <c r="AP166" s="9">
        <v>34.656709999999997</v>
      </c>
      <c r="AQ166" s="9">
        <v>35.560380000000002</v>
      </c>
      <c r="AR166" s="9">
        <v>30.45326</v>
      </c>
      <c r="AS166" s="9">
        <v>44.362670000000001</v>
      </c>
      <c r="AU166" s="9">
        <f t="shared" si="14"/>
        <v>36.258254999999998</v>
      </c>
      <c r="AV166" s="9">
        <f t="shared" si="15"/>
        <v>2.9216360334708082</v>
      </c>
      <c r="AX166">
        <v>222.0037142857143</v>
      </c>
      <c r="BA166" s="20">
        <v>10996</v>
      </c>
      <c r="BB166" s="9">
        <v>3571</v>
      </c>
      <c r="BC166" s="9">
        <v>3591</v>
      </c>
      <c r="BD166" s="9">
        <v>1371</v>
      </c>
      <c r="BE166" s="9">
        <v>2718</v>
      </c>
      <c r="BG166" s="9">
        <v>4017.9</v>
      </c>
      <c r="BH166" s="9">
        <v>1210.9000000000001</v>
      </c>
      <c r="BI166" s="9">
        <v>1132.4000000000001</v>
      </c>
      <c r="BJ166" s="9">
        <v>126.35</v>
      </c>
      <c r="BK166" s="9">
        <v>311.64999999999998</v>
      </c>
      <c r="BP166" s="9">
        <v>18.456630000000001</v>
      </c>
      <c r="BQ166" s="9">
        <v>17.38777</v>
      </c>
      <c r="BR166" s="9">
        <v>14.497640000000001</v>
      </c>
      <c r="BS166" s="9">
        <v>11.864409999999999</v>
      </c>
      <c r="BT166" s="9">
        <v>17.139410000000002</v>
      </c>
      <c r="BV166" s="9">
        <f t="shared" si="16"/>
        <v>15.869172000000001</v>
      </c>
      <c r="BW166" s="9">
        <f t="shared" si="17"/>
        <v>1.19444133526264</v>
      </c>
      <c r="BY166">
        <v>222.0037142857143</v>
      </c>
    </row>
    <row r="167" spans="1:77" x14ac:dyDescent="0.25">
      <c r="A167" s="9">
        <v>2356</v>
      </c>
      <c r="B167" s="9">
        <v>2340</v>
      </c>
      <c r="C167" s="9">
        <v>2269</v>
      </c>
      <c r="D167" s="9">
        <v>1745</v>
      </c>
      <c r="E167" s="9">
        <v>1430</v>
      </c>
      <c r="G167">
        <v>548.70000000000005</v>
      </c>
      <c r="H167">
        <v>709.55</v>
      </c>
      <c r="I167">
        <v>548.6</v>
      </c>
      <c r="J167">
        <v>199.35</v>
      </c>
      <c r="K167">
        <v>136.65</v>
      </c>
      <c r="P167">
        <v>19.814980602805132</v>
      </c>
      <c r="Q167">
        <v>31.324820430965683</v>
      </c>
      <c r="R167">
        <v>23.021322732200943</v>
      </c>
      <c r="S167">
        <v>21.283783783783782</v>
      </c>
      <c r="T167">
        <v>17.228739002932546</v>
      </c>
      <c r="V167" s="9">
        <f t="shared" si="12"/>
        <v>22.534729310537614</v>
      </c>
      <c r="W167" s="9">
        <f t="shared" si="13"/>
        <v>2.3939288413813831</v>
      </c>
      <c r="Y167">
        <v>223.22507142857143</v>
      </c>
      <c r="AB167">
        <v>4978</v>
      </c>
      <c r="AC167">
        <v>4873</v>
      </c>
      <c r="AD167">
        <v>1558</v>
      </c>
      <c r="AE167">
        <v>2884</v>
      </c>
      <c r="AG167">
        <v>1886.85</v>
      </c>
      <c r="AH167">
        <v>1801.45</v>
      </c>
      <c r="AI167">
        <v>331.75</v>
      </c>
      <c r="AJ167">
        <v>1500.75</v>
      </c>
      <c r="AP167" s="9">
        <v>37.279179999999997</v>
      </c>
      <c r="AQ167" s="9">
        <v>36.538110000000003</v>
      </c>
      <c r="AR167" s="9">
        <v>28.47025</v>
      </c>
      <c r="AS167" s="9">
        <v>47.188699999999997</v>
      </c>
      <c r="AU167" s="9">
        <f t="shared" si="14"/>
        <v>37.369060000000005</v>
      </c>
      <c r="AV167" s="9">
        <f t="shared" si="15"/>
        <v>3.8331091107893775</v>
      </c>
      <c r="AX167">
        <v>223.22507142857143</v>
      </c>
      <c r="BA167" s="20">
        <v>10607</v>
      </c>
      <c r="BB167" s="9">
        <v>3715</v>
      </c>
      <c r="BC167" s="9">
        <v>3660</v>
      </c>
      <c r="BD167" s="9">
        <v>1367</v>
      </c>
      <c r="BE167" s="9">
        <v>2603</v>
      </c>
      <c r="BG167" s="9">
        <v>3628.9</v>
      </c>
      <c r="BH167" s="9">
        <v>1354.9</v>
      </c>
      <c r="BI167" s="9">
        <v>1201.4000000000001</v>
      </c>
      <c r="BJ167" s="9">
        <v>122.35</v>
      </c>
      <c r="BK167" s="9">
        <v>196.65</v>
      </c>
      <c r="BP167" s="9">
        <v>16.802720000000001</v>
      </c>
      <c r="BQ167" s="9">
        <v>19.34084</v>
      </c>
      <c r="BR167" s="9">
        <v>15.273099999999999</v>
      </c>
      <c r="BS167" s="9">
        <v>8.6158190000000001</v>
      </c>
      <c r="BT167" s="9">
        <v>16.898009999999999</v>
      </c>
      <c r="BV167" s="9">
        <f t="shared" si="16"/>
        <v>15.386097799999998</v>
      </c>
      <c r="BW167" s="9">
        <f t="shared" si="17"/>
        <v>1.8135893465588782</v>
      </c>
      <c r="BY167">
        <v>223.22507142857143</v>
      </c>
    </row>
    <row r="168" spans="1:77" x14ac:dyDescent="0.25">
      <c r="A168" s="9">
        <v>2357</v>
      </c>
      <c r="B168" s="9">
        <v>2386</v>
      </c>
      <c r="C168" s="9">
        <v>2325</v>
      </c>
      <c r="D168" s="9">
        <v>1777</v>
      </c>
      <c r="E168" s="9">
        <v>1495</v>
      </c>
      <c r="G168">
        <v>549.70000000000005</v>
      </c>
      <c r="H168">
        <v>755.55</v>
      </c>
      <c r="I168">
        <v>604.6</v>
      </c>
      <c r="J168">
        <v>231.35</v>
      </c>
      <c r="K168">
        <v>201.65</v>
      </c>
      <c r="P168">
        <v>19.844822441062369</v>
      </c>
      <c r="Q168">
        <v>33.160415003990423</v>
      </c>
      <c r="R168">
        <v>25.045175280086738</v>
      </c>
      <c r="S168">
        <v>23.445945945945944</v>
      </c>
      <c r="T168">
        <v>21.994134897360695</v>
      </c>
      <c r="V168" s="9">
        <f t="shared" si="12"/>
        <v>24.69809871368923</v>
      </c>
      <c r="W168" s="9">
        <f t="shared" si="13"/>
        <v>2.2821574944804333</v>
      </c>
      <c r="Y168">
        <v>224.45092857142859</v>
      </c>
      <c r="AB168">
        <v>4920</v>
      </c>
      <c r="AC168">
        <v>4817</v>
      </c>
      <c r="AD168">
        <v>1424</v>
      </c>
      <c r="AE168">
        <v>2719</v>
      </c>
      <c r="AG168">
        <v>1828.85</v>
      </c>
      <c r="AH168">
        <v>1745.45</v>
      </c>
      <c r="AI168">
        <v>197.75</v>
      </c>
      <c r="AJ168">
        <v>1335.75</v>
      </c>
      <c r="AP168" s="9">
        <v>36.222909999999999</v>
      </c>
      <c r="AQ168" s="9">
        <v>35.524169999999998</v>
      </c>
      <c r="AR168" s="9">
        <v>18.980170000000001</v>
      </c>
      <c r="AS168" s="9">
        <v>42.331470000000003</v>
      </c>
      <c r="AU168" s="9">
        <f t="shared" si="14"/>
        <v>33.264679999999998</v>
      </c>
      <c r="AV168" s="9">
        <f t="shared" si="15"/>
        <v>5.000919304131326</v>
      </c>
      <c r="AX168">
        <v>224.45092857142859</v>
      </c>
      <c r="BA168" s="20">
        <v>10633</v>
      </c>
      <c r="BB168" s="9">
        <v>3740</v>
      </c>
      <c r="BC168" s="9">
        <v>3734</v>
      </c>
      <c r="BD168" s="9">
        <v>1436</v>
      </c>
      <c r="BE168" s="9">
        <v>2693</v>
      </c>
      <c r="BG168" s="9">
        <v>3654.9</v>
      </c>
      <c r="BH168" s="9">
        <v>1379.9</v>
      </c>
      <c r="BI168" s="9">
        <v>1275.4000000000001</v>
      </c>
      <c r="BJ168" s="9">
        <v>191.35</v>
      </c>
      <c r="BK168" s="9">
        <v>286.64999999999998</v>
      </c>
      <c r="BP168" s="9">
        <v>16.913270000000001</v>
      </c>
      <c r="BQ168" s="9">
        <v>19.67991</v>
      </c>
      <c r="BR168" s="9">
        <v>16.10474</v>
      </c>
      <c r="BS168" s="9">
        <v>11.158189999999999</v>
      </c>
      <c r="BT168" s="9">
        <v>21.062159999999999</v>
      </c>
      <c r="BV168" s="9">
        <f t="shared" si="16"/>
        <v>16.983654000000001</v>
      </c>
      <c r="BW168" s="9">
        <f t="shared" si="17"/>
        <v>1.7119795873742181</v>
      </c>
      <c r="BY168">
        <v>224.45092857142859</v>
      </c>
    </row>
    <row r="169" spans="1:77" x14ac:dyDescent="0.25">
      <c r="A169" s="9">
        <v>2433</v>
      </c>
      <c r="B169" s="9">
        <v>2349</v>
      </c>
      <c r="C169" s="9">
        <v>2301</v>
      </c>
      <c r="D169" s="9">
        <v>1790</v>
      </c>
      <c r="E169" s="9">
        <v>1530</v>
      </c>
      <c r="G169">
        <v>625.70000000000005</v>
      </c>
      <c r="H169">
        <v>718.55</v>
      </c>
      <c r="I169">
        <v>580.6</v>
      </c>
      <c r="J169">
        <v>244.35</v>
      </c>
      <c r="K169">
        <v>236.65</v>
      </c>
      <c r="P169">
        <v>22.112802148612353</v>
      </c>
      <c r="Q169">
        <v>31.683958499600955</v>
      </c>
      <c r="R169">
        <v>24.177809902421398</v>
      </c>
      <c r="S169">
        <v>24.324324324324326</v>
      </c>
      <c r="T169">
        <v>24.560117302052777</v>
      </c>
      <c r="V169" s="9">
        <f t="shared" si="12"/>
        <v>25.371802435402362</v>
      </c>
      <c r="W169" s="9">
        <f t="shared" si="13"/>
        <v>1.637773768958934</v>
      </c>
      <c r="Y169">
        <v>225.67207142857143</v>
      </c>
      <c r="AB169">
        <v>5029</v>
      </c>
      <c r="AC169">
        <v>5024</v>
      </c>
      <c r="AD169">
        <v>1488</v>
      </c>
      <c r="AE169">
        <v>2991</v>
      </c>
      <c r="AG169">
        <v>1937.85</v>
      </c>
      <c r="AH169">
        <v>1952.45</v>
      </c>
      <c r="AI169">
        <v>261.75</v>
      </c>
      <c r="AJ169">
        <v>1607.75</v>
      </c>
      <c r="AP169" s="9">
        <v>38.207979999999999</v>
      </c>
      <c r="AQ169" s="9">
        <v>39.272129999999997</v>
      </c>
      <c r="AR169" s="9">
        <v>23.51275</v>
      </c>
      <c r="AS169" s="9">
        <v>50.338529999999999</v>
      </c>
      <c r="AU169" s="9">
        <f t="shared" si="14"/>
        <v>37.8328475</v>
      </c>
      <c r="AV169" s="9">
        <f t="shared" si="15"/>
        <v>5.505069979177331</v>
      </c>
      <c r="AX169">
        <v>225.67207142857143</v>
      </c>
      <c r="BA169" s="20">
        <v>10621</v>
      </c>
      <c r="BB169" s="9">
        <v>3590</v>
      </c>
      <c r="BC169" s="9">
        <v>3727</v>
      </c>
      <c r="BD169" s="9">
        <v>1329</v>
      </c>
      <c r="BE169" s="9">
        <v>2729</v>
      </c>
      <c r="BG169" s="9">
        <v>3642.9</v>
      </c>
      <c r="BH169" s="9">
        <v>1229.9000000000001</v>
      </c>
      <c r="BI169" s="9">
        <v>1268.4000000000001</v>
      </c>
      <c r="BJ169" s="9">
        <v>84.349999999999895</v>
      </c>
      <c r="BK169" s="9">
        <v>322.64999999999998</v>
      </c>
      <c r="BP169" s="9">
        <v>16.86224</v>
      </c>
      <c r="BQ169" s="9">
        <v>17.64546</v>
      </c>
      <c r="BR169" s="9">
        <v>16.026070000000001</v>
      </c>
      <c r="BS169" s="9">
        <v>12.175140000000001</v>
      </c>
      <c r="BT169" s="9">
        <v>14.604710000000001</v>
      </c>
      <c r="BV169" s="9">
        <f t="shared" si="16"/>
        <v>15.462724</v>
      </c>
      <c r="BW169" s="9">
        <f t="shared" si="17"/>
        <v>0.96396931426575894</v>
      </c>
      <c r="BY169">
        <v>225.67207142857143</v>
      </c>
    </row>
    <row r="170" spans="1:77" x14ac:dyDescent="0.25">
      <c r="A170" s="9">
        <v>2317</v>
      </c>
      <c r="B170" s="9">
        <v>2377</v>
      </c>
      <c r="C170" s="9">
        <v>2258</v>
      </c>
      <c r="D170" s="9">
        <v>1844</v>
      </c>
      <c r="E170" s="9">
        <v>1504</v>
      </c>
      <c r="G170">
        <v>509.7</v>
      </c>
      <c r="H170">
        <v>746.55</v>
      </c>
      <c r="I170">
        <v>537.6</v>
      </c>
      <c r="J170">
        <v>298.35000000000002</v>
      </c>
      <c r="K170">
        <v>210.65</v>
      </c>
      <c r="P170">
        <v>18.651148910772903</v>
      </c>
      <c r="Q170">
        <v>32.801276935355148</v>
      </c>
      <c r="R170">
        <v>22.623780267437663</v>
      </c>
      <c r="S170">
        <v>27.972972972972972</v>
      </c>
      <c r="T170">
        <v>22.653958944281516</v>
      </c>
      <c r="V170" s="9">
        <f t="shared" si="12"/>
        <v>24.940627606164039</v>
      </c>
      <c r="W170" s="9">
        <f t="shared" si="13"/>
        <v>2.461088211747994</v>
      </c>
      <c r="Y170">
        <v>226.89728571428572</v>
      </c>
      <c r="AB170">
        <v>4726</v>
      </c>
      <c r="AC170">
        <v>4929</v>
      </c>
      <c r="AD170">
        <v>1573</v>
      </c>
      <c r="AE170">
        <v>2845</v>
      </c>
      <c r="AG170">
        <v>1634.85</v>
      </c>
      <c r="AH170">
        <v>1857.45</v>
      </c>
      <c r="AI170">
        <v>346.75</v>
      </c>
      <c r="AJ170">
        <v>1461.75</v>
      </c>
      <c r="AP170" s="9">
        <v>32.689860000000003</v>
      </c>
      <c r="AQ170" s="9">
        <v>37.552059999999997</v>
      </c>
      <c r="AR170" s="9">
        <v>29.532579999999999</v>
      </c>
      <c r="AS170" s="9">
        <v>46.040619999999997</v>
      </c>
      <c r="AU170" s="9">
        <f t="shared" si="14"/>
        <v>36.453779999999995</v>
      </c>
      <c r="AV170" s="9">
        <f t="shared" si="15"/>
        <v>3.596106961590563</v>
      </c>
      <c r="AX170">
        <v>226.89728571428572</v>
      </c>
      <c r="BA170" s="20">
        <v>10361</v>
      </c>
      <c r="BB170" s="9">
        <v>3648</v>
      </c>
      <c r="BC170" s="9">
        <v>3613</v>
      </c>
      <c r="BD170" s="9">
        <v>1293</v>
      </c>
      <c r="BE170" s="9">
        <v>2732</v>
      </c>
      <c r="BG170" s="9">
        <v>3382.9</v>
      </c>
      <c r="BH170" s="9">
        <v>1287.9000000000001</v>
      </c>
      <c r="BI170" s="9">
        <v>1154.4000000000001</v>
      </c>
      <c r="BJ170" s="9">
        <v>48.349999999999902</v>
      </c>
      <c r="BK170" s="9">
        <v>325.64999999999998</v>
      </c>
      <c r="BP170" s="9">
        <v>15.7568</v>
      </c>
      <c r="BQ170" s="9">
        <v>18.432120000000001</v>
      </c>
      <c r="BR170" s="9">
        <v>14.74489</v>
      </c>
      <c r="BS170" s="9">
        <v>12.25989</v>
      </c>
      <c r="BT170" s="9">
        <v>12.43211</v>
      </c>
      <c r="BV170" s="9">
        <f t="shared" si="16"/>
        <v>14.725162000000001</v>
      </c>
      <c r="BW170" s="9">
        <f t="shared" si="17"/>
        <v>1.1432816205878598</v>
      </c>
      <c r="BY170">
        <v>226.89728571428572</v>
      </c>
    </row>
    <row r="171" spans="1:77" x14ac:dyDescent="0.25">
      <c r="A171" s="9">
        <v>2342</v>
      </c>
      <c r="B171" s="9">
        <v>2273</v>
      </c>
      <c r="C171" s="9">
        <v>2407</v>
      </c>
      <c r="D171" s="9">
        <v>1793</v>
      </c>
      <c r="E171" s="9">
        <v>1462</v>
      </c>
      <c r="G171">
        <v>534.70000000000005</v>
      </c>
      <c r="H171">
        <v>642.54999999999995</v>
      </c>
      <c r="I171">
        <v>686.6</v>
      </c>
      <c r="J171">
        <v>247.35</v>
      </c>
      <c r="K171">
        <v>168.65</v>
      </c>
      <c r="P171">
        <v>19.397194867203822</v>
      </c>
      <c r="Q171">
        <v>28.651237031125298</v>
      </c>
      <c r="R171">
        <v>28.008673653776654</v>
      </c>
      <c r="S171">
        <v>24.527027027027025</v>
      </c>
      <c r="T171">
        <v>19.574780058651019</v>
      </c>
      <c r="V171" s="9">
        <f t="shared" si="12"/>
        <v>24.031782527556764</v>
      </c>
      <c r="W171" s="9">
        <f t="shared" si="13"/>
        <v>1.984244992987622</v>
      </c>
      <c r="Y171">
        <v>228.12214285714288</v>
      </c>
      <c r="AB171">
        <v>4762</v>
      </c>
      <c r="AC171">
        <v>4839</v>
      </c>
      <c r="AD171">
        <v>1486</v>
      </c>
      <c r="AE171">
        <v>2952</v>
      </c>
      <c r="AG171">
        <v>1670.85</v>
      </c>
      <c r="AH171">
        <v>1767.45</v>
      </c>
      <c r="AI171">
        <v>259.75</v>
      </c>
      <c r="AJ171">
        <v>1568.75</v>
      </c>
      <c r="AP171" s="9">
        <v>33.345469999999999</v>
      </c>
      <c r="AQ171" s="9">
        <v>35.922510000000003</v>
      </c>
      <c r="AR171" s="9">
        <v>23.371099999999998</v>
      </c>
      <c r="AS171" s="9">
        <v>49.190460000000002</v>
      </c>
      <c r="AU171" s="9">
        <f t="shared" si="14"/>
        <v>35.457385000000002</v>
      </c>
      <c r="AV171" s="9">
        <f t="shared" si="15"/>
        <v>5.3178328942162381</v>
      </c>
      <c r="AX171">
        <v>228.12214285714288</v>
      </c>
      <c r="BA171" s="20">
        <v>10814</v>
      </c>
      <c r="BB171" s="9">
        <v>3606</v>
      </c>
      <c r="BC171" s="9">
        <v>3745</v>
      </c>
      <c r="BD171" s="9">
        <v>1313</v>
      </c>
      <c r="BE171" s="9">
        <v>2622</v>
      </c>
      <c r="BG171" s="9">
        <v>3835.9</v>
      </c>
      <c r="BH171" s="9">
        <v>1245.9000000000001</v>
      </c>
      <c r="BI171" s="9">
        <v>1286.4000000000001</v>
      </c>
      <c r="BJ171" s="9">
        <v>68.349999999999895</v>
      </c>
      <c r="BK171" s="9">
        <v>215.65</v>
      </c>
      <c r="BP171" s="9">
        <v>17.68282</v>
      </c>
      <c r="BQ171" s="9">
        <v>17.862469999999998</v>
      </c>
      <c r="BR171" s="9">
        <v>16.228370000000002</v>
      </c>
      <c r="BS171" s="9">
        <v>9.1525420000000004</v>
      </c>
      <c r="BT171" s="9">
        <v>13.639110000000001</v>
      </c>
      <c r="BV171" s="9">
        <f t="shared" si="16"/>
        <v>14.913062399999998</v>
      </c>
      <c r="BW171" s="9">
        <f t="shared" si="17"/>
        <v>1.6264554471702488</v>
      </c>
      <c r="BY171">
        <v>228.12214285714288</v>
      </c>
    </row>
    <row r="172" spans="1:77" x14ac:dyDescent="0.25">
      <c r="A172" s="9">
        <v>2300</v>
      </c>
      <c r="B172" s="9">
        <v>2225</v>
      </c>
      <c r="C172" s="9">
        <v>2386</v>
      </c>
      <c r="D172" s="9">
        <v>1796</v>
      </c>
      <c r="E172" s="9">
        <v>1550</v>
      </c>
      <c r="G172">
        <v>492.7</v>
      </c>
      <c r="H172">
        <v>594.54999999999995</v>
      </c>
      <c r="I172">
        <v>665.6</v>
      </c>
      <c r="J172">
        <v>250.35</v>
      </c>
      <c r="K172">
        <v>256.64999999999998</v>
      </c>
      <c r="P172">
        <v>18.143837660399882</v>
      </c>
      <c r="Q172">
        <v>26.73583399840383</v>
      </c>
      <c r="R172">
        <v>27.249728948319486</v>
      </c>
      <c r="S172">
        <v>24.72972972972973</v>
      </c>
      <c r="T172">
        <v>26.026392961876827</v>
      </c>
      <c r="V172" s="9">
        <f t="shared" si="12"/>
        <v>24.577104659745949</v>
      </c>
      <c r="W172" s="9">
        <f t="shared" si="13"/>
        <v>1.6630346993525404</v>
      </c>
      <c r="Y172">
        <v>229.3472857142857</v>
      </c>
      <c r="AB172">
        <v>4893</v>
      </c>
      <c r="AC172">
        <v>4833</v>
      </c>
      <c r="AD172">
        <v>1493</v>
      </c>
      <c r="AE172">
        <v>2893</v>
      </c>
      <c r="AG172">
        <v>1801.85</v>
      </c>
      <c r="AH172">
        <v>1761.45</v>
      </c>
      <c r="AI172">
        <v>266.75</v>
      </c>
      <c r="AJ172">
        <v>1509.75</v>
      </c>
      <c r="AP172" s="9">
        <v>35.731200000000001</v>
      </c>
      <c r="AQ172" s="9">
        <v>35.813870000000001</v>
      </c>
      <c r="AR172" s="9">
        <v>23.866859999999999</v>
      </c>
      <c r="AS172" s="9">
        <v>47.45364</v>
      </c>
      <c r="AU172" s="9">
        <f t="shared" si="14"/>
        <v>35.716392500000005</v>
      </c>
      <c r="AV172" s="9">
        <f t="shared" si="15"/>
        <v>4.8147699881880301</v>
      </c>
      <c r="AX172">
        <v>229.3472857142857</v>
      </c>
      <c r="BA172" s="20">
        <v>10744</v>
      </c>
      <c r="BB172" s="9">
        <v>3667</v>
      </c>
      <c r="BC172" s="9">
        <v>3675</v>
      </c>
      <c r="BD172" s="9">
        <v>1356</v>
      </c>
      <c r="BE172" s="9">
        <v>2665</v>
      </c>
      <c r="BG172" s="9">
        <v>3765.9</v>
      </c>
      <c r="BH172" s="9">
        <v>1306.9000000000001</v>
      </c>
      <c r="BI172" s="9">
        <v>1216.4000000000001</v>
      </c>
      <c r="BJ172" s="9">
        <v>111.35</v>
      </c>
      <c r="BK172" s="9">
        <v>258.64999999999998</v>
      </c>
      <c r="BP172" s="9">
        <v>17.385200000000001</v>
      </c>
      <c r="BQ172" s="9">
        <v>18.689810000000001</v>
      </c>
      <c r="BR172" s="9">
        <v>15.44167</v>
      </c>
      <c r="BS172" s="9">
        <v>10.367229999999999</v>
      </c>
      <c r="BT172" s="9">
        <v>16.234159999999999</v>
      </c>
      <c r="BV172" s="9">
        <f t="shared" si="16"/>
        <v>15.623614</v>
      </c>
      <c r="BW172" s="9">
        <f t="shared" si="17"/>
        <v>1.4237307670082837</v>
      </c>
      <c r="BY172">
        <v>229.3472857142857</v>
      </c>
    </row>
    <row r="173" spans="1:77" x14ac:dyDescent="0.25">
      <c r="A173" s="9">
        <v>2363</v>
      </c>
      <c r="B173" s="9">
        <v>2376</v>
      </c>
      <c r="C173" s="9">
        <v>2371</v>
      </c>
      <c r="D173" s="9">
        <v>1759</v>
      </c>
      <c r="E173" s="9">
        <v>1467</v>
      </c>
      <c r="G173">
        <v>555.70000000000005</v>
      </c>
      <c r="H173">
        <v>745.55</v>
      </c>
      <c r="I173">
        <v>650.6</v>
      </c>
      <c r="J173">
        <v>213.35</v>
      </c>
      <c r="K173">
        <v>173.65</v>
      </c>
      <c r="P173">
        <v>20.023873470605789</v>
      </c>
      <c r="Q173">
        <v>32.761372705506787</v>
      </c>
      <c r="R173">
        <v>26.707625587278645</v>
      </c>
      <c r="S173">
        <v>22.22972972972973</v>
      </c>
      <c r="T173">
        <v>19.941348973607028</v>
      </c>
      <c r="V173" s="9">
        <f t="shared" si="12"/>
        <v>24.332790093345597</v>
      </c>
      <c r="W173" s="9">
        <f t="shared" si="13"/>
        <v>2.4388032816951011</v>
      </c>
      <c r="Y173">
        <v>230.56878571428572</v>
      </c>
      <c r="AB173">
        <v>5195</v>
      </c>
      <c r="AC173">
        <v>4760</v>
      </c>
      <c r="AD173">
        <v>1441</v>
      </c>
      <c r="AE173">
        <v>2962</v>
      </c>
      <c r="AG173">
        <v>2103.85</v>
      </c>
      <c r="AH173">
        <v>1688.45</v>
      </c>
      <c r="AI173">
        <v>214.75</v>
      </c>
      <c r="AJ173">
        <v>1578.75</v>
      </c>
      <c r="AP173" s="9">
        <v>41.231110000000001</v>
      </c>
      <c r="AQ173" s="9">
        <v>34.49212</v>
      </c>
      <c r="AR173" s="9">
        <v>20.184139999999999</v>
      </c>
      <c r="AS173" s="9">
        <v>49.484839999999998</v>
      </c>
      <c r="AU173" s="9">
        <f t="shared" si="14"/>
        <v>36.348052500000001</v>
      </c>
      <c r="AV173" s="9">
        <f t="shared" si="15"/>
        <v>6.1990321094013998</v>
      </c>
      <c r="AX173">
        <v>230.56878571428572</v>
      </c>
      <c r="BA173" s="20">
        <v>10834</v>
      </c>
      <c r="BB173" s="9">
        <v>3625</v>
      </c>
      <c r="BC173" s="9">
        <v>3754</v>
      </c>
      <c r="BD173" s="9">
        <v>1348</v>
      </c>
      <c r="BE173" s="9">
        <v>2637</v>
      </c>
      <c r="BG173" s="9">
        <v>3855.9</v>
      </c>
      <c r="BH173" s="9">
        <v>1264.9000000000001</v>
      </c>
      <c r="BI173" s="9">
        <v>1295.4000000000001</v>
      </c>
      <c r="BJ173" s="9">
        <v>103.35</v>
      </c>
      <c r="BK173" s="9">
        <v>230.65</v>
      </c>
      <c r="BP173" s="9">
        <v>17.767859999999999</v>
      </c>
      <c r="BQ173" s="9">
        <v>18.120170000000002</v>
      </c>
      <c r="BR173" s="9">
        <v>16.329509999999999</v>
      </c>
      <c r="BS173" s="9">
        <v>9.5762710000000002</v>
      </c>
      <c r="BT173" s="9">
        <v>15.75136</v>
      </c>
      <c r="BV173" s="9">
        <f t="shared" si="16"/>
        <v>15.509034199999999</v>
      </c>
      <c r="BW173" s="9">
        <f t="shared" si="17"/>
        <v>1.5467693053554037</v>
      </c>
      <c r="BY173">
        <v>230.56878571428572</v>
      </c>
    </row>
    <row r="174" spans="1:77" x14ac:dyDescent="0.25">
      <c r="A174" s="9">
        <v>2416</v>
      </c>
      <c r="B174" s="9">
        <v>2342</v>
      </c>
      <c r="C174" s="9">
        <v>2349</v>
      </c>
      <c r="D174" s="9">
        <v>1826</v>
      </c>
      <c r="E174" s="9">
        <v>1542</v>
      </c>
      <c r="G174">
        <v>608.70000000000005</v>
      </c>
      <c r="H174">
        <v>711.55</v>
      </c>
      <c r="I174">
        <v>628.6</v>
      </c>
      <c r="J174">
        <v>280.35000000000002</v>
      </c>
      <c r="K174">
        <v>248.65</v>
      </c>
      <c r="P174">
        <v>21.605490898239331</v>
      </c>
      <c r="Q174">
        <v>31.404628890662412</v>
      </c>
      <c r="R174">
        <v>25.912540657752082</v>
      </c>
      <c r="S174">
        <v>26.756756756756754</v>
      </c>
      <c r="T174">
        <v>25.439882697947208</v>
      </c>
      <c r="V174" s="9">
        <f t="shared" si="12"/>
        <v>26.223859980271556</v>
      </c>
      <c r="W174" s="9">
        <f t="shared" si="13"/>
        <v>1.5678842201340533</v>
      </c>
      <c r="Y174">
        <v>231.79842857142859</v>
      </c>
      <c r="AB174">
        <v>5053</v>
      </c>
      <c r="AC174">
        <v>5152</v>
      </c>
      <c r="AD174">
        <v>1547</v>
      </c>
      <c r="AE174">
        <v>2948</v>
      </c>
      <c r="AG174">
        <v>1961.85</v>
      </c>
      <c r="AH174">
        <v>2080.4499999999998</v>
      </c>
      <c r="AI174">
        <v>320.75</v>
      </c>
      <c r="AJ174">
        <v>1564.75</v>
      </c>
      <c r="AP174" s="9">
        <v>38.645060000000001</v>
      </c>
      <c r="AQ174" s="9">
        <v>41.58972</v>
      </c>
      <c r="AR174" s="9">
        <v>27.691220000000001</v>
      </c>
      <c r="AS174" s="9">
        <v>49.072710000000001</v>
      </c>
      <c r="AU174" s="9">
        <f t="shared" si="14"/>
        <v>39.249677500000004</v>
      </c>
      <c r="AV174" s="9">
        <f t="shared" si="15"/>
        <v>4.4340657461904476</v>
      </c>
      <c r="AX174">
        <v>231.79842857142859</v>
      </c>
      <c r="BA174" s="20">
        <v>10459</v>
      </c>
      <c r="BB174" s="9">
        <v>3723</v>
      </c>
      <c r="BC174" s="9">
        <v>3526</v>
      </c>
      <c r="BD174" s="9">
        <v>1397</v>
      </c>
      <c r="BE174" s="9">
        <v>2718</v>
      </c>
      <c r="BG174" s="9">
        <v>3480.9</v>
      </c>
      <c r="BH174" s="9">
        <v>1362.9</v>
      </c>
      <c r="BI174" s="9">
        <v>1067.4000000000001</v>
      </c>
      <c r="BJ174" s="9">
        <v>152.35</v>
      </c>
      <c r="BK174" s="9">
        <v>311.64999999999998</v>
      </c>
      <c r="BP174" s="9">
        <v>16.173469999999998</v>
      </c>
      <c r="BQ174" s="9">
        <v>19.449339999999999</v>
      </c>
      <c r="BR174" s="9">
        <v>13.767139999999999</v>
      </c>
      <c r="BS174" s="9">
        <v>11.864409999999999</v>
      </c>
      <c r="BT174" s="9">
        <v>18.70851</v>
      </c>
      <c r="BV174" s="9">
        <f t="shared" si="16"/>
        <v>15.992573999999999</v>
      </c>
      <c r="BW174" s="9">
        <f t="shared" si="17"/>
        <v>1.4379248484694884</v>
      </c>
      <c r="BY174">
        <v>231.79842857142859</v>
      </c>
    </row>
    <row r="175" spans="1:77" x14ac:dyDescent="0.25">
      <c r="A175" s="9">
        <v>2327</v>
      </c>
      <c r="B175" s="9">
        <v>2342</v>
      </c>
      <c r="C175" s="9">
        <v>2366</v>
      </c>
      <c r="D175" s="9">
        <v>1698</v>
      </c>
      <c r="E175" s="9">
        <v>1490</v>
      </c>
      <c r="G175">
        <v>519.70000000000005</v>
      </c>
      <c r="H175">
        <v>711.55</v>
      </c>
      <c r="I175">
        <v>645.6</v>
      </c>
      <c r="J175">
        <v>152.35</v>
      </c>
      <c r="K175">
        <v>196.65</v>
      </c>
      <c r="P175">
        <v>18.949567293345272</v>
      </c>
      <c r="Q175">
        <v>31.404628890662412</v>
      </c>
      <c r="R175">
        <v>26.5269244669317</v>
      </c>
      <c r="S175">
        <v>18.108108108108109</v>
      </c>
      <c r="T175">
        <v>21.627565982404683</v>
      </c>
      <c r="V175" s="9">
        <f t="shared" si="12"/>
        <v>23.323358948290434</v>
      </c>
      <c r="W175" s="9">
        <f t="shared" si="13"/>
        <v>2.4977426254895714</v>
      </c>
      <c r="Y175">
        <v>233.01957142857142</v>
      </c>
      <c r="AB175">
        <v>4810</v>
      </c>
      <c r="AC175">
        <v>4787</v>
      </c>
      <c r="AD175">
        <v>1474</v>
      </c>
      <c r="AE175">
        <v>2925</v>
      </c>
      <c r="AG175">
        <v>1718.85</v>
      </c>
      <c r="AH175">
        <v>1715.45</v>
      </c>
      <c r="AI175">
        <v>247.75</v>
      </c>
      <c r="AJ175">
        <v>1541.75</v>
      </c>
      <c r="AP175" s="9">
        <v>34.219630000000002</v>
      </c>
      <c r="AQ175" s="9">
        <v>34.980989999999998</v>
      </c>
      <c r="AR175" s="9">
        <v>22.521249999999998</v>
      </c>
      <c r="AS175" s="9">
        <v>48.39564</v>
      </c>
      <c r="AU175" s="9">
        <f t="shared" si="14"/>
        <v>35.029377499999995</v>
      </c>
      <c r="AV175" s="9">
        <f t="shared" si="15"/>
        <v>5.2896775196215549</v>
      </c>
      <c r="AX175">
        <v>233.01957142857142</v>
      </c>
      <c r="BA175" s="20">
        <v>10380</v>
      </c>
      <c r="BB175" s="9">
        <v>3593</v>
      </c>
      <c r="BC175" s="9">
        <v>3658</v>
      </c>
      <c r="BD175" s="9">
        <v>1347</v>
      </c>
      <c r="BE175" s="9">
        <v>2661</v>
      </c>
      <c r="BG175" s="9">
        <v>3401.9</v>
      </c>
      <c r="BH175" s="9">
        <v>1232.9000000000001</v>
      </c>
      <c r="BI175" s="9">
        <v>1199.4000000000001</v>
      </c>
      <c r="BJ175" s="9">
        <v>102.35</v>
      </c>
      <c r="BK175" s="9">
        <v>254.65</v>
      </c>
      <c r="BP175" s="9">
        <v>15.837590000000001</v>
      </c>
      <c r="BQ175" s="9">
        <v>17.686150000000001</v>
      </c>
      <c r="BR175" s="9">
        <v>15.25062</v>
      </c>
      <c r="BS175" s="9">
        <v>10.254239999999999</v>
      </c>
      <c r="BT175" s="9">
        <v>15.69101</v>
      </c>
      <c r="BV175" s="9">
        <f t="shared" si="16"/>
        <v>14.943922000000001</v>
      </c>
      <c r="BW175" s="9">
        <f t="shared" si="17"/>
        <v>1.2442623980149832</v>
      </c>
      <c r="BY175">
        <v>233.01957142857142</v>
      </c>
    </row>
    <row r="176" spans="1:77" x14ac:dyDescent="0.25">
      <c r="A176" s="9">
        <v>2459</v>
      </c>
      <c r="B176" s="9">
        <v>2298</v>
      </c>
      <c r="C176" s="9">
        <v>2316</v>
      </c>
      <c r="D176" s="9">
        <v>1765</v>
      </c>
      <c r="E176" s="9">
        <v>1550</v>
      </c>
      <c r="G176">
        <v>651.70000000000005</v>
      </c>
      <c r="H176">
        <v>667.55</v>
      </c>
      <c r="I176">
        <v>595.6</v>
      </c>
      <c r="J176">
        <v>219.35</v>
      </c>
      <c r="K176">
        <v>256.64999999999998</v>
      </c>
      <c r="P176">
        <v>22.888689943300509</v>
      </c>
      <c r="Q176">
        <v>29.648842777334401</v>
      </c>
      <c r="R176">
        <v>24.719913263462239</v>
      </c>
      <c r="S176">
        <v>22.635135135135133</v>
      </c>
      <c r="T176">
        <v>26.026392961876827</v>
      </c>
      <c r="V176" s="9">
        <f t="shared" si="12"/>
        <v>25.183794816221823</v>
      </c>
      <c r="W176" s="9">
        <f t="shared" si="13"/>
        <v>1.2772036558981359</v>
      </c>
      <c r="Y176">
        <v>234.24721428571428</v>
      </c>
      <c r="AB176">
        <v>4964</v>
      </c>
      <c r="AC176">
        <v>4840</v>
      </c>
      <c r="AD176">
        <v>1542</v>
      </c>
      <c r="AE176">
        <v>2970</v>
      </c>
      <c r="AG176">
        <v>1872.85</v>
      </c>
      <c r="AH176">
        <v>1768.45</v>
      </c>
      <c r="AI176">
        <v>315.75</v>
      </c>
      <c r="AJ176">
        <v>1586.75</v>
      </c>
      <c r="AP176" s="9">
        <v>37.02422</v>
      </c>
      <c r="AQ176" s="9">
        <v>35.94061</v>
      </c>
      <c r="AR176" s="9">
        <v>27.337109999999999</v>
      </c>
      <c r="AS176" s="9">
        <v>49.72034</v>
      </c>
      <c r="AU176" s="9">
        <f t="shared" si="14"/>
        <v>37.505569999999999</v>
      </c>
      <c r="AV176" s="9">
        <f t="shared" si="15"/>
        <v>4.6122931981517308</v>
      </c>
      <c r="AX176">
        <v>234.24721428571428</v>
      </c>
      <c r="BA176" s="20">
        <v>10748</v>
      </c>
      <c r="BB176" s="9">
        <v>3584</v>
      </c>
      <c r="BC176" s="9">
        <v>3595</v>
      </c>
      <c r="BD176" s="9">
        <v>1310</v>
      </c>
      <c r="BE176" s="9">
        <v>2643</v>
      </c>
      <c r="BG176" s="9">
        <v>3769.9</v>
      </c>
      <c r="BH176" s="9">
        <v>1223.9000000000001</v>
      </c>
      <c r="BI176" s="9">
        <v>1136.4000000000001</v>
      </c>
      <c r="BJ176" s="9">
        <v>65.349999999999895</v>
      </c>
      <c r="BK176" s="9">
        <v>236.65</v>
      </c>
      <c r="BP176" s="9">
        <v>17.40221</v>
      </c>
      <c r="BQ176" s="9">
        <v>17.56409</v>
      </c>
      <c r="BR176" s="9">
        <v>14.542590000000001</v>
      </c>
      <c r="BS176" s="9">
        <v>9.7457630000000002</v>
      </c>
      <c r="BT176" s="9">
        <v>13.45806</v>
      </c>
      <c r="BV176" s="9">
        <f t="shared" si="16"/>
        <v>14.542542600000001</v>
      </c>
      <c r="BW176" s="9">
        <f t="shared" si="17"/>
        <v>1.4403583472871424</v>
      </c>
      <c r="BY176">
        <v>234.24721428571428</v>
      </c>
    </row>
    <row r="177" spans="1:77" x14ac:dyDescent="0.25">
      <c r="A177" s="9">
        <v>2353</v>
      </c>
      <c r="B177" s="9">
        <v>2303</v>
      </c>
      <c r="C177" s="9">
        <v>2335</v>
      </c>
      <c r="D177" s="9">
        <v>1892</v>
      </c>
      <c r="E177" s="9">
        <v>1438</v>
      </c>
      <c r="G177">
        <v>545.70000000000005</v>
      </c>
      <c r="H177">
        <v>672.55</v>
      </c>
      <c r="I177">
        <v>614.6</v>
      </c>
      <c r="J177">
        <v>346.35</v>
      </c>
      <c r="K177">
        <v>144.65</v>
      </c>
      <c r="P177">
        <v>19.725455088033421</v>
      </c>
      <c r="Q177">
        <v>29.848363926576216</v>
      </c>
      <c r="R177">
        <v>25.406577520780633</v>
      </c>
      <c r="S177">
        <v>31.216216216216214</v>
      </c>
      <c r="T177">
        <v>17.815249266862164</v>
      </c>
      <c r="V177" s="9">
        <f t="shared" si="12"/>
        <v>24.802372403693731</v>
      </c>
      <c r="W177" s="9">
        <f t="shared" si="13"/>
        <v>2.6604460705232067</v>
      </c>
      <c r="Y177">
        <v>235.47171428571428</v>
      </c>
      <c r="AB177">
        <v>5092</v>
      </c>
      <c r="AC177">
        <v>5025</v>
      </c>
      <c r="AD177">
        <v>1517</v>
      </c>
      <c r="AE177">
        <v>2946</v>
      </c>
      <c r="AG177">
        <v>2000.85</v>
      </c>
      <c r="AH177">
        <v>1953.45</v>
      </c>
      <c r="AI177">
        <v>290.75</v>
      </c>
      <c r="AJ177">
        <v>1562.75</v>
      </c>
      <c r="AP177" s="9">
        <v>39.355310000000003</v>
      </c>
      <c r="AQ177" s="9">
        <v>39.290239999999997</v>
      </c>
      <c r="AR177" s="9">
        <v>25.566569999999999</v>
      </c>
      <c r="AS177" s="9">
        <v>49.013840000000002</v>
      </c>
      <c r="AU177" s="9">
        <f t="shared" si="14"/>
        <v>38.306489999999997</v>
      </c>
      <c r="AV177" s="9">
        <f t="shared" si="15"/>
        <v>4.8220041915836385</v>
      </c>
      <c r="AX177">
        <v>235.47171428571428</v>
      </c>
      <c r="BA177" s="20">
        <v>10633</v>
      </c>
      <c r="BB177" s="9">
        <v>3597</v>
      </c>
      <c r="BC177" s="9">
        <v>3642</v>
      </c>
      <c r="BD177" s="9">
        <v>1360</v>
      </c>
      <c r="BE177" s="9">
        <v>2505</v>
      </c>
      <c r="BG177" s="9">
        <v>3654.9</v>
      </c>
      <c r="BH177" s="9">
        <v>1236.9000000000001</v>
      </c>
      <c r="BI177" s="9">
        <v>1183.4000000000001</v>
      </c>
      <c r="BJ177" s="9">
        <v>115.35</v>
      </c>
      <c r="BK177" s="9">
        <v>98.650000000000105</v>
      </c>
      <c r="BP177" s="9">
        <v>16.913270000000001</v>
      </c>
      <c r="BQ177" s="9">
        <v>17.740400000000001</v>
      </c>
      <c r="BR177" s="9">
        <v>15.0708</v>
      </c>
      <c r="BS177" s="9">
        <v>5.8474579999999996</v>
      </c>
      <c r="BT177" s="9">
        <v>16.475560000000002</v>
      </c>
      <c r="BV177" s="9">
        <f t="shared" si="16"/>
        <v>14.4094976</v>
      </c>
      <c r="BW177" s="9">
        <f t="shared" si="17"/>
        <v>2.1837839161216888</v>
      </c>
      <c r="BY177">
        <v>235.47171428571428</v>
      </c>
    </row>
    <row r="178" spans="1:77" x14ac:dyDescent="0.25">
      <c r="A178" s="9">
        <v>2330</v>
      </c>
      <c r="B178" s="9">
        <v>2287</v>
      </c>
      <c r="C178" s="9">
        <v>2210</v>
      </c>
      <c r="D178" s="9">
        <v>1802</v>
      </c>
      <c r="E178" s="9">
        <v>1499</v>
      </c>
      <c r="G178">
        <v>522.70000000000005</v>
      </c>
      <c r="H178">
        <v>656.55</v>
      </c>
      <c r="I178">
        <v>489.6</v>
      </c>
      <c r="J178">
        <v>256.35000000000002</v>
      </c>
      <c r="K178">
        <v>205.65</v>
      </c>
      <c r="P178">
        <v>19.03909280811698</v>
      </c>
      <c r="Q178">
        <v>29.209896249002394</v>
      </c>
      <c r="R178">
        <v>20.889049512106979</v>
      </c>
      <c r="S178">
        <v>25.135135135135133</v>
      </c>
      <c r="T178">
        <v>22.287390029325504</v>
      </c>
      <c r="V178" s="9">
        <f t="shared" si="12"/>
        <v>23.312112746737398</v>
      </c>
      <c r="W178" s="9">
        <f t="shared" si="13"/>
        <v>1.7788655422857775</v>
      </c>
      <c r="Y178">
        <v>236.69642857142858</v>
      </c>
      <c r="AB178">
        <v>4827</v>
      </c>
      <c r="AC178">
        <v>5040</v>
      </c>
      <c r="AD178">
        <v>1457</v>
      </c>
      <c r="AE178">
        <v>2846</v>
      </c>
      <c r="AG178">
        <v>1735.85</v>
      </c>
      <c r="AH178">
        <v>1968.45</v>
      </c>
      <c r="AI178">
        <v>230.75</v>
      </c>
      <c r="AJ178">
        <v>1462.75</v>
      </c>
      <c r="AP178" s="9">
        <v>34.529229999999998</v>
      </c>
      <c r="AQ178" s="9">
        <v>39.56183</v>
      </c>
      <c r="AR178" s="9">
        <v>21.31728</v>
      </c>
      <c r="AS178" s="9">
        <v>46.070059999999998</v>
      </c>
      <c r="AU178" s="9">
        <f t="shared" si="14"/>
        <v>35.369599999999998</v>
      </c>
      <c r="AV178" s="9">
        <f t="shared" si="15"/>
        <v>5.2460187738242663</v>
      </c>
      <c r="AX178">
        <v>236.69642857142858</v>
      </c>
      <c r="BA178" s="20">
        <v>10947</v>
      </c>
      <c r="BB178" s="9">
        <v>3666</v>
      </c>
      <c r="BC178" s="9">
        <v>3646</v>
      </c>
      <c r="BD178" s="9">
        <v>1361</v>
      </c>
      <c r="BE178" s="9">
        <v>2739</v>
      </c>
      <c r="BG178" s="9">
        <v>3968.9</v>
      </c>
      <c r="BH178" s="9">
        <v>1305.9000000000001</v>
      </c>
      <c r="BI178" s="9">
        <v>1187.4000000000001</v>
      </c>
      <c r="BJ178" s="9">
        <v>116.35</v>
      </c>
      <c r="BK178" s="9">
        <v>332.65</v>
      </c>
      <c r="BP178" s="9">
        <v>18.2483</v>
      </c>
      <c r="BQ178" s="9">
        <v>18.67625</v>
      </c>
      <c r="BR178" s="9">
        <v>15.11576</v>
      </c>
      <c r="BS178" s="9">
        <v>12.45763</v>
      </c>
      <c r="BT178" s="9">
        <v>16.535910000000001</v>
      </c>
      <c r="BV178" s="9">
        <f t="shared" si="16"/>
        <v>16.206769999999999</v>
      </c>
      <c r="BW178" s="9">
        <f t="shared" si="17"/>
        <v>1.1318317655597043</v>
      </c>
      <c r="BY178">
        <v>236.69642857142858</v>
      </c>
    </row>
    <row r="179" spans="1:77" x14ac:dyDescent="0.25">
      <c r="A179" s="9">
        <v>2388</v>
      </c>
      <c r="B179" s="9">
        <v>2260</v>
      </c>
      <c r="C179" s="9">
        <v>2385</v>
      </c>
      <c r="D179" s="9">
        <v>1825</v>
      </c>
      <c r="E179" s="9">
        <v>1508</v>
      </c>
      <c r="G179">
        <v>580.70000000000005</v>
      </c>
      <c r="H179">
        <v>629.54999999999995</v>
      </c>
      <c r="I179">
        <v>664.6</v>
      </c>
      <c r="J179">
        <v>279.35000000000002</v>
      </c>
      <c r="K179">
        <v>214.65</v>
      </c>
      <c r="P179">
        <v>20.769919427036708</v>
      </c>
      <c r="Q179">
        <v>28.132482043096569</v>
      </c>
      <c r="R179">
        <v>27.213588724250094</v>
      </c>
      <c r="S179">
        <v>26.689189189189189</v>
      </c>
      <c r="T179">
        <v>22.947214076246325</v>
      </c>
      <c r="V179" s="9">
        <f t="shared" si="12"/>
        <v>25.150478691963777</v>
      </c>
      <c r="W179" s="9">
        <f t="shared" si="13"/>
        <v>1.406415148989977</v>
      </c>
      <c r="Y179">
        <v>237.91878571428572</v>
      </c>
      <c r="AB179">
        <v>5043</v>
      </c>
      <c r="AC179">
        <v>4942</v>
      </c>
      <c r="AD179">
        <v>1507</v>
      </c>
      <c r="AE179">
        <v>2936</v>
      </c>
      <c r="AG179">
        <v>1951.85</v>
      </c>
      <c r="AH179">
        <v>1870.45</v>
      </c>
      <c r="AI179">
        <v>280.75</v>
      </c>
      <c r="AJ179">
        <v>1552.75</v>
      </c>
      <c r="AP179" s="9">
        <v>38.462940000000003</v>
      </c>
      <c r="AQ179" s="9">
        <v>37.787430000000001</v>
      </c>
      <c r="AR179" s="9">
        <v>24.858360000000001</v>
      </c>
      <c r="AS179" s="9">
        <v>48.719459999999998</v>
      </c>
      <c r="AU179" s="9">
        <f t="shared" si="14"/>
        <v>37.457047500000002</v>
      </c>
      <c r="AV179" s="9">
        <f t="shared" si="15"/>
        <v>4.8878235985002858</v>
      </c>
      <c r="AX179">
        <v>237.91878571428572</v>
      </c>
      <c r="BA179" s="20">
        <v>10513</v>
      </c>
      <c r="BB179" s="9">
        <v>3659</v>
      </c>
      <c r="BC179" s="9">
        <v>3557</v>
      </c>
      <c r="BD179" s="9">
        <v>1366</v>
      </c>
      <c r="BE179" s="9">
        <v>2644</v>
      </c>
      <c r="BG179" s="9">
        <v>3534.9</v>
      </c>
      <c r="BH179" s="9">
        <v>1298.9000000000001</v>
      </c>
      <c r="BI179" s="9">
        <v>1098.4000000000001</v>
      </c>
      <c r="BJ179" s="9">
        <v>121.35</v>
      </c>
      <c r="BK179" s="9">
        <v>237.65</v>
      </c>
      <c r="BP179" s="9">
        <v>16.40306</v>
      </c>
      <c r="BQ179" s="9">
        <v>18.581309999999998</v>
      </c>
      <c r="BR179" s="9">
        <v>14.11553</v>
      </c>
      <c r="BS179" s="9">
        <v>9.7740109999999998</v>
      </c>
      <c r="BT179" s="9">
        <v>16.83766</v>
      </c>
      <c r="BV179" s="9">
        <f t="shared" si="16"/>
        <v>15.142314199999998</v>
      </c>
      <c r="BW179" s="9">
        <f t="shared" si="17"/>
        <v>1.5192651925637146</v>
      </c>
      <c r="BY179">
        <v>237.91878571428572</v>
      </c>
    </row>
    <row r="180" spans="1:77" x14ac:dyDescent="0.25">
      <c r="A180" s="9">
        <v>2380</v>
      </c>
      <c r="B180" s="9">
        <v>2291</v>
      </c>
      <c r="C180" s="9">
        <v>2326</v>
      </c>
      <c r="D180" s="9">
        <v>1780</v>
      </c>
      <c r="E180" s="9">
        <v>1530</v>
      </c>
      <c r="G180">
        <v>572.70000000000005</v>
      </c>
      <c r="H180">
        <v>660.55</v>
      </c>
      <c r="I180">
        <v>605.6</v>
      </c>
      <c r="J180">
        <v>234.35</v>
      </c>
      <c r="K180">
        <v>236.65</v>
      </c>
      <c r="P180">
        <v>20.531184720978814</v>
      </c>
      <c r="Q180">
        <v>29.369513168395851</v>
      </c>
      <c r="R180">
        <v>25.08131550415613</v>
      </c>
      <c r="S180">
        <v>23.648648648648649</v>
      </c>
      <c r="T180">
        <v>24.560117302052777</v>
      </c>
      <c r="V180" s="9">
        <f t="shared" si="12"/>
        <v>24.638155868846443</v>
      </c>
      <c r="W180" s="9">
        <f t="shared" si="13"/>
        <v>1.421874799771685</v>
      </c>
      <c r="Y180">
        <v>239.14721428571428</v>
      </c>
      <c r="AB180">
        <v>5027</v>
      </c>
      <c r="AC180">
        <v>4923</v>
      </c>
      <c r="AD180">
        <v>1524</v>
      </c>
      <c r="AE180">
        <v>2960</v>
      </c>
      <c r="AG180">
        <v>1935.85</v>
      </c>
      <c r="AH180">
        <v>1851.45</v>
      </c>
      <c r="AI180">
        <v>297.75</v>
      </c>
      <c r="AJ180">
        <v>1576.75</v>
      </c>
      <c r="AP180" s="9">
        <v>38.171550000000003</v>
      </c>
      <c r="AQ180" s="9">
        <v>37.443420000000003</v>
      </c>
      <c r="AR180" s="9">
        <v>26.06232</v>
      </c>
      <c r="AS180" s="9">
        <v>49.425960000000003</v>
      </c>
      <c r="AU180" s="9">
        <f t="shared" si="14"/>
        <v>37.775812500000001</v>
      </c>
      <c r="AV180" s="9">
        <f t="shared" si="15"/>
        <v>4.771433539499041</v>
      </c>
      <c r="AX180">
        <v>239.14721428571428</v>
      </c>
      <c r="BA180" s="20">
        <v>10875</v>
      </c>
      <c r="BB180" s="9">
        <v>3595</v>
      </c>
      <c r="BC180" s="9">
        <v>3646</v>
      </c>
      <c r="BD180" s="9">
        <v>1370</v>
      </c>
      <c r="BE180" s="9">
        <v>2782</v>
      </c>
      <c r="BG180" s="9">
        <v>3896.9</v>
      </c>
      <c r="BH180" s="9">
        <v>1234.9000000000001</v>
      </c>
      <c r="BI180" s="9">
        <v>1187.4000000000001</v>
      </c>
      <c r="BJ180" s="9">
        <v>125.35</v>
      </c>
      <c r="BK180" s="9">
        <v>375.65</v>
      </c>
      <c r="BP180" s="9">
        <v>17.94218</v>
      </c>
      <c r="BQ180" s="9">
        <v>17.713280000000001</v>
      </c>
      <c r="BR180" s="9">
        <v>15.11576</v>
      </c>
      <c r="BS180" s="9">
        <v>13.672319999999999</v>
      </c>
      <c r="BT180" s="9">
        <v>17.079059999999998</v>
      </c>
      <c r="BV180" s="9">
        <f t="shared" si="16"/>
        <v>16.304520000000004</v>
      </c>
      <c r="BW180" s="9">
        <f t="shared" si="17"/>
        <v>0.82486588007990058</v>
      </c>
      <c r="BY180">
        <v>239.14721428571428</v>
      </c>
    </row>
    <row r="181" spans="1:77" x14ac:dyDescent="0.25">
      <c r="A181" s="9">
        <v>2388</v>
      </c>
      <c r="B181" s="9">
        <v>2347</v>
      </c>
      <c r="C181" s="9">
        <v>2378</v>
      </c>
      <c r="D181" s="9">
        <v>1774</v>
      </c>
      <c r="E181" s="9">
        <v>1425</v>
      </c>
      <c r="G181">
        <v>580.70000000000005</v>
      </c>
      <c r="H181">
        <v>716.55</v>
      </c>
      <c r="I181">
        <v>657.6</v>
      </c>
      <c r="J181">
        <v>228.35</v>
      </c>
      <c r="K181">
        <v>131.65</v>
      </c>
      <c r="P181">
        <v>20.769919427036708</v>
      </c>
      <c r="Q181">
        <v>31.604150039904226</v>
      </c>
      <c r="R181">
        <v>26.960607155764372</v>
      </c>
      <c r="S181">
        <v>23.243243243243246</v>
      </c>
      <c r="T181">
        <v>16.86217008797653</v>
      </c>
      <c r="V181" s="9">
        <f t="shared" si="12"/>
        <v>23.888017990785016</v>
      </c>
      <c r="W181" s="9">
        <f t="shared" si="13"/>
        <v>2.5345641623157591</v>
      </c>
      <c r="Y181">
        <v>240.36799999999999</v>
      </c>
      <c r="AB181">
        <v>4917</v>
      </c>
      <c r="AC181">
        <v>5101</v>
      </c>
      <c r="AD181">
        <v>1563</v>
      </c>
      <c r="AE181">
        <v>3081</v>
      </c>
      <c r="AG181">
        <v>1825.85</v>
      </c>
      <c r="AH181">
        <v>2029.45</v>
      </c>
      <c r="AI181">
        <v>336.75</v>
      </c>
      <c r="AJ181">
        <v>1697.75</v>
      </c>
      <c r="AP181" s="9">
        <v>36.168280000000003</v>
      </c>
      <c r="AQ181" s="9">
        <v>40.6663</v>
      </c>
      <c r="AR181" s="9">
        <v>28.824359999999999</v>
      </c>
      <c r="AS181" s="9">
        <v>52.987929999999999</v>
      </c>
      <c r="AU181" s="9">
        <f t="shared" si="14"/>
        <v>39.661717500000002</v>
      </c>
      <c r="AV181" s="9">
        <f t="shared" si="15"/>
        <v>5.06828002337146</v>
      </c>
      <c r="AX181">
        <v>240.36799999999999</v>
      </c>
      <c r="BA181" s="20">
        <v>10747</v>
      </c>
      <c r="BB181" s="9">
        <v>3734</v>
      </c>
      <c r="BC181" s="9">
        <v>3692</v>
      </c>
      <c r="BD181" s="9">
        <v>1403</v>
      </c>
      <c r="BE181" s="9">
        <v>2660</v>
      </c>
      <c r="BG181" s="9">
        <v>3768.9</v>
      </c>
      <c r="BH181" s="9">
        <v>1373.9</v>
      </c>
      <c r="BI181" s="9">
        <v>1233.4000000000001</v>
      </c>
      <c r="BJ181" s="9">
        <v>158.35</v>
      </c>
      <c r="BK181" s="9">
        <v>253.65</v>
      </c>
      <c r="BP181" s="9">
        <v>17.397960000000001</v>
      </c>
      <c r="BQ181" s="9">
        <v>19.59854</v>
      </c>
      <c r="BR181" s="9">
        <v>15.63273</v>
      </c>
      <c r="BS181" s="9">
        <v>10.225989999999999</v>
      </c>
      <c r="BT181" s="9">
        <v>19.070609999999999</v>
      </c>
      <c r="BV181" s="9">
        <f t="shared" si="16"/>
        <v>16.385166000000002</v>
      </c>
      <c r="BW181" s="9">
        <f t="shared" si="17"/>
        <v>1.6891527840979896</v>
      </c>
      <c r="BY181">
        <v>240.36799999999999</v>
      </c>
    </row>
    <row r="182" spans="1:77" x14ac:dyDescent="0.25">
      <c r="A182" s="9">
        <v>2315</v>
      </c>
      <c r="B182" s="9">
        <v>2392</v>
      </c>
      <c r="C182" s="9">
        <v>2399</v>
      </c>
      <c r="D182" s="9">
        <v>1822</v>
      </c>
      <c r="E182" s="9">
        <v>1539</v>
      </c>
      <c r="G182">
        <v>507.7</v>
      </c>
      <c r="H182">
        <v>761.55</v>
      </c>
      <c r="I182">
        <v>678.6</v>
      </c>
      <c r="J182">
        <v>276.35000000000002</v>
      </c>
      <c r="K182">
        <v>245.65</v>
      </c>
      <c r="P182">
        <v>18.591465234258429</v>
      </c>
      <c r="Q182">
        <v>33.399840383080608</v>
      </c>
      <c r="R182">
        <v>27.719551861221543</v>
      </c>
      <c r="S182">
        <v>26.486486486486488</v>
      </c>
      <c r="T182">
        <v>25.219941348973602</v>
      </c>
      <c r="V182" s="9">
        <f t="shared" si="12"/>
        <v>26.283457062804132</v>
      </c>
      <c r="W182" s="9">
        <f t="shared" si="13"/>
        <v>2.3774387977612621</v>
      </c>
      <c r="Y182">
        <v>241.59328571428571</v>
      </c>
      <c r="AB182">
        <v>4789</v>
      </c>
      <c r="AC182">
        <v>4886</v>
      </c>
      <c r="AD182">
        <v>1484</v>
      </c>
      <c r="AE182">
        <v>2951</v>
      </c>
      <c r="AG182">
        <v>1697.85</v>
      </c>
      <c r="AH182">
        <v>1814.45</v>
      </c>
      <c r="AI182">
        <v>257.75</v>
      </c>
      <c r="AJ182">
        <v>1567.75</v>
      </c>
      <c r="AP182" s="9">
        <v>33.83719</v>
      </c>
      <c r="AQ182" s="9">
        <v>36.773490000000002</v>
      </c>
      <c r="AR182" s="9">
        <v>23.22946</v>
      </c>
      <c r="AS182" s="9">
        <v>49.161020000000001</v>
      </c>
      <c r="AU182" s="9">
        <f t="shared" si="14"/>
        <v>35.75029</v>
      </c>
      <c r="AV182" s="9">
        <f t="shared" si="15"/>
        <v>5.3332741106488033</v>
      </c>
      <c r="AX182">
        <v>241.59328571428571</v>
      </c>
      <c r="BA182" s="20">
        <v>10717</v>
      </c>
      <c r="BB182" s="9">
        <v>3567</v>
      </c>
      <c r="BC182" s="9">
        <v>3631</v>
      </c>
      <c r="BD182" s="9">
        <v>1349</v>
      </c>
      <c r="BE182" s="9">
        <v>2611</v>
      </c>
      <c r="BG182" s="9">
        <v>3738.9</v>
      </c>
      <c r="BH182" s="9">
        <v>1206.9000000000001</v>
      </c>
      <c r="BI182" s="9">
        <v>1172.4000000000001</v>
      </c>
      <c r="BJ182" s="9">
        <v>104.35</v>
      </c>
      <c r="BK182" s="9">
        <v>204.65</v>
      </c>
      <c r="BP182" s="9">
        <v>17.270409999999998</v>
      </c>
      <c r="BQ182" s="9">
        <v>17.33351</v>
      </c>
      <c r="BR182" s="9">
        <v>14.947179999999999</v>
      </c>
      <c r="BS182" s="9">
        <v>8.8418080000000003</v>
      </c>
      <c r="BT182" s="9">
        <v>15.81171</v>
      </c>
      <c r="BV182" s="9">
        <f t="shared" si="16"/>
        <v>14.840923600000002</v>
      </c>
      <c r="BW182" s="9">
        <f t="shared" si="17"/>
        <v>1.5661815949687772</v>
      </c>
      <c r="BY182">
        <v>241.59328571428571</v>
      </c>
    </row>
    <row r="183" spans="1:77" x14ac:dyDescent="0.25">
      <c r="A183" s="9">
        <v>2321</v>
      </c>
      <c r="B183" s="9">
        <v>2389</v>
      </c>
      <c r="C183" s="9">
        <v>2288</v>
      </c>
      <c r="D183" s="9">
        <v>1814</v>
      </c>
      <c r="E183" s="9">
        <v>1598</v>
      </c>
      <c r="G183">
        <v>513.70000000000005</v>
      </c>
      <c r="H183">
        <v>758.55</v>
      </c>
      <c r="I183">
        <v>567.6</v>
      </c>
      <c r="J183">
        <v>268.35000000000002</v>
      </c>
      <c r="K183">
        <v>304.64999999999998</v>
      </c>
      <c r="P183">
        <v>18.770516263801852</v>
      </c>
      <c r="Q183">
        <v>33.280127693535519</v>
      </c>
      <c r="R183">
        <v>23.707986989519338</v>
      </c>
      <c r="S183">
        <v>25.945945945945947</v>
      </c>
      <c r="T183">
        <v>29.545454545454536</v>
      </c>
      <c r="V183" s="9">
        <f t="shared" si="12"/>
        <v>26.250006287651438</v>
      </c>
      <c r="W183" s="9">
        <f t="shared" si="13"/>
        <v>2.477697237574302</v>
      </c>
      <c r="Y183">
        <v>242.81735714285713</v>
      </c>
      <c r="AB183">
        <v>5134</v>
      </c>
      <c r="AC183">
        <v>4984</v>
      </c>
      <c r="AD183">
        <v>1520</v>
      </c>
      <c r="AE183">
        <v>2933</v>
      </c>
      <c r="AG183">
        <v>2042.85</v>
      </c>
      <c r="AH183">
        <v>1912.45</v>
      </c>
      <c r="AI183">
        <v>293.75</v>
      </c>
      <c r="AJ183">
        <v>1549.75</v>
      </c>
      <c r="AP183" s="9">
        <v>40.120199999999997</v>
      </c>
      <c r="AQ183" s="9">
        <v>38.547890000000002</v>
      </c>
      <c r="AR183" s="9">
        <v>25.779039999999998</v>
      </c>
      <c r="AS183" s="9">
        <v>48.631149999999998</v>
      </c>
      <c r="AU183" s="9">
        <f t="shared" si="14"/>
        <v>38.269570000000002</v>
      </c>
      <c r="AV183" s="9">
        <f t="shared" si="15"/>
        <v>4.7159125415678185</v>
      </c>
      <c r="AX183">
        <v>242.81735714285713</v>
      </c>
      <c r="BA183" s="20">
        <v>10655</v>
      </c>
      <c r="BB183" s="9">
        <v>3515</v>
      </c>
      <c r="BC183" s="9">
        <v>3700</v>
      </c>
      <c r="BD183" s="9">
        <v>1282</v>
      </c>
      <c r="BE183" s="9">
        <v>2710</v>
      </c>
      <c r="BG183" s="9">
        <v>3676.9</v>
      </c>
      <c r="BH183" s="9">
        <v>1154.9000000000001</v>
      </c>
      <c r="BI183" s="9">
        <v>1241.4000000000001</v>
      </c>
      <c r="BJ183" s="9">
        <v>37.349999999999902</v>
      </c>
      <c r="BK183" s="9">
        <v>303.64999999999998</v>
      </c>
      <c r="BP183" s="9">
        <v>17.006799999999998</v>
      </c>
      <c r="BQ183" s="9">
        <v>16.628240000000002</v>
      </c>
      <c r="BR183" s="9">
        <v>15.722630000000001</v>
      </c>
      <c r="BS183" s="9">
        <v>11.63842</v>
      </c>
      <c r="BT183" s="9">
        <v>11.76826</v>
      </c>
      <c r="BV183" s="9">
        <f t="shared" si="16"/>
        <v>14.552870000000002</v>
      </c>
      <c r="BW183" s="9">
        <f t="shared" si="17"/>
        <v>1.1820605566974907</v>
      </c>
      <c r="BY183">
        <v>242.81735714285713</v>
      </c>
    </row>
    <row r="184" spans="1:77" x14ac:dyDescent="0.25">
      <c r="A184" s="9">
        <v>2396</v>
      </c>
      <c r="B184" s="9">
        <v>2227</v>
      </c>
      <c r="C184" s="9">
        <v>2362</v>
      </c>
      <c r="D184" s="9">
        <v>1853</v>
      </c>
      <c r="E184" s="9">
        <v>1545</v>
      </c>
      <c r="G184">
        <v>588.70000000000005</v>
      </c>
      <c r="H184">
        <v>596.54999999999995</v>
      </c>
      <c r="I184">
        <v>641.6</v>
      </c>
      <c r="J184">
        <v>307.35000000000002</v>
      </c>
      <c r="K184">
        <v>251.65</v>
      </c>
      <c r="P184">
        <v>21.008654133094598</v>
      </c>
      <c r="Q184">
        <v>26.815642458100559</v>
      </c>
      <c r="R184">
        <v>26.382363570654142</v>
      </c>
      <c r="S184">
        <v>28.581081081081084</v>
      </c>
      <c r="T184">
        <v>25.659824046920814</v>
      </c>
      <c r="V184" s="9">
        <f t="shared" si="12"/>
        <v>25.689513057970238</v>
      </c>
      <c r="W184" s="9">
        <f t="shared" si="13"/>
        <v>1.265320050481427</v>
      </c>
      <c r="Y184">
        <v>244.0385</v>
      </c>
      <c r="AB184">
        <v>4868</v>
      </c>
      <c r="AC184">
        <v>4950</v>
      </c>
      <c r="AD184">
        <v>1514</v>
      </c>
      <c r="AE184">
        <v>3045</v>
      </c>
      <c r="AG184">
        <v>1776.85</v>
      </c>
      <c r="AH184">
        <v>1878.45</v>
      </c>
      <c r="AI184">
        <v>287.75</v>
      </c>
      <c r="AJ184">
        <v>1661.75</v>
      </c>
      <c r="AP184" s="9">
        <v>35.275910000000003</v>
      </c>
      <c r="AQ184" s="9">
        <v>37.932279999999999</v>
      </c>
      <c r="AR184" s="9">
        <v>25.354109999999999</v>
      </c>
      <c r="AS184" s="9">
        <v>51.928170000000001</v>
      </c>
      <c r="AU184" s="9">
        <f t="shared" si="14"/>
        <v>37.622617499999997</v>
      </c>
      <c r="AV184" s="9">
        <f t="shared" si="15"/>
        <v>5.4830651066281355</v>
      </c>
      <c r="AX184">
        <v>244.0385</v>
      </c>
      <c r="BA184" s="20">
        <v>10723</v>
      </c>
      <c r="BB184" s="9">
        <v>3614</v>
      </c>
      <c r="BC184" s="9">
        <v>3611</v>
      </c>
      <c r="BD184" s="9">
        <v>1342</v>
      </c>
      <c r="BE184" s="9">
        <v>2699</v>
      </c>
      <c r="BG184" s="9">
        <v>3744.9</v>
      </c>
      <c r="BH184" s="9">
        <v>1253.9000000000001</v>
      </c>
      <c r="BI184" s="9">
        <v>1152.4000000000001</v>
      </c>
      <c r="BJ184" s="9">
        <v>97.349999999999895</v>
      </c>
      <c r="BK184" s="9">
        <v>292.64999999999998</v>
      </c>
      <c r="BP184" s="9">
        <v>17.295919999999999</v>
      </c>
      <c r="BQ184" s="9">
        <v>17.970980000000001</v>
      </c>
      <c r="BR184" s="9">
        <v>14.72241</v>
      </c>
      <c r="BS184" s="9">
        <v>11.327680000000001</v>
      </c>
      <c r="BT184" s="9">
        <v>15.38926</v>
      </c>
      <c r="BV184" s="9">
        <f t="shared" si="16"/>
        <v>15.341250000000002</v>
      </c>
      <c r="BW184" s="9">
        <f t="shared" si="17"/>
        <v>1.1668381792776545</v>
      </c>
      <c r="BY184">
        <v>244.0385</v>
      </c>
    </row>
    <row r="185" spans="1:77" x14ac:dyDescent="0.25">
      <c r="A185" s="9">
        <v>2350</v>
      </c>
      <c r="B185" s="9">
        <v>2329</v>
      </c>
      <c r="C185" s="9">
        <v>2389</v>
      </c>
      <c r="D185" s="9">
        <v>1789</v>
      </c>
      <c r="E185" s="9">
        <v>1537</v>
      </c>
      <c r="G185">
        <v>542.70000000000005</v>
      </c>
      <c r="H185">
        <v>698.55</v>
      </c>
      <c r="I185">
        <v>668.6</v>
      </c>
      <c r="J185">
        <v>243.35</v>
      </c>
      <c r="K185">
        <v>243.65</v>
      </c>
      <c r="P185">
        <v>19.635929573261713</v>
      </c>
      <c r="Q185">
        <v>30.88587390263368</v>
      </c>
      <c r="R185">
        <v>27.358149620527648</v>
      </c>
      <c r="S185">
        <v>24.256756756756754</v>
      </c>
      <c r="T185">
        <v>25.073313782991196</v>
      </c>
      <c r="V185" s="9">
        <f t="shared" si="12"/>
        <v>25.442004727234199</v>
      </c>
      <c r="W185" s="9">
        <f t="shared" si="13"/>
        <v>1.8514666795330665</v>
      </c>
      <c r="Y185">
        <v>245.26035714285712</v>
      </c>
      <c r="AB185">
        <v>4993</v>
      </c>
      <c r="AC185">
        <v>5028</v>
      </c>
      <c r="AD185">
        <v>1527</v>
      </c>
      <c r="AE185">
        <v>3076</v>
      </c>
      <c r="AG185">
        <v>1901.85</v>
      </c>
      <c r="AH185">
        <v>1956.45</v>
      </c>
      <c r="AI185">
        <v>300.75</v>
      </c>
      <c r="AJ185">
        <v>1692.75</v>
      </c>
      <c r="AP185" s="9">
        <v>37.55236</v>
      </c>
      <c r="AQ185" s="9">
        <v>39.344560000000001</v>
      </c>
      <c r="AR185" s="9">
        <v>26.274789999999999</v>
      </c>
      <c r="AS185" s="9">
        <v>52.840739999999997</v>
      </c>
      <c r="AU185" s="9">
        <f t="shared" si="14"/>
        <v>39.0031125</v>
      </c>
      <c r="AV185" s="9">
        <f t="shared" si="15"/>
        <v>5.4445033267834644</v>
      </c>
      <c r="AX185">
        <v>245.26035714285712</v>
      </c>
      <c r="BA185" s="20">
        <v>10615</v>
      </c>
      <c r="BB185" s="9">
        <v>3679</v>
      </c>
      <c r="BC185" s="9">
        <v>3684</v>
      </c>
      <c r="BD185" s="9">
        <v>1382</v>
      </c>
      <c r="BE185" s="9">
        <v>2659</v>
      </c>
      <c r="BG185" s="9">
        <v>3636.9</v>
      </c>
      <c r="BH185" s="9">
        <v>1318.9</v>
      </c>
      <c r="BI185" s="9">
        <v>1225.4000000000001</v>
      </c>
      <c r="BJ185" s="9">
        <v>137.35</v>
      </c>
      <c r="BK185" s="9">
        <v>252.65</v>
      </c>
      <c r="BP185" s="9">
        <v>16.836729999999999</v>
      </c>
      <c r="BQ185" s="9">
        <v>18.85257</v>
      </c>
      <c r="BR185" s="9">
        <v>15.542820000000001</v>
      </c>
      <c r="BS185" s="9">
        <v>10.19774</v>
      </c>
      <c r="BT185" s="9">
        <v>17.803260000000002</v>
      </c>
      <c r="BV185" s="9">
        <f t="shared" si="16"/>
        <v>15.846624000000002</v>
      </c>
      <c r="BW185" s="9">
        <f t="shared" si="17"/>
        <v>1.5140447978596843</v>
      </c>
      <c r="BY185">
        <v>245.26035714285712</v>
      </c>
    </row>
    <row r="186" spans="1:77" x14ac:dyDescent="0.25">
      <c r="A186" s="9">
        <v>2413</v>
      </c>
      <c r="B186" s="9">
        <v>2396</v>
      </c>
      <c r="C186" s="9">
        <v>2312</v>
      </c>
      <c r="D186" s="9">
        <v>1831</v>
      </c>
      <c r="E186" s="9">
        <v>1508</v>
      </c>
      <c r="G186">
        <v>605.70000000000005</v>
      </c>
      <c r="H186">
        <v>765.55</v>
      </c>
      <c r="I186">
        <v>591.6</v>
      </c>
      <c r="J186">
        <v>285.35000000000002</v>
      </c>
      <c r="K186">
        <v>214.65</v>
      </c>
      <c r="P186">
        <v>21.515965383467623</v>
      </c>
      <c r="Q186">
        <v>33.559457302474058</v>
      </c>
      <c r="R186">
        <v>24.575352367184681</v>
      </c>
      <c r="S186">
        <v>27.094594594594597</v>
      </c>
      <c r="T186">
        <v>22.947214076246325</v>
      </c>
      <c r="V186" s="9">
        <f t="shared" si="12"/>
        <v>25.938516744793457</v>
      </c>
      <c r="W186" s="9">
        <f t="shared" si="13"/>
        <v>2.1187298116714404</v>
      </c>
      <c r="Y186">
        <v>246.48585714285713</v>
      </c>
      <c r="AB186">
        <v>5018</v>
      </c>
      <c r="AC186">
        <v>4886</v>
      </c>
      <c r="AD186">
        <v>1508</v>
      </c>
      <c r="AE186">
        <v>2950</v>
      </c>
      <c r="AG186">
        <v>1926.85</v>
      </c>
      <c r="AH186">
        <v>1814.45</v>
      </c>
      <c r="AI186">
        <v>281.75</v>
      </c>
      <c r="AJ186">
        <v>1566.75</v>
      </c>
      <c r="AP186" s="9">
        <v>38.007649999999998</v>
      </c>
      <c r="AQ186" s="9">
        <v>36.773490000000002</v>
      </c>
      <c r="AR186" s="9">
        <v>24.929179999999999</v>
      </c>
      <c r="AS186" s="9">
        <v>49.131590000000003</v>
      </c>
      <c r="AU186" s="9">
        <f t="shared" si="14"/>
        <v>37.210477499999996</v>
      </c>
      <c r="AV186" s="9">
        <f t="shared" si="15"/>
        <v>4.9478078781675023</v>
      </c>
      <c r="AX186">
        <v>246.48585714285713</v>
      </c>
      <c r="BA186" s="20">
        <v>11075</v>
      </c>
      <c r="BB186" s="9">
        <v>3512</v>
      </c>
      <c r="BC186" s="9">
        <v>3688</v>
      </c>
      <c r="BD186" s="9">
        <v>1358</v>
      </c>
      <c r="BE186" s="9">
        <v>2757</v>
      </c>
      <c r="BG186" s="9">
        <v>4096.8999999999996</v>
      </c>
      <c r="BH186" s="9">
        <v>1151.9000000000001</v>
      </c>
      <c r="BI186" s="9">
        <v>1229.4000000000001</v>
      </c>
      <c r="BJ186" s="9">
        <v>113.35</v>
      </c>
      <c r="BK186" s="9">
        <v>350.65</v>
      </c>
      <c r="BP186" s="9">
        <v>18.79252</v>
      </c>
      <c r="BQ186" s="9">
        <v>16.58755</v>
      </c>
      <c r="BR186" s="9">
        <v>15.587770000000001</v>
      </c>
      <c r="BS186" s="9">
        <v>12.966100000000001</v>
      </c>
      <c r="BT186" s="9">
        <v>16.354859999999999</v>
      </c>
      <c r="BV186" s="9">
        <f t="shared" si="16"/>
        <v>16.057760000000002</v>
      </c>
      <c r="BW186" s="9">
        <f t="shared" si="17"/>
        <v>0.9388053650091569</v>
      </c>
      <c r="BY186">
        <v>246.48585714285713</v>
      </c>
    </row>
    <row r="187" spans="1:77" x14ac:dyDescent="0.25">
      <c r="A187" s="9">
        <v>2310</v>
      </c>
      <c r="B187" s="9">
        <v>2320</v>
      </c>
      <c r="C187" s="9">
        <v>2308</v>
      </c>
      <c r="D187" s="9">
        <v>1833</v>
      </c>
      <c r="E187" s="9">
        <v>1492</v>
      </c>
      <c r="G187">
        <v>502.7</v>
      </c>
      <c r="H187">
        <v>689.55</v>
      </c>
      <c r="I187">
        <v>587.6</v>
      </c>
      <c r="J187">
        <v>287.35000000000002</v>
      </c>
      <c r="K187">
        <v>198.65</v>
      </c>
      <c r="P187">
        <v>18.442256042972247</v>
      </c>
      <c r="Q187">
        <v>30.526735833998401</v>
      </c>
      <c r="R187">
        <v>24.430791470907124</v>
      </c>
      <c r="S187">
        <v>27.22972972972973</v>
      </c>
      <c r="T187">
        <v>21.774193548387089</v>
      </c>
      <c r="V187" s="9">
        <f t="shared" si="12"/>
        <v>24.480741325198917</v>
      </c>
      <c r="W187" s="9">
        <f t="shared" si="13"/>
        <v>2.0964516117532486</v>
      </c>
      <c r="Y187">
        <v>247.71107142857142</v>
      </c>
      <c r="AB187">
        <v>5041</v>
      </c>
      <c r="AC187">
        <v>4910</v>
      </c>
      <c r="AD187">
        <v>1536</v>
      </c>
      <c r="AE187">
        <v>2986</v>
      </c>
      <c r="AG187">
        <v>1949.85</v>
      </c>
      <c r="AH187">
        <v>1838.45</v>
      </c>
      <c r="AI187">
        <v>309.75</v>
      </c>
      <c r="AJ187">
        <v>1602.75</v>
      </c>
      <c r="AP187" s="9">
        <v>38.426519999999996</v>
      </c>
      <c r="AQ187" s="9">
        <v>37.208039999999997</v>
      </c>
      <c r="AR187" s="9">
        <v>26.912179999999999</v>
      </c>
      <c r="AS187" s="9">
        <v>50.19135</v>
      </c>
      <c r="AU187" s="9">
        <f t="shared" si="14"/>
        <v>38.1845225</v>
      </c>
      <c r="AV187" s="9">
        <f t="shared" si="15"/>
        <v>4.7630670521110909</v>
      </c>
      <c r="AX187">
        <v>247.71107142857142</v>
      </c>
      <c r="BA187" s="20">
        <v>10826</v>
      </c>
      <c r="BB187" s="9">
        <v>3530</v>
      </c>
      <c r="BC187" s="9">
        <v>3618</v>
      </c>
      <c r="BD187" s="9">
        <v>1365</v>
      </c>
      <c r="BE187" s="9">
        <v>2702</v>
      </c>
      <c r="BG187" s="9">
        <v>3847.9</v>
      </c>
      <c r="BH187" s="9">
        <v>1169.9000000000001</v>
      </c>
      <c r="BI187" s="9">
        <v>1159.4000000000001</v>
      </c>
      <c r="BJ187" s="9">
        <v>120.35</v>
      </c>
      <c r="BK187" s="9">
        <v>295.64999999999998</v>
      </c>
      <c r="BP187" s="9">
        <v>17.733840000000001</v>
      </c>
      <c r="BQ187" s="9">
        <v>16.831679999999999</v>
      </c>
      <c r="BR187" s="9">
        <v>14.801080000000001</v>
      </c>
      <c r="BS187" s="9">
        <v>11.412430000000001</v>
      </c>
      <c r="BT187" s="9">
        <v>16.77731</v>
      </c>
      <c r="BV187" s="9">
        <f t="shared" si="16"/>
        <v>15.511268000000001</v>
      </c>
      <c r="BW187" s="9">
        <f t="shared" si="17"/>
        <v>1.1311723218917549</v>
      </c>
      <c r="BY187">
        <v>247.71107142857142</v>
      </c>
    </row>
    <row r="188" spans="1:77" x14ac:dyDescent="0.25">
      <c r="A188" s="9">
        <v>2328</v>
      </c>
      <c r="B188" s="9">
        <v>2355</v>
      </c>
      <c r="C188" s="9">
        <v>2232</v>
      </c>
      <c r="D188" s="9">
        <v>1826</v>
      </c>
      <c r="E188" s="9">
        <v>1518</v>
      </c>
      <c r="G188">
        <v>520.70000000000005</v>
      </c>
      <c r="H188">
        <v>724.55</v>
      </c>
      <c r="I188">
        <v>511.6</v>
      </c>
      <c r="J188">
        <v>280.35000000000002</v>
      </c>
      <c r="K188">
        <v>224.65</v>
      </c>
      <c r="P188">
        <v>18.979409131602505</v>
      </c>
      <c r="Q188">
        <v>31.923383878691141</v>
      </c>
      <c r="R188">
        <v>21.684134441633542</v>
      </c>
      <c r="S188">
        <v>26.756756756756754</v>
      </c>
      <c r="T188">
        <v>23.68035190615835</v>
      </c>
      <c r="V188" s="9">
        <f t="shared" si="12"/>
        <v>24.604807222968461</v>
      </c>
      <c r="W188" s="9">
        <f t="shared" si="13"/>
        <v>2.2273583218289432</v>
      </c>
      <c r="Y188">
        <v>248.93692857142858</v>
      </c>
      <c r="AB188">
        <v>5031</v>
      </c>
      <c r="AC188">
        <v>5027</v>
      </c>
      <c r="AD188">
        <v>1551</v>
      </c>
      <c r="AE188">
        <v>3052</v>
      </c>
      <c r="AG188">
        <v>1939.85</v>
      </c>
      <c r="AH188">
        <v>1955.45</v>
      </c>
      <c r="AI188">
        <v>324.75</v>
      </c>
      <c r="AJ188">
        <v>1668.75</v>
      </c>
      <c r="AP188" s="9">
        <v>38.244399999999999</v>
      </c>
      <c r="AQ188" s="9">
        <v>39.326450000000001</v>
      </c>
      <c r="AR188" s="9">
        <v>27.974499999999999</v>
      </c>
      <c r="AS188" s="9">
        <v>52.134239999999998</v>
      </c>
      <c r="AU188" s="9">
        <f t="shared" si="14"/>
        <v>39.419897500000005</v>
      </c>
      <c r="AV188" s="9">
        <f t="shared" si="15"/>
        <v>4.9501023217376767</v>
      </c>
      <c r="AX188">
        <v>248.93692857142858</v>
      </c>
      <c r="BA188" s="20">
        <v>11032</v>
      </c>
      <c r="BB188" s="9">
        <v>3637</v>
      </c>
      <c r="BC188" s="9">
        <v>3736</v>
      </c>
      <c r="BD188" s="9">
        <v>1343</v>
      </c>
      <c r="BE188" s="9">
        <v>2709</v>
      </c>
      <c r="BG188" s="9">
        <v>4053.9</v>
      </c>
      <c r="BH188" s="9">
        <v>1276.9000000000001</v>
      </c>
      <c r="BI188" s="9">
        <v>1277.4000000000001</v>
      </c>
      <c r="BJ188" s="9">
        <v>98.349999999999895</v>
      </c>
      <c r="BK188" s="9">
        <v>302.64999999999998</v>
      </c>
      <c r="BP188" s="9">
        <v>18.609690000000001</v>
      </c>
      <c r="BQ188" s="9">
        <v>18.282920000000001</v>
      </c>
      <c r="BR188" s="9">
        <v>16.127220000000001</v>
      </c>
      <c r="BS188" s="9">
        <v>11.61017</v>
      </c>
      <c r="BT188" s="9">
        <v>15.44961</v>
      </c>
      <c r="BV188" s="9">
        <f t="shared" si="16"/>
        <v>16.015922</v>
      </c>
      <c r="BW188" s="9">
        <f t="shared" si="17"/>
        <v>1.2571924988139231</v>
      </c>
      <c r="BY188">
        <v>248.93692857142858</v>
      </c>
    </row>
    <row r="189" spans="1:77" x14ac:dyDescent="0.25">
      <c r="A189" s="9">
        <v>2376</v>
      </c>
      <c r="B189" s="9">
        <v>2291</v>
      </c>
      <c r="C189" s="9">
        <v>2318</v>
      </c>
      <c r="D189" s="9">
        <v>1829</v>
      </c>
      <c r="E189" s="9">
        <v>1445</v>
      </c>
      <c r="G189">
        <v>568.70000000000005</v>
      </c>
      <c r="H189">
        <v>660.55</v>
      </c>
      <c r="I189">
        <v>597.6</v>
      </c>
      <c r="J189">
        <v>283.35000000000002</v>
      </c>
      <c r="K189">
        <v>151.65</v>
      </c>
      <c r="P189">
        <v>20.411817367949865</v>
      </c>
      <c r="Q189">
        <v>29.369513168395851</v>
      </c>
      <c r="R189">
        <v>24.792193711601016</v>
      </c>
      <c r="S189">
        <v>26.959459459459463</v>
      </c>
      <c r="T189">
        <v>18.328445747800579</v>
      </c>
      <c r="V189" s="9">
        <f t="shared" si="12"/>
        <v>23.972285891041356</v>
      </c>
      <c r="W189" s="9">
        <f t="shared" si="13"/>
        <v>2.0402865572251252</v>
      </c>
      <c r="Y189">
        <v>250.16135714285713</v>
      </c>
      <c r="AB189">
        <v>5034</v>
      </c>
      <c r="AC189">
        <v>4896</v>
      </c>
      <c r="AD189">
        <v>1483</v>
      </c>
      <c r="AE189">
        <v>2941</v>
      </c>
      <c r="AG189">
        <v>1942.85</v>
      </c>
      <c r="AH189">
        <v>1824.45</v>
      </c>
      <c r="AI189">
        <v>256.75</v>
      </c>
      <c r="AJ189">
        <v>1557.75</v>
      </c>
      <c r="AP189" s="9">
        <v>38.299030000000002</v>
      </c>
      <c r="AQ189" s="9">
        <v>36.954549999999998</v>
      </c>
      <c r="AR189" s="9">
        <v>23.158639999999998</v>
      </c>
      <c r="AS189" s="9">
        <v>48.86665</v>
      </c>
      <c r="AU189" s="9">
        <f t="shared" si="14"/>
        <v>36.819717499999996</v>
      </c>
      <c r="AV189" s="9">
        <f t="shared" si="15"/>
        <v>5.2754159898870903</v>
      </c>
      <c r="AX189">
        <v>250.16135714285713</v>
      </c>
      <c r="BA189" s="20">
        <v>11102</v>
      </c>
      <c r="BB189" s="9">
        <v>3535</v>
      </c>
      <c r="BC189" s="9">
        <v>3706</v>
      </c>
      <c r="BD189" s="9">
        <v>1303</v>
      </c>
      <c r="BE189" s="9">
        <v>2678</v>
      </c>
      <c r="BG189" s="9">
        <v>4123.8999999999996</v>
      </c>
      <c r="BH189" s="9">
        <v>1174.9000000000001</v>
      </c>
      <c r="BI189" s="9">
        <v>1247.4000000000001</v>
      </c>
      <c r="BJ189" s="9">
        <v>58.349999999999902</v>
      </c>
      <c r="BK189" s="9">
        <v>271.64999999999998</v>
      </c>
      <c r="BP189" s="9">
        <v>18.907309999999999</v>
      </c>
      <c r="BQ189" s="9">
        <v>16.8995</v>
      </c>
      <c r="BR189" s="9">
        <v>15.79007</v>
      </c>
      <c r="BS189" s="9">
        <v>10.73446</v>
      </c>
      <c r="BT189" s="9">
        <v>13.03561</v>
      </c>
      <c r="BV189" s="9">
        <f t="shared" si="16"/>
        <v>15.07339</v>
      </c>
      <c r="BW189" s="9">
        <f t="shared" si="17"/>
        <v>1.4409391276906822</v>
      </c>
      <c r="BY189">
        <v>250.16135714285713</v>
      </c>
    </row>
    <row r="190" spans="1:77" x14ac:dyDescent="0.25">
      <c r="A190" s="9">
        <v>2294</v>
      </c>
      <c r="B190" s="9">
        <v>2400</v>
      </c>
      <c r="C190" s="9">
        <v>2329</v>
      </c>
      <c r="D190" s="9">
        <v>1816</v>
      </c>
      <c r="E190" s="9">
        <v>1517</v>
      </c>
      <c r="G190">
        <v>486.7</v>
      </c>
      <c r="H190">
        <v>769.55</v>
      </c>
      <c r="I190">
        <v>608.6</v>
      </c>
      <c r="J190">
        <v>270.35000000000002</v>
      </c>
      <c r="K190">
        <v>223.65</v>
      </c>
      <c r="P190">
        <v>17.964786630856462</v>
      </c>
      <c r="Q190">
        <v>33.719074221867515</v>
      </c>
      <c r="R190">
        <v>25.189736176364296</v>
      </c>
      <c r="S190">
        <v>26.081081081081081</v>
      </c>
      <c r="T190">
        <v>23.607038123167147</v>
      </c>
      <c r="V190" s="9">
        <f t="shared" si="12"/>
        <v>25.3123432466673</v>
      </c>
      <c r="W190" s="9">
        <f t="shared" si="13"/>
        <v>2.5315387596076757</v>
      </c>
      <c r="Y190">
        <v>251.38592857142859</v>
      </c>
      <c r="AB190">
        <v>5045</v>
      </c>
      <c r="AC190">
        <v>4915</v>
      </c>
      <c r="AD190">
        <v>1531</v>
      </c>
      <c r="AE190">
        <v>2952</v>
      </c>
      <c r="AG190">
        <v>1953.85</v>
      </c>
      <c r="AH190">
        <v>1843.45</v>
      </c>
      <c r="AI190">
        <v>304.75</v>
      </c>
      <c r="AJ190">
        <v>1568.75</v>
      </c>
      <c r="AP190" s="9">
        <v>38.499360000000003</v>
      </c>
      <c r="AQ190" s="9">
        <v>37.298569999999998</v>
      </c>
      <c r="AR190" s="9">
        <v>26.558070000000001</v>
      </c>
      <c r="AS190" s="9">
        <v>49.190460000000002</v>
      </c>
      <c r="AU190" s="9">
        <f t="shared" si="14"/>
        <v>37.886615000000006</v>
      </c>
      <c r="AV190" s="9">
        <f t="shared" si="15"/>
        <v>4.6263205048045348</v>
      </c>
      <c r="AX190">
        <v>251.38592857142859</v>
      </c>
      <c r="BA190" s="20">
        <v>10988</v>
      </c>
      <c r="BB190" s="9">
        <v>3508</v>
      </c>
      <c r="BC190" s="9">
        <v>3764</v>
      </c>
      <c r="BD190" s="9">
        <v>1427</v>
      </c>
      <c r="BE190" s="9">
        <v>2761</v>
      </c>
      <c r="BG190" s="9">
        <v>4009.9</v>
      </c>
      <c r="BH190" s="9">
        <v>1147.9000000000001</v>
      </c>
      <c r="BI190" s="9">
        <v>1305.4000000000001</v>
      </c>
      <c r="BJ190" s="9">
        <v>182.35</v>
      </c>
      <c r="BK190" s="9">
        <v>354.65</v>
      </c>
      <c r="BP190" s="9">
        <v>18.422619999999998</v>
      </c>
      <c r="BQ190" s="9">
        <v>16.533300000000001</v>
      </c>
      <c r="BR190" s="9">
        <v>16.4419</v>
      </c>
      <c r="BS190" s="9">
        <v>13.0791</v>
      </c>
      <c r="BT190" s="9">
        <v>20.519010000000002</v>
      </c>
      <c r="BV190" s="9">
        <f t="shared" si="16"/>
        <v>16.999185999999998</v>
      </c>
      <c r="BW190" s="9">
        <f t="shared" si="17"/>
        <v>1.231056802944537</v>
      </c>
      <c r="BY190">
        <v>251.38592857142859</v>
      </c>
    </row>
    <row r="191" spans="1:77" x14ac:dyDescent="0.25">
      <c r="A191" s="9">
        <v>2344</v>
      </c>
      <c r="B191" s="9">
        <v>2393</v>
      </c>
      <c r="C191" s="9">
        <v>2410</v>
      </c>
      <c r="D191" s="9">
        <v>1880</v>
      </c>
      <c r="E191" s="9">
        <v>1553</v>
      </c>
      <c r="G191">
        <v>536.70000000000005</v>
      </c>
      <c r="H191">
        <v>762.55</v>
      </c>
      <c r="I191">
        <v>689.6</v>
      </c>
      <c r="J191">
        <v>334.35</v>
      </c>
      <c r="K191">
        <v>259.64999999999998</v>
      </c>
      <c r="P191">
        <v>19.456878543718293</v>
      </c>
      <c r="Q191">
        <v>33.439744612928969</v>
      </c>
      <c r="R191">
        <v>28.117094325984826</v>
      </c>
      <c r="S191">
        <v>30.405405405405407</v>
      </c>
      <c r="T191">
        <v>26.246334310850433</v>
      </c>
      <c r="V191" s="9">
        <f t="shared" si="12"/>
        <v>27.533091439777586</v>
      </c>
      <c r="W191" s="9">
        <f t="shared" si="13"/>
        <v>2.3490504171628324</v>
      </c>
      <c r="Y191">
        <v>252.6095</v>
      </c>
      <c r="AB191">
        <v>5110</v>
      </c>
      <c r="AC191">
        <v>4811</v>
      </c>
      <c r="AD191">
        <v>1536</v>
      </c>
      <c r="AE191">
        <v>2843</v>
      </c>
      <c r="AG191">
        <v>2018.85</v>
      </c>
      <c r="AH191">
        <v>1739.45</v>
      </c>
      <c r="AI191">
        <v>309.75</v>
      </c>
      <c r="AJ191">
        <v>1459.75</v>
      </c>
      <c r="AP191" s="9">
        <v>39.683120000000002</v>
      </c>
      <c r="AQ191" s="9">
        <v>35.41554</v>
      </c>
      <c r="AR191" s="9">
        <v>26.912179999999999</v>
      </c>
      <c r="AS191" s="9">
        <v>45.981749999999998</v>
      </c>
      <c r="AU191" s="9">
        <f t="shared" si="14"/>
        <v>36.998147500000002</v>
      </c>
      <c r="AV191" s="9">
        <f t="shared" si="15"/>
        <v>4.0015161513468325</v>
      </c>
      <c r="AX191">
        <v>252.6095</v>
      </c>
      <c r="BA191" s="20">
        <v>10822</v>
      </c>
      <c r="BB191" s="9">
        <v>3757</v>
      </c>
      <c r="BC191" s="9">
        <v>3859</v>
      </c>
      <c r="BD191" s="9">
        <v>1331</v>
      </c>
      <c r="BE191" s="9">
        <v>2739</v>
      </c>
      <c r="BG191" s="9">
        <v>3843.9</v>
      </c>
      <c r="BH191" s="9">
        <v>1396.9</v>
      </c>
      <c r="BI191" s="9">
        <v>1400.4</v>
      </c>
      <c r="BJ191" s="9">
        <v>86.349999999999895</v>
      </c>
      <c r="BK191" s="9">
        <v>332.65</v>
      </c>
      <c r="BP191" s="9">
        <v>17.716840000000001</v>
      </c>
      <c r="BQ191" s="9">
        <v>19.91048</v>
      </c>
      <c r="BR191" s="9">
        <v>17.509550000000001</v>
      </c>
      <c r="BS191" s="9">
        <v>12.45763</v>
      </c>
      <c r="BT191" s="9">
        <v>14.72541</v>
      </c>
      <c r="BV191" s="9">
        <f t="shared" si="16"/>
        <v>16.463981999999998</v>
      </c>
      <c r="BW191" s="9">
        <f t="shared" si="17"/>
        <v>1.2964316993555838</v>
      </c>
      <c r="BY191">
        <v>252.6095</v>
      </c>
    </row>
    <row r="192" spans="1:77" x14ac:dyDescent="0.25">
      <c r="A192" s="9">
        <v>2356</v>
      </c>
      <c r="B192" s="9">
        <v>2355</v>
      </c>
      <c r="C192" s="9">
        <v>2428</v>
      </c>
      <c r="D192" s="9">
        <v>1846</v>
      </c>
      <c r="E192" s="9">
        <v>1549</v>
      </c>
      <c r="G192">
        <v>548.70000000000005</v>
      </c>
      <c r="H192">
        <v>724.55</v>
      </c>
      <c r="I192">
        <v>707.6</v>
      </c>
      <c r="J192">
        <v>300.35000000000002</v>
      </c>
      <c r="K192">
        <v>255.65</v>
      </c>
      <c r="P192">
        <v>19.814980602805132</v>
      </c>
      <c r="Q192">
        <v>31.923383878691141</v>
      </c>
      <c r="R192">
        <v>28.767618359233833</v>
      </c>
      <c r="S192">
        <v>28.108108108108109</v>
      </c>
      <c r="T192">
        <v>25.953079178885623</v>
      </c>
      <c r="V192" s="9">
        <f t="shared" si="12"/>
        <v>26.913434025544767</v>
      </c>
      <c r="W192" s="9">
        <f t="shared" si="13"/>
        <v>2.0158765545562747</v>
      </c>
      <c r="Y192">
        <v>253.83842857142858</v>
      </c>
      <c r="AB192">
        <v>5044</v>
      </c>
      <c r="AC192">
        <v>4955</v>
      </c>
      <c r="AD192">
        <v>1436</v>
      </c>
      <c r="AE192">
        <v>2866</v>
      </c>
      <c r="AG192">
        <v>1952.85</v>
      </c>
      <c r="AH192">
        <v>1883.45</v>
      </c>
      <c r="AI192">
        <v>209.75</v>
      </c>
      <c r="AJ192">
        <v>1482.75</v>
      </c>
      <c r="AP192" s="9">
        <v>38.48115</v>
      </c>
      <c r="AQ192" s="9">
        <v>38.02281</v>
      </c>
      <c r="AR192" s="9">
        <v>19.830030000000001</v>
      </c>
      <c r="AS192" s="9">
        <v>46.658819999999999</v>
      </c>
      <c r="AU192" s="9">
        <f t="shared" si="14"/>
        <v>35.748202499999998</v>
      </c>
      <c r="AV192" s="9">
        <f t="shared" si="15"/>
        <v>5.6647494155219489</v>
      </c>
      <c r="AX192">
        <v>253.83842857142858</v>
      </c>
      <c r="BA192" s="20">
        <v>11101</v>
      </c>
      <c r="BB192" s="9">
        <v>3794</v>
      </c>
      <c r="BC192" s="9">
        <v>3586</v>
      </c>
      <c r="BD192" s="9">
        <v>1412</v>
      </c>
      <c r="BE192" s="9">
        <v>2806</v>
      </c>
      <c r="BG192" s="9">
        <v>4122.8999999999996</v>
      </c>
      <c r="BH192" s="9">
        <v>1433.9</v>
      </c>
      <c r="BI192" s="9">
        <v>1127.4000000000001</v>
      </c>
      <c r="BJ192" s="9">
        <v>167.35</v>
      </c>
      <c r="BK192" s="9">
        <v>399.65</v>
      </c>
      <c r="BP192" s="9">
        <v>18.90306</v>
      </c>
      <c r="BQ192" s="9">
        <v>20.412320000000001</v>
      </c>
      <c r="BR192" s="9">
        <v>14.44145</v>
      </c>
      <c r="BS192" s="9">
        <v>14.35028</v>
      </c>
      <c r="BT192" s="9">
        <v>19.613759999999999</v>
      </c>
      <c r="BV192" s="9">
        <f t="shared" si="16"/>
        <v>17.544174000000002</v>
      </c>
      <c r="BW192" s="9">
        <f t="shared" si="17"/>
        <v>1.3073613493047684</v>
      </c>
      <c r="BY192">
        <v>253.83842857142858</v>
      </c>
    </row>
    <row r="193" spans="1:77" x14ac:dyDescent="0.25">
      <c r="A193" s="9">
        <v>2375</v>
      </c>
      <c r="B193" s="9">
        <v>2209</v>
      </c>
      <c r="C193" s="9">
        <v>2340</v>
      </c>
      <c r="D193" s="9">
        <v>1786</v>
      </c>
      <c r="E193" s="9">
        <v>1485</v>
      </c>
      <c r="G193">
        <v>567.70000000000005</v>
      </c>
      <c r="H193">
        <v>578.54999999999995</v>
      </c>
      <c r="I193">
        <v>619.6</v>
      </c>
      <c r="J193">
        <v>240.35</v>
      </c>
      <c r="K193">
        <v>191.65</v>
      </c>
      <c r="P193">
        <v>20.381975529692628</v>
      </c>
      <c r="Q193">
        <v>26.097366320830005</v>
      </c>
      <c r="R193">
        <v>25.587278641127583</v>
      </c>
      <c r="S193">
        <v>24.054054054054056</v>
      </c>
      <c r="T193">
        <v>21.260997067448674</v>
      </c>
      <c r="V193" s="9">
        <f t="shared" si="12"/>
        <v>23.476334322630589</v>
      </c>
      <c r="W193" s="9">
        <f t="shared" si="13"/>
        <v>1.1432941492259412</v>
      </c>
      <c r="Y193">
        <v>255.05892857142857</v>
      </c>
      <c r="AB193">
        <v>5005</v>
      </c>
      <c r="AC193">
        <v>5106</v>
      </c>
      <c r="AD193">
        <v>1489</v>
      </c>
      <c r="AE193">
        <v>3035</v>
      </c>
      <c r="AG193">
        <v>1913.85</v>
      </c>
      <c r="AH193">
        <v>2034.45</v>
      </c>
      <c r="AI193">
        <v>262.75</v>
      </c>
      <c r="AJ193">
        <v>1651.75</v>
      </c>
      <c r="AP193" s="9">
        <v>37.770899999999997</v>
      </c>
      <c r="AQ193" s="9">
        <v>40.756839999999997</v>
      </c>
      <c r="AR193" s="9">
        <v>23.583570000000002</v>
      </c>
      <c r="AS193" s="9">
        <v>51.633789999999998</v>
      </c>
      <c r="AU193" s="9">
        <f t="shared" si="14"/>
        <v>38.436275000000002</v>
      </c>
      <c r="AV193" s="9">
        <f t="shared" si="15"/>
        <v>5.777867208884973</v>
      </c>
      <c r="AX193">
        <v>255.05892857142857</v>
      </c>
      <c r="BA193" s="20">
        <v>11066</v>
      </c>
      <c r="BB193" s="9">
        <v>3714</v>
      </c>
      <c r="BC193" s="9">
        <v>3798</v>
      </c>
      <c r="BD193" s="9">
        <v>1392</v>
      </c>
      <c r="BE193" s="9">
        <v>2802</v>
      </c>
      <c r="BG193" s="9">
        <v>4087.9</v>
      </c>
      <c r="BH193" s="9">
        <v>1353.9</v>
      </c>
      <c r="BI193" s="9">
        <v>1339.4</v>
      </c>
      <c r="BJ193" s="9">
        <v>147.35</v>
      </c>
      <c r="BK193" s="9">
        <v>395.65</v>
      </c>
      <c r="BP193" s="9">
        <v>18.754249999999999</v>
      </c>
      <c r="BQ193" s="9">
        <v>19.327279999999998</v>
      </c>
      <c r="BR193" s="9">
        <v>16.824010000000001</v>
      </c>
      <c r="BS193" s="9">
        <v>14.23729</v>
      </c>
      <c r="BT193" s="9">
        <v>18.406759999999998</v>
      </c>
      <c r="BV193" s="9">
        <f t="shared" si="16"/>
        <v>17.509917999999999</v>
      </c>
      <c r="BW193" s="9">
        <f t="shared" si="17"/>
        <v>0.91749812395121344</v>
      </c>
      <c r="BY193">
        <v>255.05892857142857</v>
      </c>
    </row>
    <row r="194" spans="1:77" x14ac:dyDescent="0.25">
      <c r="A194" s="9">
        <v>2279</v>
      </c>
      <c r="B194" s="9">
        <v>2211</v>
      </c>
      <c r="C194" s="9">
        <v>2323</v>
      </c>
      <c r="D194" s="9">
        <v>1861</v>
      </c>
      <c r="E194" s="9">
        <v>1516</v>
      </c>
      <c r="G194">
        <v>471.7</v>
      </c>
      <c r="H194">
        <v>580.54999999999995</v>
      </c>
      <c r="I194">
        <v>602.6</v>
      </c>
      <c r="J194">
        <v>315.35000000000002</v>
      </c>
      <c r="K194">
        <v>222.65</v>
      </c>
      <c r="P194">
        <v>17.517159056997912</v>
      </c>
      <c r="Q194">
        <v>26.177174780526734</v>
      </c>
      <c r="R194">
        <v>24.972894831947961</v>
      </c>
      <c r="S194">
        <v>29.121621621621625</v>
      </c>
      <c r="T194">
        <v>23.533724340175947</v>
      </c>
      <c r="V194" s="9">
        <f t="shared" si="12"/>
        <v>24.264514926254037</v>
      </c>
      <c r="W194" s="9">
        <f t="shared" si="13"/>
        <v>1.9210989220522614</v>
      </c>
      <c r="Y194">
        <v>256.28485714285711</v>
      </c>
      <c r="AB194">
        <v>5137</v>
      </c>
      <c r="AC194">
        <v>4994</v>
      </c>
      <c r="AD194">
        <v>1512</v>
      </c>
      <c r="AE194">
        <v>3061</v>
      </c>
      <c r="AG194">
        <v>2045.85</v>
      </c>
      <c r="AH194">
        <v>1922.45</v>
      </c>
      <c r="AI194">
        <v>285.75</v>
      </c>
      <c r="AJ194">
        <v>1677.75</v>
      </c>
      <c r="AP194" s="9">
        <v>40.17483</v>
      </c>
      <c r="AQ194" s="9">
        <v>38.728949999999998</v>
      </c>
      <c r="AR194" s="9">
        <v>25.21246</v>
      </c>
      <c r="AS194" s="9">
        <v>52.399180000000001</v>
      </c>
      <c r="AU194" s="9">
        <f t="shared" si="14"/>
        <v>39.128855000000001</v>
      </c>
      <c r="AV194" s="9">
        <f t="shared" si="15"/>
        <v>5.5604373562345168</v>
      </c>
      <c r="AX194">
        <v>256.28485714285711</v>
      </c>
      <c r="BA194" s="20">
        <v>10915</v>
      </c>
      <c r="BB194" s="9">
        <v>3633</v>
      </c>
      <c r="BC194" s="9">
        <v>3807</v>
      </c>
      <c r="BD194" s="9">
        <v>1378</v>
      </c>
      <c r="BE194" s="9">
        <v>2649</v>
      </c>
      <c r="BG194" s="9">
        <v>3936.9</v>
      </c>
      <c r="BH194" s="9">
        <v>1272.9000000000001</v>
      </c>
      <c r="BI194" s="9">
        <v>1348.4</v>
      </c>
      <c r="BJ194" s="9">
        <v>133.35</v>
      </c>
      <c r="BK194" s="9">
        <v>242.65</v>
      </c>
      <c r="BP194" s="9">
        <v>18.11224</v>
      </c>
      <c r="BQ194" s="9">
        <v>18.228670000000001</v>
      </c>
      <c r="BR194" s="9">
        <v>16.925149999999999</v>
      </c>
      <c r="BS194" s="9">
        <v>9.9152539999999991</v>
      </c>
      <c r="BT194" s="9">
        <v>17.561859999999999</v>
      </c>
      <c r="BV194" s="9">
        <f t="shared" si="16"/>
        <v>16.1486348</v>
      </c>
      <c r="BW194" s="9">
        <f t="shared" si="17"/>
        <v>1.5753969235443621</v>
      </c>
      <c r="BY194">
        <v>256.28485714285711</v>
      </c>
    </row>
    <row r="195" spans="1:77" x14ac:dyDescent="0.25">
      <c r="A195" s="9">
        <v>2333</v>
      </c>
      <c r="B195" s="9">
        <v>2335</v>
      </c>
      <c r="C195" s="9">
        <v>2289</v>
      </c>
      <c r="D195" s="9">
        <v>1790</v>
      </c>
      <c r="E195" s="9">
        <v>1548</v>
      </c>
      <c r="G195">
        <v>525.70000000000005</v>
      </c>
      <c r="H195">
        <v>704.55</v>
      </c>
      <c r="I195">
        <v>568.6</v>
      </c>
      <c r="J195">
        <v>244.35</v>
      </c>
      <c r="K195">
        <v>254.65</v>
      </c>
      <c r="P195">
        <v>19.128618322888691</v>
      </c>
      <c r="Q195">
        <v>31.125299281723862</v>
      </c>
      <c r="R195">
        <v>23.74412721358873</v>
      </c>
      <c r="S195">
        <v>24.324324324324326</v>
      </c>
      <c r="T195">
        <v>25.87976539589442</v>
      </c>
      <c r="V195" s="9">
        <f t="shared" si="12"/>
        <v>24.840426907684005</v>
      </c>
      <c r="W195" s="9">
        <f t="shared" si="13"/>
        <v>1.9322634066841187</v>
      </c>
      <c r="Y195">
        <v>257.50792857142858</v>
      </c>
      <c r="AB195">
        <v>4918</v>
      </c>
      <c r="AC195">
        <v>4908</v>
      </c>
      <c r="AD195">
        <v>1578</v>
      </c>
      <c r="AE195">
        <v>3038</v>
      </c>
      <c r="AG195">
        <v>1826.85</v>
      </c>
      <c r="AH195">
        <v>1836.45</v>
      </c>
      <c r="AI195">
        <v>351.75</v>
      </c>
      <c r="AJ195">
        <v>1654.75</v>
      </c>
      <c r="AP195" s="9">
        <v>36.186489999999999</v>
      </c>
      <c r="AQ195" s="9">
        <v>37.17183</v>
      </c>
      <c r="AR195" s="9">
        <v>29.886690000000002</v>
      </c>
      <c r="AS195" s="9">
        <v>51.722110000000001</v>
      </c>
      <c r="AU195" s="9">
        <f t="shared" si="14"/>
        <v>38.741779999999999</v>
      </c>
      <c r="AV195" s="9">
        <f t="shared" si="15"/>
        <v>4.6178623824918512</v>
      </c>
      <c r="AX195">
        <v>257.50792857142858</v>
      </c>
      <c r="BA195" s="20">
        <v>10828</v>
      </c>
      <c r="BB195" s="9">
        <v>3675</v>
      </c>
      <c r="BC195" s="9">
        <v>3616</v>
      </c>
      <c r="BD195" s="9">
        <v>1275</v>
      </c>
      <c r="BE195" s="9">
        <v>2631</v>
      </c>
      <c r="BG195" s="9">
        <v>3849.9</v>
      </c>
      <c r="BH195" s="9">
        <v>1314.9</v>
      </c>
      <c r="BI195" s="9">
        <v>1157.4000000000001</v>
      </c>
      <c r="BJ195" s="9">
        <v>30.349999999999898</v>
      </c>
      <c r="BK195" s="9">
        <v>224.65</v>
      </c>
      <c r="BP195" s="9">
        <v>17.742349999999998</v>
      </c>
      <c r="BQ195" s="9">
        <v>18.79832</v>
      </c>
      <c r="BR195" s="9">
        <v>14.778600000000001</v>
      </c>
      <c r="BS195" s="9">
        <v>9.4067799999999995</v>
      </c>
      <c r="BT195" s="9">
        <v>11.34581</v>
      </c>
      <c r="BV195" s="9">
        <f t="shared" si="16"/>
        <v>14.414372</v>
      </c>
      <c r="BW195" s="9">
        <f t="shared" si="17"/>
        <v>1.8016541018947008</v>
      </c>
      <c r="BY195">
        <v>257.50792857142858</v>
      </c>
    </row>
    <row r="196" spans="1:77" x14ac:dyDescent="0.25">
      <c r="A196" s="9">
        <v>2275</v>
      </c>
      <c r="B196" s="9">
        <v>2314</v>
      </c>
      <c r="C196" s="9">
        <v>2416</v>
      </c>
      <c r="D196" s="9">
        <v>1769</v>
      </c>
      <c r="E196" s="9">
        <v>1556</v>
      </c>
      <c r="G196">
        <v>467.7</v>
      </c>
      <c r="H196">
        <v>683.55</v>
      </c>
      <c r="I196">
        <v>695.6</v>
      </c>
      <c r="J196">
        <v>223.35</v>
      </c>
      <c r="K196">
        <v>262.64999999999998</v>
      </c>
      <c r="P196">
        <v>17.397791703968966</v>
      </c>
      <c r="Q196">
        <v>30.287310454908223</v>
      </c>
      <c r="R196">
        <v>28.333935670401161</v>
      </c>
      <c r="S196">
        <v>22.905405405405403</v>
      </c>
      <c r="T196">
        <v>26.466275659824039</v>
      </c>
      <c r="V196" s="9">
        <f t="shared" si="12"/>
        <v>25.078143778901556</v>
      </c>
      <c r="W196" s="9">
        <f t="shared" si="13"/>
        <v>2.2734457157868402</v>
      </c>
      <c r="Y196">
        <v>258.73335714285713</v>
      </c>
      <c r="AB196">
        <v>4975</v>
      </c>
      <c r="AC196">
        <v>4986</v>
      </c>
      <c r="AD196">
        <v>1548</v>
      </c>
      <c r="AE196">
        <v>2939</v>
      </c>
      <c r="AG196">
        <v>1883.85</v>
      </c>
      <c r="AH196">
        <v>1914.45</v>
      </c>
      <c r="AI196">
        <v>321.75</v>
      </c>
      <c r="AJ196">
        <v>1555.75</v>
      </c>
      <c r="AP196" s="9">
        <v>37.224550000000001</v>
      </c>
      <c r="AQ196" s="9">
        <v>38.584099999999999</v>
      </c>
      <c r="AR196" s="9">
        <v>27.762039999999999</v>
      </c>
      <c r="AS196" s="9">
        <v>48.807769999999998</v>
      </c>
      <c r="AU196" s="9">
        <f t="shared" si="14"/>
        <v>38.094614999999997</v>
      </c>
      <c r="AV196" s="9">
        <f t="shared" si="15"/>
        <v>4.3062977607811037</v>
      </c>
      <c r="AX196">
        <v>258.73335714285713</v>
      </c>
      <c r="BA196" s="20">
        <v>11054</v>
      </c>
      <c r="BB196" s="9">
        <v>3737</v>
      </c>
      <c r="BC196" s="9">
        <v>3653</v>
      </c>
      <c r="BD196" s="9">
        <v>1358</v>
      </c>
      <c r="BE196" s="9">
        <v>2629</v>
      </c>
      <c r="BG196" s="9">
        <v>4075.9</v>
      </c>
      <c r="BH196" s="9">
        <v>1376.9</v>
      </c>
      <c r="BI196" s="9">
        <v>1194.4000000000001</v>
      </c>
      <c r="BJ196" s="9">
        <v>113.35</v>
      </c>
      <c r="BK196" s="9">
        <v>222.65</v>
      </c>
      <c r="BP196" s="9">
        <v>18.703230000000001</v>
      </c>
      <c r="BQ196" s="9">
        <v>19.639220000000002</v>
      </c>
      <c r="BR196" s="9">
        <v>15.194430000000001</v>
      </c>
      <c r="BS196" s="9">
        <v>9.350282</v>
      </c>
      <c r="BT196" s="9">
        <v>16.354859999999999</v>
      </c>
      <c r="BV196" s="9">
        <f t="shared" si="16"/>
        <v>15.848404399999998</v>
      </c>
      <c r="BW196" s="9">
        <f t="shared" si="17"/>
        <v>1.8087300328632139</v>
      </c>
      <c r="BY196">
        <v>258.73335714285713</v>
      </c>
    </row>
    <row r="197" spans="1:77" x14ac:dyDescent="0.25">
      <c r="A197" s="9">
        <v>2435</v>
      </c>
      <c r="B197" s="9">
        <v>2286</v>
      </c>
      <c r="C197" s="9">
        <v>2308</v>
      </c>
      <c r="D197" s="9">
        <v>1808</v>
      </c>
      <c r="E197" s="9">
        <v>1548</v>
      </c>
      <c r="G197">
        <v>627.70000000000005</v>
      </c>
      <c r="H197">
        <v>655.55</v>
      </c>
      <c r="I197">
        <v>587.6</v>
      </c>
      <c r="J197">
        <v>262.35000000000002</v>
      </c>
      <c r="K197">
        <v>254.65</v>
      </c>
      <c r="P197">
        <v>22.172485825126827</v>
      </c>
      <c r="Q197">
        <v>29.16999201915403</v>
      </c>
      <c r="R197">
        <v>24.430791470907124</v>
      </c>
      <c r="S197">
        <v>25.54054054054054</v>
      </c>
      <c r="T197">
        <v>25.87976539589442</v>
      </c>
      <c r="V197" s="9">
        <f t="shared" ref="V197:V260" si="18">AVERAGE(P197:T197)</f>
        <v>25.438715050324589</v>
      </c>
      <c r="W197" s="9">
        <f t="shared" ref="W197:W260" si="19">STDEV(P197:T197)/SQRT(COUNT(P197:T197))</f>
        <v>1.1360344393851731</v>
      </c>
      <c r="Y197">
        <v>259.9545</v>
      </c>
      <c r="AB197">
        <v>5187</v>
      </c>
      <c r="AC197">
        <v>5184</v>
      </c>
      <c r="AD197">
        <v>1567</v>
      </c>
      <c r="AE197">
        <v>3024</v>
      </c>
      <c r="AG197">
        <v>2095.85</v>
      </c>
      <c r="AH197">
        <v>2112.4499999999998</v>
      </c>
      <c r="AI197">
        <v>340.75</v>
      </c>
      <c r="AJ197">
        <v>1640.75</v>
      </c>
      <c r="AP197" s="9">
        <v>41.085410000000003</v>
      </c>
      <c r="AQ197" s="9">
        <v>42.169110000000003</v>
      </c>
      <c r="AR197" s="9">
        <v>29.10765</v>
      </c>
      <c r="AS197" s="9">
        <v>51.309980000000003</v>
      </c>
      <c r="AU197" s="9">
        <f t="shared" ref="AU197:AU260" si="20">AVERAGE(AP197:AS197)</f>
        <v>40.918037500000004</v>
      </c>
      <c r="AV197" s="9">
        <f t="shared" ref="AV197:AV260" si="21">STDEV(AP197:AS197)/SQRT(COUNT(AP197:AS197))</f>
        <v>4.5558654298376204</v>
      </c>
      <c r="AX197">
        <v>259.9545</v>
      </c>
      <c r="BA197" s="20">
        <v>11278</v>
      </c>
      <c r="BB197" s="9">
        <v>3713</v>
      </c>
      <c r="BC197" s="9">
        <v>3777</v>
      </c>
      <c r="BD197" s="9">
        <v>1468</v>
      </c>
      <c r="BE197" s="9">
        <v>2849</v>
      </c>
      <c r="BG197" s="9">
        <v>4299.8999999999996</v>
      </c>
      <c r="BH197" s="9">
        <v>1352.9</v>
      </c>
      <c r="BI197" s="9">
        <v>1318.4</v>
      </c>
      <c r="BJ197" s="9">
        <v>223.35</v>
      </c>
      <c r="BK197" s="9">
        <v>442.65</v>
      </c>
      <c r="BP197" s="9">
        <v>19.655609999999999</v>
      </c>
      <c r="BQ197" s="9">
        <v>19.31371</v>
      </c>
      <c r="BR197" s="9">
        <v>16.588000000000001</v>
      </c>
      <c r="BS197" s="9">
        <v>15.564970000000001</v>
      </c>
      <c r="BT197" s="9">
        <v>22.993359999999999</v>
      </c>
      <c r="BV197" s="9">
        <f t="shared" ref="BV197:BV260" si="22">AVERAGE(BP197:BT197)</f>
        <v>18.823129999999999</v>
      </c>
      <c r="BW197" s="9">
        <f t="shared" ref="BW197:BW260" si="23">STDEV(BP197:BT197)/SQRT(COUNT(BP197:BT197))</f>
        <v>1.3026112743677689</v>
      </c>
      <c r="BY197">
        <v>259.9545</v>
      </c>
    </row>
    <row r="198" spans="1:77" x14ac:dyDescent="0.25">
      <c r="A198" s="9">
        <v>2342</v>
      </c>
      <c r="B198" s="9">
        <v>2335</v>
      </c>
      <c r="C198" s="9">
        <v>2299</v>
      </c>
      <c r="D198" s="9">
        <v>1904</v>
      </c>
      <c r="E198" s="9">
        <v>1515</v>
      </c>
      <c r="G198">
        <v>534.70000000000005</v>
      </c>
      <c r="H198">
        <v>704.55</v>
      </c>
      <c r="I198">
        <v>578.6</v>
      </c>
      <c r="J198">
        <v>358.35</v>
      </c>
      <c r="K198">
        <v>221.65</v>
      </c>
      <c r="P198">
        <v>19.397194867203822</v>
      </c>
      <c r="Q198">
        <v>31.125299281723862</v>
      </c>
      <c r="R198">
        <v>24.105529454282621</v>
      </c>
      <c r="S198">
        <v>32.027027027027025</v>
      </c>
      <c r="T198">
        <v>23.460410557184744</v>
      </c>
      <c r="V198" s="9">
        <f t="shared" si="18"/>
        <v>26.023092237484413</v>
      </c>
      <c r="W198" s="9">
        <f t="shared" si="19"/>
        <v>2.4106705505203676</v>
      </c>
      <c r="Y198">
        <v>261.18357142857144</v>
      </c>
      <c r="AB198">
        <v>5063</v>
      </c>
      <c r="AC198">
        <v>5108</v>
      </c>
      <c r="AD198">
        <v>1545</v>
      </c>
      <c r="AE198">
        <v>2869</v>
      </c>
      <c r="AG198">
        <v>1971.85</v>
      </c>
      <c r="AH198">
        <v>2036.45</v>
      </c>
      <c r="AI198">
        <v>318.75</v>
      </c>
      <c r="AJ198">
        <v>1485.75</v>
      </c>
      <c r="AP198" s="9">
        <v>38.827170000000002</v>
      </c>
      <c r="AQ198" s="9">
        <v>40.793050000000001</v>
      </c>
      <c r="AR198" s="9">
        <v>27.549579999999999</v>
      </c>
      <c r="AS198" s="9">
        <v>46.747129999999999</v>
      </c>
      <c r="AU198" s="9">
        <f t="shared" si="20"/>
        <v>38.479232500000002</v>
      </c>
      <c r="AV198" s="9">
        <f t="shared" si="21"/>
        <v>4.0134175458545061</v>
      </c>
      <c r="AX198">
        <v>261.18357142857144</v>
      </c>
      <c r="BA198" s="20">
        <v>10966</v>
      </c>
      <c r="BB198" s="9">
        <v>3742</v>
      </c>
      <c r="BC198" s="9">
        <v>3835</v>
      </c>
      <c r="BD198" s="9">
        <v>1399</v>
      </c>
      <c r="BE198" s="9">
        <v>2740</v>
      </c>
      <c r="BG198" s="9">
        <v>3987.9</v>
      </c>
      <c r="BH198" s="9">
        <v>1381.9</v>
      </c>
      <c r="BI198" s="9">
        <v>1376.4</v>
      </c>
      <c r="BJ198" s="9">
        <v>154.35</v>
      </c>
      <c r="BK198" s="9">
        <v>333.65</v>
      </c>
      <c r="BP198" s="9">
        <v>18.329080000000001</v>
      </c>
      <c r="BQ198" s="9">
        <v>19.707039999999999</v>
      </c>
      <c r="BR198" s="9">
        <v>17.239830000000001</v>
      </c>
      <c r="BS198" s="9">
        <v>12.48588</v>
      </c>
      <c r="BT198" s="9">
        <v>18.82921</v>
      </c>
      <c r="BV198" s="9">
        <f t="shared" si="22"/>
        <v>17.318207999999998</v>
      </c>
      <c r="BW198" s="9">
        <f t="shared" si="23"/>
        <v>1.2721840389479877</v>
      </c>
      <c r="BY198">
        <v>261.18357142857144</v>
      </c>
    </row>
    <row r="199" spans="1:77" x14ac:dyDescent="0.25">
      <c r="A199" s="9">
        <v>2266</v>
      </c>
      <c r="B199" s="9">
        <v>2325</v>
      </c>
      <c r="C199" s="9">
        <v>2401</v>
      </c>
      <c r="D199" s="9">
        <v>1855</v>
      </c>
      <c r="E199" s="9">
        <v>1568</v>
      </c>
      <c r="G199">
        <v>458.7</v>
      </c>
      <c r="H199">
        <v>694.55</v>
      </c>
      <c r="I199">
        <v>680.6</v>
      </c>
      <c r="J199">
        <v>309.35000000000002</v>
      </c>
      <c r="K199">
        <v>274.64999999999998</v>
      </c>
      <c r="P199">
        <v>17.129215159653835</v>
      </c>
      <c r="Q199">
        <v>30.726256983240223</v>
      </c>
      <c r="R199">
        <v>27.79183230936032</v>
      </c>
      <c r="S199">
        <v>28.716216216216218</v>
      </c>
      <c r="T199">
        <v>27.346041055718466</v>
      </c>
      <c r="V199" s="9">
        <f t="shared" si="18"/>
        <v>26.341912344837812</v>
      </c>
      <c r="W199" s="9">
        <f t="shared" si="19"/>
        <v>2.3753329090820392</v>
      </c>
      <c r="Y199">
        <v>262.40457142857144</v>
      </c>
      <c r="AB199">
        <v>4918</v>
      </c>
      <c r="AC199">
        <v>5164</v>
      </c>
      <c r="AD199">
        <v>1528</v>
      </c>
      <c r="AE199">
        <v>2854</v>
      </c>
      <c r="AG199">
        <v>1826.85</v>
      </c>
      <c r="AH199">
        <v>2092.4499999999998</v>
      </c>
      <c r="AI199">
        <v>301.75</v>
      </c>
      <c r="AJ199">
        <v>1470.75</v>
      </c>
      <c r="AP199" s="9">
        <v>36.186489999999999</v>
      </c>
      <c r="AQ199" s="9">
        <v>41.806989999999999</v>
      </c>
      <c r="AR199" s="9">
        <v>26.345610000000001</v>
      </c>
      <c r="AS199" s="9">
        <v>46.30556</v>
      </c>
      <c r="AU199" s="9">
        <f t="shared" si="20"/>
        <v>37.661162500000003</v>
      </c>
      <c r="AV199" s="9">
        <f t="shared" si="21"/>
        <v>4.3024206477310898</v>
      </c>
      <c r="AX199">
        <v>262.40457142857144</v>
      </c>
      <c r="BA199" s="20">
        <v>11133</v>
      </c>
      <c r="BB199" s="9">
        <v>3590</v>
      </c>
      <c r="BC199" s="9">
        <v>3688</v>
      </c>
      <c r="BD199" s="9">
        <v>1389</v>
      </c>
      <c r="BE199" s="9">
        <v>2661</v>
      </c>
      <c r="BG199" s="9">
        <v>4154.8999999999996</v>
      </c>
      <c r="BH199" s="9">
        <v>1229.9000000000001</v>
      </c>
      <c r="BI199" s="9">
        <v>1229.4000000000001</v>
      </c>
      <c r="BJ199" s="9">
        <v>144.35</v>
      </c>
      <c r="BK199" s="9">
        <v>254.65</v>
      </c>
      <c r="BP199" s="9">
        <v>19.03912</v>
      </c>
      <c r="BQ199" s="9">
        <v>17.64546</v>
      </c>
      <c r="BR199" s="9">
        <v>15.587770000000001</v>
      </c>
      <c r="BS199" s="9">
        <v>10.254239999999999</v>
      </c>
      <c r="BT199" s="9">
        <v>18.225709999999999</v>
      </c>
      <c r="BV199" s="9">
        <f t="shared" si="22"/>
        <v>16.150459999999999</v>
      </c>
      <c r="BW199" s="9">
        <f t="shared" si="23"/>
        <v>1.5806339627282511</v>
      </c>
      <c r="BY199">
        <v>262.40457142857144</v>
      </c>
    </row>
    <row r="200" spans="1:77" x14ac:dyDescent="0.25">
      <c r="A200" s="9">
        <v>2324</v>
      </c>
      <c r="B200" s="9">
        <v>2271</v>
      </c>
      <c r="C200" s="9">
        <v>2380</v>
      </c>
      <c r="D200" s="9">
        <v>1873</v>
      </c>
      <c r="E200" s="9">
        <v>1463</v>
      </c>
      <c r="G200">
        <v>516.70000000000005</v>
      </c>
      <c r="H200">
        <v>640.54999999999995</v>
      </c>
      <c r="I200">
        <v>659.6</v>
      </c>
      <c r="J200">
        <v>327.35000000000002</v>
      </c>
      <c r="K200">
        <v>169.65</v>
      </c>
      <c r="P200">
        <v>18.86004177857356</v>
      </c>
      <c r="Q200">
        <v>28.571428571428569</v>
      </c>
      <c r="R200">
        <v>27.032887603903148</v>
      </c>
      <c r="S200">
        <v>29.932432432432432</v>
      </c>
      <c r="T200">
        <v>19.648093841642218</v>
      </c>
      <c r="V200" s="9">
        <f t="shared" si="18"/>
        <v>24.808976845595986</v>
      </c>
      <c r="W200" s="9">
        <f t="shared" si="19"/>
        <v>2.3170688489184776</v>
      </c>
      <c r="Y200">
        <v>263.63099999999997</v>
      </c>
      <c r="AB200">
        <v>5105</v>
      </c>
      <c r="AC200">
        <v>4945</v>
      </c>
      <c r="AD200">
        <v>1498</v>
      </c>
      <c r="AE200">
        <v>3091</v>
      </c>
      <c r="AG200">
        <v>2013.85</v>
      </c>
      <c r="AH200">
        <v>1873.45</v>
      </c>
      <c r="AI200">
        <v>271.75</v>
      </c>
      <c r="AJ200">
        <v>1707.75</v>
      </c>
      <c r="AP200" s="9">
        <v>39.592059999999996</v>
      </c>
      <c r="AQ200" s="9">
        <v>37.841749999999998</v>
      </c>
      <c r="AR200" s="9">
        <v>24.220960000000002</v>
      </c>
      <c r="AS200" s="9">
        <v>53.282310000000003</v>
      </c>
      <c r="AU200" s="9">
        <f t="shared" si="20"/>
        <v>38.734270000000002</v>
      </c>
      <c r="AV200" s="9">
        <f t="shared" si="21"/>
        <v>5.9428811098672174</v>
      </c>
      <c r="AX200">
        <v>263.63099999999997</v>
      </c>
      <c r="BA200" s="20">
        <v>11253</v>
      </c>
      <c r="BB200" s="9">
        <v>3783</v>
      </c>
      <c r="BC200" s="9">
        <v>3784</v>
      </c>
      <c r="BD200" s="9">
        <v>1392</v>
      </c>
      <c r="BE200" s="9">
        <v>2791</v>
      </c>
      <c r="BG200" s="9">
        <v>4274.8999999999996</v>
      </c>
      <c r="BH200" s="9">
        <v>1422.9</v>
      </c>
      <c r="BI200" s="9">
        <v>1325.4</v>
      </c>
      <c r="BJ200" s="9">
        <v>147.35</v>
      </c>
      <c r="BK200" s="9">
        <v>384.65</v>
      </c>
      <c r="BP200" s="9">
        <v>19.549320000000002</v>
      </c>
      <c r="BQ200" s="9">
        <v>20.263120000000001</v>
      </c>
      <c r="BR200" s="9">
        <v>16.66667</v>
      </c>
      <c r="BS200" s="9">
        <v>13.926550000000001</v>
      </c>
      <c r="BT200" s="9">
        <v>18.406759999999998</v>
      </c>
      <c r="BV200" s="9">
        <f t="shared" si="22"/>
        <v>17.762484000000001</v>
      </c>
      <c r="BW200" s="9">
        <f t="shared" si="23"/>
        <v>1.1352588434916442</v>
      </c>
      <c r="BY200">
        <v>263.63099999999997</v>
      </c>
    </row>
    <row r="201" spans="1:77" x14ac:dyDescent="0.25">
      <c r="A201" s="9">
        <v>2395</v>
      </c>
      <c r="B201" s="9">
        <v>2282</v>
      </c>
      <c r="C201" s="9">
        <v>2344</v>
      </c>
      <c r="D201" s="9">
        <v>1808</v>
      </c>
      <c r="E201" s="9">
        <v>1486</v>
      </c>
      <c r="G201">
        <v>587.70000000000005</v>
      </c>
      <c r="H201">
        <v>651.54999999999995</v>
      </c>
      <c r="I201">
        <v>623.6</v>
      </c>
      <c r="J201">
        <v>262.35000000000002</v>
      </c>
      <c r="K201">
        <v>192.65</v>
      </c>
      <c r="P201">
        <v>20.978812294837361</v>
      </c>
      <c r="Q201">
        <v>29.010375099760576</v>
      </c>
      <c r="R201">
        <v>25.731839537405136</v>
      </c>
      <c r="S201">
        <v>25.54054054054054</v>
      </c>
      <c r="T201">
        <v>21.334310850439874</v>
      </c>
      <c r="V201" s="9">
        <f t="shared" si="18"/>
        <v>24.519175664596698</v>
      </c>
      <c r="W201" s="9">
        <f t="shared" si="19"/>
        <v>1.5060237202486295</v>
      </c>
      <c r="Y201">
        <v>264.85564285714287</v>
      </c>
      <c r="AB201">
        <v>5066</v>
      </c>
      <c r="AC201">
        <v>4984</v>
      </c>
      <c r="AD201">
        <v>1613</v>
      </c>
      <c r="AE201">
        <v>2928</v>
      </c>
      <c r="AG201">
        <v>1974.85</v>
      </c>
      <c r="AH201">
        <v>1912.45</v>
      </c>
      <c r="AI201">
        <v>386.75</v>
      </c>
      <c r="AJ201">
        <v>1544.75</v>
      </c>
      <c r="AP201" s="9">
        <v>38.881810000000002</v>
      </c>
      <c r="AQ201" s="9">
        <v>38.547890000000002</v>
      </c>
      <c r="AR201" s="9">
        <v>32.36544</v>
      </c>
      <c r="AS201" s="9">
        <v>48.483960000000003</v>
      </c>
      <c r="AU201" s="9">
        <f t="shared" si="20"/>
        <v>39.569775</v>
      </c>
      <c r="AV201" s="9">
        <f t="shared" si="21"/>
        <v>3.3276954212700538</v>
      </c>
      <c r="AX201">
        <v>264.85564285714287</v>
      </c>
      <c r="BA201" s="20">
        <v>10816</v>
      </c>
      <c r="BB201" s="9">
        <v>3692</v>
      </c>
      <c r="BC201" s="9">
        <v>3816</v>
      </c>
      <c r="BD201" s="9">
        <v>1330</v>
      </c>
      <c r="BE201" s="9">
        <v>2668</v>
      </c>
      <c r="BG201" s="9">
        <v>3837.9</v>
      </c>
      <c r="BH201" s="9">
        <v>1331.9</v>
      </c>
      <c r="BI201" s="9">
        <v>1357.4</v>
      </c>
      <c r="BJ201" s="9">
        <v>85.349999999999895</v>
      </c>
      <c r="BK201" s="9">
        <v>261.64999999999998</v>
      </c>
      <c r="BP201" s="9">
        <v>17.691330000000001</v>
      </c>
      <c r="BQ201" s="9">
        <v>19.028890000000001</v>
      </c>
      <c r="BR201" s="9">
        <v>17.026299999999999</v>
      </c>
      <c r="BS201" s="9">
        <v>10.451980000000001</v>
      </c>
      <c r="BT201" s="9">
        <v>14.66506</v>
      </c>
      <c r="BV201" s="9">
        <f t="shared" si="22"/>
        <v>15.772711999999999</v>
      </c>
      <c r="BW201" s="9">
        <f t="shared" si="23"/>
        <v>1.5065250585416852</v>
      </c>
      <c r="BY201">
        <v>264.85564285714287</v>
      </c>
    </row>
    <row r="202" spans="1:77" x14ac:dyDescent="0.25">
      <c r="A202" s="9">
        <v>2344</v>
      </c>
      <c r="B202" s="9">
        <v>2398</v>
      </c>
      <c r="C202" s="9">
        <v>2354</v>
      </c>
      <c r="D202" s="9">
        <v>1879</v>
      </c>
      <c r="E202" s="9">
        <v>1484</v>
      </c>
      <c r="G202">
        <v>536.70000000000005</v>
      </c>
      <c r="H202">
        <v>767.55</v>
      </c>
      <c r="I202">
        <v>633.6</v>
      </c>
      <c r="J202">
        <v>333.35</v>
      </c>
      <c r="K202">
        <v>190.65</v>
      </c>
      <c r="P202">
        <v>19.456878543718293</v>
      </c>
      <c r="Q202">
        <v>33.639265762170787</v>
      </c>
      <c r="R202">
        <v>26.093241778099031</v>
      </c>
      <c r="S202">
        <v>30.337837837837839</v>
      </c>
      <c r="T202">
        <v>21.187683284457471</v>
      </c>
      <c r="V202" s="9">
        <f t="shared" si="18"/>
        <v>26.142981441256683</v>
      </c>
      <c r="W202" s="9">
        <f t="shared" si="19"/>
        <v>2.6744394237041664</v>
      </c>
      <c r="Y202">
        <v>266.08107142857142</v>
      </c>
      <c r="AB202">
        <v>5121</v>
      </c>
      <c r="AC202">
        <v>5104</v>
      </c>
      <c r="AD202">
        <v>1468</v>
      </c>
      <c r="AE202">
        <v>3002</v>
      </c>
      <c r="AG202">
        <v>2029.85</v>
      </c>
      <c r="AH202">
        <v>2032.45</v>
      </c>
      <c r="AI202">
        <v>241.75</v>
      </c>
      <c r="AJ202">
        <v>1618.75</v>
      </c>
      <c r="AP202" s="9">
        <v>39.883450000000003</v>
      </c>
      <c r="AQ202" s="9">
        <v>40.720619999999997</v>
      </c>
      <c r="AR202" s="9">
        <v>22.096319999999999</v>
      </c>
      <c r="AS202" s="9">
        <v>50.662350000000004</v>
      </c>
      <c r="AU202" s="9">
        <f t="shared" si="20"/>
        <v>38.340685000000001</v>
      </c>
      <c r="AV202" s="9">
        <f t="shared" si="21"/>
        <v>5.9424113867667439</v>
      </c>
      <c r="AX202">
        <v>266.08107142857142</v>
      </c>
      <c r="BA202" s="20">
        <v>10572</v>
      </c>
      <c r="BB202" s="9">
        <v>3859</v>
      </c>
      <c r="BC202" s="9">
        <v>3897</v>
      </c>
      <c r="BD202" s="9">
        <v>1395</v>
      </c>
      <c r="BE202" s="9">
        <v>2837</v>
      </c>
      <c r="BG202" s="9">
        <v>3593.9</v>
      </c>
      <c r="BH202" s="9">
        <v>1498.9</v>
      </c>
      <c r="BI202" s="9">
        <v>1438.4</v>
      </c>
      <c r="BJ202" s="9">
        <v>150.35</v>
      </c>
      <c r="BK202" s="9">
        <v>430.65</v>
      </c>
      <c r="BP202" s="9">
        <v>16.65391</v>
      </c>
      <c r="BQ202" s="9">
        <v>21.29391</v>
      </c>
      <c r="BR202" s="9">
        <v>17.936610000000002</v>
      </c>
      <c r="BS202" s="9">
        <v>15.225989999999999</v>
      </c>
      <c r="BT202" s="9">
        <v>18.587810000000001</v>
      </c>
      <c r="BV202" s="9">
        <f t="shared" si="22"/>
        <v>17.939646000000003</v>
      </c>
      <c r="BW202" s="9">
        <f t="shared" si="23"/>
        <v>1.0170609302770355</v>
      </c>
      <c r="BY202">
        <v>266.08107142857142</v>
      </c>
    </row>
    <row r="203" spans="1:77" x14ac:dyDescent="0.25">
      <c r="A203" s="9">
        <v>2333</v>
      </c>
      <c r="B203" s="9">
        <v>2237</v>
      </c>
      <c r="C203" s="9">
        <v>2375</v>
      </c>
      <c r="D203" s="9">
        <v>1864</v>
      </c>
      <c r="E203" s="9">
        <v>1581</v>
      </c>
      <c r="G203">
        <v>525.70000000000005</v>
      </c>
      <c r="H203">
        <v>606.54999999999995</v>
      </c>
      <c r="I203">
        <v>654.6</v>
      </c>
      <c r="J203">
        <v>318.35000000000002</v>
      </c>
      <c r="K203">
        <v>287.64999999999998</v>
      </c>
      <c r="P203">
        <v>19.128618322888691</v>
      </c>
      <c r="Q203">
        <v>27.214684756584195</v>
      </c>
      <c r="R203">
        <v>26.852186483556199</v>
      </c>
      <c r="S203">
        <v>29.324324324324323</v>
      </c>
      <c r="T203">
        <v>28.299120234604096</v>
      </c>
      <c r="V203" s="9">
        <f t="shared" si="18"/>
        <v>26.163786824391501</v>
      </c>
      <c r="W203" s="9">
        <f t="shared" si="19"/>
        <v>1.8113602963023905</v>
      </c>
      <c r="Y203">
        <v>267.30285714285714</v>
      </c>
      <c r="AB203">
        <v>5179</v>
      </c>
      <c r="AC203">
        <v>5066</v>
      </c>
      <c r="AD203">
        <v>1444</v>
      </c>
      <c r="AE203">
        <v>3016</v>
      </c>
      <c r="AG203">
        <v>2087.85</v>
      </c>
      <c r="AH203">
        <v>1994.45</v>
      </c>
      <c r="AI203">
        <v>217.75</v>
      </c>
      <c r="AJ203">
        <v>1632.75</v>
      </c>
      <c r="AP203" s="9">
        <v>40.939720000000001</v>
      </c>
      <c r="AQ203" s="9">
        <v>40.032589999999999</v>
      </c>
      <c r="AR203" s="9">
        <v>20.396599999999999</v>
      </c>
      <c r="AS203" s="9">
        <v>51.074480000000001</v>
      </c>
      <c r="AU203" s="9">
        <f t="shared" si="20"/>
        <v>38.110847499999998</v>
      </c>
      <c r="AV203" s="9">
        <f t="shared" si="21"/>
        <v>6.4131761888050667</v>
      </c>
      <c r="AX203">
        <v>267.30285714285714</v>
      </c>
      <c r="BA203" s="20">
        <v>11263</v>
      </c>
      <c r="BB203" s="9">
        <v>3748</v>
      </c>
      <c r="BC203" s="9">
        <v>3771</v>
      </c>
      <c r="BD203" s="9">
        <v>1374</v>
      </c>
      <c r="BE203" s="9">
        <v>2745</v>
      </c>
      <c r="BG203" s="9">
        <v>4284.8999999999996</v>
      </c>
      <c r="BH203" s="9">
        <v>1387.9</v>
      </c>
      <c r="BI203" s="9">
        <v>1312.4</v>
      </c>
      <c r="BJ203" s="9">
        <v>129.35</v>
      </c>
      <c r="BK203" s="9">
        <v>338.65</v>
      </c>
      <c r="BP203" s="9">
        <v>19.591840000000001</v>
      </c>
      <c r="BQ203" s="9">
        <v>19.788419999999999</v>
      </c>
      <c r="BR203" s="9">
        <v>16.520569999999999</v>
      </c>
      <c r="BS203" s="9">
        <v>12.62712</v>
      </c>
      <c r="BT203" s="9">
        <v>17.320460000000001</v>
      </c>
      <c r="BV203" s="9">
        <f t="shared" si="22"/>
        <v>17.169682000000002</v>
      </c>
      <c r="BW203" s="9">
        <f t="shared" si="23"/>
        <v>1.3000689983089411</v>
      </c>
      <c r="BY203">
        <v>267.30285714285714</v>
      </c>
    </row>
    <row r="204" spans="1:77" x14ac:dyDescent="0.25">
      <c r="A204" s="9">
        <v>2327</v>
      </c>
      <c r="B204" s="9">
        <v>2253</v>
      </c>
      <c r="C204" s="9">
        <v>2273</v>
      </c>
      <c r="D204" s="9">
        <v>1832</v>
      </c>
      <c r="E204" s="9">
        <v>1496</v>
      </c>
      <c r="G204">
        <v>519.70000000000005</v>
      </c>
      <c r="H204">
        <v>622.54999999999995</v>
      </c>
      <c r="I204">
        <v>552.6</v>
      </c>
      <c r="J204">
        <v>286.35000000000002</v>
      </c>
      <c r="K204">
        <v>202.65</v>
      </c>
      <c r="P204">
        <v>18.949567293345272</v>
      </c>
      <c r="Q204">
        <v>27.853152434158019</v>
      </c>
      <c r="R204">
        <v>23.1658836284785</v>
      </c>
      <c r="S204">
        <v>27.162162162162161</v>
      </c>
      <c r="T204">
        <v>22.067448680351898</v>
      </c>
      <c r="V204" s="9">
        <f t="shared" si="18"/>
        <v>23.83964283969917</v>
      </c>
      <c r="W204" s="9">
        <f t="shared" si="19"/>
        <v>1.6531009705267663</v>
      </c>
      <c r="Y204">
        <v>268.53278571428575</v>
      </c>
      <c r="AB204">
        <v>5208</v>
      </c>
      <c r="AC204">
        <v>4868</v>
      </c>
      <c r="AD204">
        <v>1580</v>
      </c>
      <c r="AE204">
        <v>2959</v>
      </c>
      <c r="AG204">
        <v>2116.85</v>
      </c>
      <c r="AH204">
        <v>1796.45</v>
      </c>
      <c r="AI204">
        <v>353.75</v>
      </c>
      <c r="AJ204">
        <v>1575.75</v>
      </c>
      <c r="AP204" s="9">
        <v>41.467860000000002</v>
      </c>
      <c r="AQ204" s="9">
        <v>36.447580000000002</v>
      </c>
      <c r="AR204" s="9">
        <v>30.02833</v>
      </c>
      <c r="AS204" s="9">
        <v>49.396529999999998</v>
      </c>
      <c r="AU204" s="9">
        <f t="shared" si="20"/>
        <v>39.335075000000003</v>
      </c>
      <c r="AV204" s="9">
        <f t="shared" si="21"/>
        <v>4.0899753304400619</v>
      </c>
      <c r="AX204">
        <v>268.53278571428575</v>
      </c>
      <c r="BA204" s="20">
        <v>11295</v>
      </c>
      <c r="BB204" s="9">
        <v>3501</v>
      </c>
      <c r="BC204" s="9">
        <v>3811</v>
      </c>
      <c r="BD204" s="9">
        <v>1356</v>
      </c>
      <c r="BE204" s="9">
        <v>2711</v>
      </c>
      <c r="BG204" s="9">
        <v>4316.8999999999996</v>
      </c>
      <c r="BH204" s="9">
        <v>1140.9000000000001</v>
      </c>
      <c r="BI204" s="9">
        <v>1352.4</v>
      </c>
      <c r="BJ204" s="9">
        <v>111.35</v>
      </c>
      <c r="BK204" s="9">
        <v>304.64999999999998</v>
      </c>
      <c r="BP204" s="9">
        <v>19.727889999999999</v>
      </c>
      <c r="BQ204" s="9">
        <v>16.438359999999999</v>
      </c>
      <c r="BR204" s="9">
        <v>16.970109999999998</v>
      </c>
      <c r="BS204" s="9">
        <v>11.66667</v>
      </c>
      <c r="BT204" s="9">
        <v>16.234159999999999</v>
      </c>
      <c r="BV204" s="9">
        <f t="shared" si="22"/>
        <v>16.207438</v>
      </c>
      <c r="BW204" s="9">
        <f t="shared" si="23"/>
        <v>1.2970710067124294</v>
      </c>
      <c r="BY204">
        <v>268.53278571428575</v>
      </c>
    </row>
    <row r="205" spans="1:77" x14ac:dyDescent="0.25">
      <c r="A205" s="9">
        <v>2260</v>
      </c>
      <c r="B205" s="9">
        <v>2253</v>
      </c>
      <c r="C205" s="9">
        <v>2433</v>
      </c>
      <c r="D205" s="9">
        <v>1844</v>
      </c>
      <c r="E205" s="9">
        <v>1503</v>
      </c>
      <c r="G205">
        <v>452.7</v>
      </c>
      <c r="H205">
        <v>622.54999999999995</v>
      </c>
      <c r="I205">
        <v>712.6</v>
      </c>
      <c r="J205">
        <v>298.35000000000002</v>
      </c>
      <c r="K205">
        <v>209.65</v>
      </c>
      <c r="P205">
        <v>16.950164130110416</v>
      </c>
      <c r="Q205">
        <v>27.853152434158019</v>
      </c>
      <c r="R205">
        <v>28.948319479580775</v>
      </c>
      <c r="S205">
        <v>27.972972972972972</v>
      </c>
      <c r="T205">
        <v>22.580645161290313</v>
      </c>
      <c r="V205" s="9">
        <f t="shared" si="18"/>
        <v>24.861050835622496</v>
      </c>
      <c r="W205" s="9">
        <f t="shared" si="19"/>
        <v>2.2707363876037019</v>
      </c>
      <c r="Y205">
        <v>269.75364285714284</v>
      </c>
      <c r="AB205">
        <v>5219</v>
      </c>
      <c r="AC205">
        <v>5035</v>
      </c>
      <c r="AD205">
        <v>1500</v>
      </c>
      <c r="AE205">
        <v>2995</v>
      </c>
      <c r="AG205">
        <v>2127.85</v>
      </c>
      <c r="AH205">
        <v>1963.45</v>
      </c>
      <c r="AI205">
        <v>273.75</v>
      </c>
      <c r="AJ205">
        <v>1611.75</v>
      </c>
      <c r="AP205" s="9">
        <v>41.66818</v>
      </c>
      <c r="AQ205" s="9">
        <v>39.471299999999999</v>
      </c>
      <c r="AR205" s="9">
        <v>24.36261</v>
      </c>
      <c r="AS205" s="9">
        <v>50.45628</v>
      </c>
      <c r="AU205" s="9">
        <f t="shared" si="20"/>
        <v>38.989592500000001</v>
      </c>
      <c r="AV205" s="9">
        <f t="shared" si="21"/>
        <v>5.4224872244253595</v>
      </c>
      <c r="AX205">
        <v>269.75364285714284</v>
      </c>
      <c r="BA205" s="20">
        <v>10973</v>
      </c>
      <c r="BB205" s="9">
        <v>3697</v>
      </c>
      <c r="BC205" s="9">
        <v>3812</v>
      </c>
      <c r="BD205" s="9">
        <v>1326</v>
      </c>
      <c r="BE205" s="9">
        <v>2774</v>
      </c>
      <c r="BG205" s="9">
        <v>3994.9</v>
      </c>
      <c r="BH205" s="9">
        <v>1336.9</v>
      </c>
      <c r="BI205" s="9">
        <v>1353.4</v>
      </c>
      <c r="BJ205" s="9">
        <v>81.349999999999895</v>
      </c>
      <c r="BK205" s="9">
        <v>367.65</v>
      </c>
      <c r="BP205" s="9">
        <v>18.358840000000001</v>
      </c>
      <c r="BQ205" s="9">
        <v>19.096699999999998</v>
      </c>
      <c r="BR205" s="9">
        <v>16.981339999999999</v>
      </c>
      <c r="BS205" s="9">
        <v>13.44633</v>
      </c>
      <c r="BT205" s="9">
        <v>14.42366</v>
      </c>
      <c r="BV205" s="9">
        <f t="shared" si="22"/>
        <v>16.461373999999999</v>
      </c>
      <c r="BW205" s="9">
        <f t="shared" si="23"/>
        <v>1.0967783198148946</v>
      </c>
      <c r="BY205">
        <v>269.75364285714284</v>
      </c>
    </row>
    <row r="206" spans="1:77" x14ac:dyDescent="0.25">
      <c r="A206" s="9">
        <v>2383</v>
      </c>
      <c r="B206" s="9">
        <v>2250</v>
      </c>
      <c r="C206" s="9">
        <v>2322</v>
      </c>
      <c r="D206" s="9">
        <v>1901</v>
      </c>
      <c r="E206" s="9">
        <v>1545</v>
      </c>
      <c r="G206">
        <v>575.70000000000005</v>
      </c>
      <c r="H206">
        <v>619.54999999999995</v>
      </c>
      <c r="I206">
        <v>601.6</v>
      </c>
      <c r="J206">
        <v>355.35</v>
      </c>
      <c r="K206">
        <v>251.65</v>
      </c>
      <c r="P206">
        <v>20.620710235750522</v>
      </c>
      <c r="Q206">
        <v>27.73343974461293</v>
      </c>
      <c r="R206">
        <v>24.936754607878573</v>
      </c>
      <c r="S206">
        <v>31.824324324324326</v>
      </c>
      <c r="T206">
        <v>25.659824046920814</v>
      </c>
      <c r="V206" s="9">
        <f t="shared" si="18"/>
        <v>26.155010591897433</v>
      </c>
      <c r="W206" s="9">
        <f t="shared" si="19"/>
        <v>1.8301693169731232</v>
      </c>
      <c r="Y206">
        <v>270.97885714285718</v>
      </c>
      <c r="AB206">
        <v>5139</v>
      </c>
      <c r="AC206">
        <v>5030</v>
      </c>
      <c r="AD206">
        <v>1561</v>
      </c>
      <c r="AE206">
        <v>3078</v>
      </c>
      <c r="AG206">
        <v>2047.85</v>
      </c>
      <c r="AH206">
        <v>1958.45</v>
      </c>
      <c r="AI206">
        <v>334.75</v>
      </c>
      <c r="AJ206">
        <v>1694.75</v>
      </c>
      <c r="AP206" s="9">
        <v>40.21125</v>
      </c>
      <c r="AQ206" s="9">
        <v>39.380769999999998</v>
      </c>
      <c r="AR206" s="9">
        <v>28.68272</v>
      </c>
      <c r="AS206" s="9">
        <v>52.899619999999999</v>
      </c>
      <c r="AU206" s="9">
        <f t="shared" si="20"/>
        <v>40.293589999999995</v>
      </c>
      <c r="AV206" s="9">
        <f t="shared" si="21"/>
        <v>4.954495557452522</v>
      </c>
      <c r="AX206">
        <v>270.97885714285718</v>
      </c>
      <c r="BA206" s="20">
        <v>11050</v>
      </c>
      <c r="BB206" s="9">
        <v>3645</v>
      </c>
      <c r="BC206" s="9">
        <v>3672</v>
      </c>
      <c r="BD206" s="9">
        <v>1419</v>
      </c>
      <c r="BE206" s="9">
        <v>2653</v>
      </c>
      <c r="BG206" s="9">
        <v>4071.9</v>
      </c>
      <c r="BH206" s="9">
        <v>1284.9000000000001</v>
      </c>
      <c r="BI206" s="9">
        <v>1213.4000000000001</v>
      </c>
      <c r="BJ206" s="9">
        <v>174.35</v>
      </c>
      <c r="BK206" s="9">
        <v>246.65</v>
      </c>
      <c r="BP206" s="9">
        <v>18.686219999999999</v>
      </c>
      <c r="BQ206" s="9">
        <v>18.39143</v>
      </c>
      <c r="BR206" s="9">
        <v>15.407959999999999</v>
      </c>
      <c r="BS206" s="9">
        <v>10.02825</v>
      </c>
      <c r="BT206" s="9">
        <v>20.036210000000001</v>
      </c>
      <c r="BV206" s="9">
        <f t="shared" si="22"/>
        <v>16.510013999999998</v>
      </c>
      <c r="BW206" s="9">
        <f t="shared" si="23"/>
        <v>1.7879799288655323</v>
      </c>
      <c r="BY206">
        <v>270.97885714285718</v>
      </c>
    </row>
    <row r="207" spans="1:77" x14ac:dyDescent="0.25">
      <c r="A207" s="9">
        <v>2269</v>
      </c>
      <c r="B207" s="9">
        <v>2320</v>
      </c>
      <c r="C207" s="9">
        <v>2332</v>
      </c>
      <c r="D207" s="9">
        <v>1811</v>
      </c>
      <c r="E207" s="9">
        <v>1458</v>
      </c>
      <c r="G207">
        <v>461.7</v>
      </c>
      <c r="H207">
        <v>689.55</v>
      </c>
      <c r="I207">
        <v>611.6</v>
      </c>
      <c r="J207">
        <v>265.35000000000002</v>
      </c>
      <c r="K207">
        <v>164.65</v>
      </c>
      <c r="P207">
        <v>17.218740674425543</v>
      </c>
      <c r="Q207">
        <v>30.526735833998401</v>
      </c>
      <c r="R207">
        <v>25.298156848572468</v>
      </c>
      <c r="S207">
        <v>25.743243243243242</v>
      </c>
      <c r="T207">
        <v>19.28152492668621</v>
      </c>
      <c r="V207" s="9">
        <f t="shared" si="18"/>
        <v>23.613680305385174</v>
      </c>
      <c r="W207" s="9">
        <f t="shared" si="19"/>
        <v>2.3960974456535076</v>
      </c>
      <c r="Y207">
        <v>272.20435714285713</v>
      </c>
      <c r="AB207">
        <v>5127</v>
      </c>
      <c r="AC207">
        <v>5114</v>
      </c>
      <c r="AD207">
        <v>1479</v>
      </c>
      <c r="AE207">
        <v>2870</v>
      </c>
      <c r="AG207">
        <v>2035.85</v>
      </c>
      <c r="AH207">
        <v>2042.45</v>
      </c>
      <c r="AI207">
        <v>252.75</v>
      </c>
      <c r="AJ207">
        <v>1486.75</v>
      </c>
      <c r="AP207" s="9">
        <v>39.992719999999998</v>
      </c>
      <c r="AQ207" s="9">
        <v>40.901679999999999</v>
      </c>
      <c r="AR207" s="9">
        <v>22.875350000000001</v>
      </c>
      <c r="AS207" s="9">
        <v>46.77657</v>
      </c>
      <c r="AU207" s="9">
        <f t="shared" si="20"/>
        <v>37.636579999999995</v>
      </c>
      <c r="AV207" s="9">
        <f t="shared" si="21"/>
        <v>5.1449457562948888</v>
      </c>
      <c r="AX207">
        <v>272.20435714285713</v>
      </c>
      <c r="BA207" s="20">
        <v>11019</v>
      </c>
      <c r="BB207" s="9">
        <v>3657</v>
      </c>
      <c r="BC207" s="9">
        <v>3672</v>
      </c>
      <c r="BD207" s="9">
        <v>1322</v>
      </c>
      <c r="BE207" s="9">
        <v>2712</v>
      </c>
      <c r="BG207" s="9">
        <v>4040.9</v>
      </c>
      <c r="BH207" s="9">
        <v>1296.9000000000001</v>
      </c>
      <c r="BI207" s="9">
        <v>1213.4000000000001</v>
      </c>
      <c r="BJ207" s="9">
        <v>77.349999999999895</v>
      </c>
      <c r="BK207" s="9">
        <v>305.64999999999998</v>
      </c>
      <c r="BP207" s="9">
        <v>18.55442</v>
      </c>
      <c r="BQ207" s="9">
        <v>18.554179999999999</v>
      </c>
      <c r="BR207" s="9">
        <v>15.407959999999999</v>
      </c>
      <c r="BS207" s="9">
        <v>11.69492</v>
      </c>
      <c r="BT207" s="9">
        <v>14.182259999999999</v>
      </c>
      <c r="BV207" s="9">
        <f t="shared" si="22"/>
        <v>15.678747999999999</v>
      </c>
      <c r="BW207" s="9">
        <f t="shared" si="23"/>
        <v>1.3175979403232254</v>
      </c>
      <c r="BY207">
        <v>272.20435714285713</v>
      </c>
    </row>
    <row r="208" spans="1:77" x14ac:dyDescent="0.25">
      <c r="A208" s="9">
        <v>2300</v>
      </c>
      <c r="B208" s="9">
        <v>2314</v>
      </c>
      <c r="C208" s="9">
        <v>2239</v>
      </c>
      <c r="D208" s="9">
        <v>1820</v>
      </c>
      <c r="E208" s="9">
        <v>1577</v>
      </c>
      <c r="G208">
        <v>492.7</v>
      </c>
      <c r="H208">
        <v>683.55</v>
      </c>
      <c r="I208">
        <v>518.6</v>
      </c>
      <c r="J208">
        <v>274.35000000000002</v>
      </c>
      <c r="K208">
        <v>283.64999999999998</v>
      </c>
      <c r="P208">
        <v>18.143837660399882</v>
      </c>
      <c r="Q208">
        <v>30.287310454908223</v>
      </c>
      <c r="R208">
        <v>21.937116010119269</v>
      </c>
      <c r="S208">
        <v>26.351351351351347</v>
      </c>
      <c r="T208">
        <v>28.005865102639287</v>
      </c>
      <c r="V208" s="9">
        <f t="shared" si="18"/>
        <v>24.945096115883604</v>
      </c>
      <c r="W208" s="9">
        <f t="shared" si="19"/>
        <v>2.1816298439080835</v>
      </c>
      <c r="Y208">
        <v>273.42614285714285</v>
      </c>
      <c r="AB208">
        <v>4960</v>
      </c>
      <c r="AC208">
        <v>5066</v>
      </c>
      <c r="AD208">
        <v>1513</v>
      </c>
      <c r="AE208">
        <v>2972</v>
      </c>
      <c r="AG208">
        <v>1868.85</v>
      </c>
      <c r="AH208">
        <v>1994.45</v>
      </c>
      <c r="AI208">
        <v>286.75</v>
      </c>
      <c r="AJ208">
        <v>1588.75</v>
      </c>
      <c r="AP208" s="9">
        <v>36.951369999999997</v>
      </c>
      <c r="AQ208" s="9">
        <v>40.032589999999999</v>
      </c>
      <c r="AR208" s="9">
        <v>25.283290000000001</v>
      </c>
      <c r="AS208" s="9">
        <v>49.779220000000002</v>
      </c>
      <c r="AU208" s="9">
        <f t="shared" si="20"/>
        <v>38.0116175</v>
      </c>
      <c r="AV208" s="9">
        <f t="shared" si="21"/>
        <v>5.0472372323238659</v>
      </c>
      <c r="AX208">
        <v>273.42614285714285</v>
      </c>
      <c r="BA208" s="20">
        <v>10568</v>
      </c>
      <c r="BB208" s="9">
        <v>3736</v>
      </c>
      <c r="BC208" s="9">
        <v>3787</v>
      </c>
      <c r="BD208" s="9">
        <v>1405</v>
      </c>
      <c r="BE208" s="9">
        <v>2700</v>
      </c>
      <c r="BG208" s="9">
        <v>3589.9</v>
      </c>
      <c r="BH208" s="9">
        <v>1375.9</v>
      </c>
      <c r="BI208" s="9">
        <v>1328.4</v>
      </c>
      <c r="BJ208" s="9">
        <v>160.35</v>
      </c>
      <c r="BK208" s="9">
        <v>293.64999999999998</v>
      </c>
      <c r="BP208" s="9">
        <v>16.636900000000001</v>
      </c>
      <c r="BQ208" s="9">
        <v>19.62566</v>
      </c>
      <c r="BR208" s="9">
        <v>16.700379999999999</v>
      </c>
      <c r="BS208" s="9">
        <v>11.355930000000001</v>
      </c>
      <c r="BT208" s="9">
        <v>19.191310000000001</v>
      </c>
      <c r="BV208" s="9">
        <f t="shared" si="22"/>
        <v>16.702036</v>
      </c>
      <c r="BW208" s="9">
        <f t="shared" si="23"/>
        <v>1.4718892136387123</v>
      </c>
      <c r="BY208">
        <v>273.42614285714285</v>
      </c>
    </row>
    <row r="209" spans="1:77" x14ac:dyDescent="0.25">
      <c r="A209" s="9">
        <v>2347</v>
      </c>
      <c r="B209" s="9">
        <v>2293</v>
      </c>
      <c r="C209" s="9">
        <v>2302</v>
      </c>
      <c r="D209" s="9">
        <v>1817</v>
      </c>
      <c r="E209" s="9">
        <v>1486</v>
      </c>
      <c r="G209">
        <v>539.70000000000005</v>
      </c>
      <c r="H209">
        <v>662.55</v>
      </c>
      <c r="I209">
        <v>581.6</v>
      </c>
      <c r="J209">
        <v>271.35000000000002</v>
      </c>
      <c r="K209">
        <v>192.65</v>
      </c>
      <c r="P209">
        <v>19.546404058490001</v>
      </c>
      <c r="Q209">
        <v>29.44932162809258</v>
      </c>
      <c r="R209">
        <v>24.213950126490786</v>
      </c>
      <c r="S209">
        <v>26.148648648648649</v>
      </c>
      <c r="T209">
        <v>21.334310850439874</v>
      </c>
      <c r="V209" s="9">
        <f t="shared" si="18"/>
        <v>24.138527062432381</v>
      </c>
      <c r="W209" s="9">
        <f t="shared" si="19"/>
        <v>1.7493147028986644</v>
      </c>
      <c r="Y209">
        <v>274.64664285714287</v>
      </c>
      <c r="AB209">
        <v>5041</v>
      </c>
      <c r="AC209">
        <v>5056</v>
      </c>
      <c r="AD209">
        <v>1554</v>
      </c>
      <c r="AE209">
        <v>2899</v>
      </c>
      <c r="AG209">
        <v>1949.85</v>
      </c>
      <c r="AH209">
        <v>1984.45</v>
      </c>
      <c r="AI209">
        <v>327.75</v>
      </c>
      <c r="AJ209">
        <v>1515.75</v>
      </c>
      <c r="AP209" s="9">
        <v>38.426519999999996</v>
      </c>
      <c r="AQ209" s="9">
        <v>39.851529999999997</v>
      </c>
      <c r="AR209" s="9">
        <v>28.186969999999999</v>
      </c>
      <c r="AS209" s="9">
        <v>47.63026</v>
      </c>
      <c r="AU209" s="9">
        <f t="shared" si="20"/>
        <v>38.523820000000001</v>
      </c>
      <c r="AV209" s="9">
        <f t="shared" si="21"/>
        <v>3.9953097348661992</v>
      </c>
      <c r="AX209">
        <v>274.64664285714287</v>
      </c>
      <c r="BA209" s="20">
        <v>11012</v>
      </c>
      <c r="BB209" s="9">
        <v>3654</v>
      </c>
      <c r="BC209" s="9">
        <v>3875</v>
      </c>
      <c r="BD209" s="9">
        <v>1415</v>
      </c>
      <c r="BE209" s="9">
        <v>2709</v>
      </c>
      <c r="BG209" s="9">
        <v>4033.9</v>
      </c>
      <c r="BH209" s="9">
        <v>1293.9000000000001</v>
      </c>
      <c r="BI209" s="9">
        <v>1416.4</v>
      </c>
      <c r="BJ209" s="9">
        <v>170.35</v>
      </c>
      <c r="BK209" s="9">
        <v>302.64999999999998</v>
      </c>
      <c r="BP209" s="9">
        <v>18.524660000000001</v>
      </c>
      <c r="BQ209" s="9">
        <v>18.513500000000001</v>
      </c>
      <c r="BR209" s="9">
        <v>17.68937</v>
      </c>
      <c r="BS209" s="9">
        <v>11.61017</v>
      </c>
      <c r="BT209" s="9">
        <v>19.794809999999998</v>
      </c>
      <c r="BV209" s="9">
        <f t="shared" si="22"/>
        <v>17.226502</v>
      </c>
      <c r="BW209" s="9">
        <f t="shared" si="23"/>
        <v>1.443870076348287</v>
      </c>
      <c r="BY209">
        <v>274.64664285714287</v>
      </c>
    </row>
    <row r="210" spans="1:77" x14ac:dyDescent="0.25">
      <c r="A210" s="9">
        <v>2396</v>
      </c>
      <c r="B210" s="9">
        <v>2265</v>
      </c>
      <c r="C210" s="9">
        <v>2315</v>
      </c>
      <c r="D210" s="9">
        <v>1868</v>
      </c>
      <c r="E210" s="9">
        <v>1550</v>
      </c>
      <c r="G210">
        <v>588.70000000000005</v>
      </c>
      <c r="H210">
        <v>634.54999999999995</v>
      </c>
      <c r="I210">
        <v>594.6</v>
      </c>
      <c r="J210">
        <v>322.35000000000002</v>
      </c>
      <c r="K210">
        <v>256.64999999999998</v>
      </c>
      <c r="P210">
        <v>21.008654133094598</v>
      </c>
      <c r="Q210">
        <v>28.332003192338391</v>
      </c>
      <c r="R210">
        <v>24.683773039392847</v>
      </c>
      <c r="S210">
        <v>29.594594594594593</v>
      </c>
      <c r="T210">
        <v>26.026392961876827</v>
      </c>
      <c r="V210" s="9">
        <f t="shared" si="18"/>
        <v>25.929083584259452</v>
      </c>
      <c r="W210" s="9">
        <f t="shared" si="19"/>
        <v>1.4996814171983004</v>
      </c>
      <c r="Y210">
        <v>275.87450000000001</v>
      </c>
      <c r="AB210">
        <v>5199</v>
      </c>
      <c r="AC210">
        <v>5097</v>
      </c>
      <c r="AD210">
        <v>1499</v>
      </c>
      <c r="AE210">
        <v>3150</v>
      </c>
      <c r="AG210">
        <v>2107.85</v>
      </c>
      <c r="AH210">
        <v>2025.45</v>
      </c>
      <c r="AI210">
        <v>272.75</v>
      </c>
      <c r="AJ210">
        <v>1766.75</v>
      </c>
      <c r="AP210" s="9">
        <v>41.30395</v>
      </c>
      <c r="AQ210" s="9">
        <v>40.593879999999999</v>
      </c>
      <c r="AR210" s="9">
        <v>24.291779999999999</v>
      </c>
      <c r="AS210" s="9">
        <v>55.019129999999997</v>
      </c>
      <c r="AU210" s="9">
        <f t="shared" si="20"/>
        <v>40.302185000000001</v>
      </c>
      <c r="AV210" s="9">
        <f t="shared" si="21"/>
        <v>6.2849698851393256</v>
      </c>
      <c r="AX210">
        <v>275.87450000000001</v>
      </c>
      <c r="BA210" s="20">
        <v>10587</v>
      </c>
      <c r="BB210" s="9">
        <v>3653</v>
      </c>
      <c r="BC210" s="9">
        <v>3672</v>
      </c>
      <c r="BD210" s="9">
        <v>1349</v>
      </c>
      <c r="BE210" s="9">
        <v>2653</v>
      </c>
      <c r="BG210" s="9">
        <v>3608.9</v>
      </c>
      <c r="BH210" s="9">
        <v>1292.9000000000001</v>
      </c>
      <c r="BI210" s="9">
        <v>1213.4000000000001</v>
      </c>
      <c r="BJ210" s="9">
        <v>104.35</v>
      </c>
      <c r="BK210" s="9">
        <v>246.65</v>
      </c>
      <c r="BP210" s="9">
        <v>16.717690000000001</v>
      </c>
      <c r="BQ210" s="9">
        <v>18.499929999999999</v>
      </c>
      <c r="BR210" s="9">
        <v>15.407959999999999</v>
      </c>
      <c r="BS210" s="9">
        <v>10.02825</v>
      </c>
      <c r="BT210" s="9">
        <v>15.81171</v>
      </c>
      <c r="BV210" s="9">
        <f t="shared" si="22"/>
        <v>15.293108</v>
      </c>
      <c r="BW210" s="9">
        <f t="shared" si="23"/>
        <v>1.4197536756578601</v>
      </c>
      <c r="BY210">
        <v>275.87450000000001</v>
      </c>
    </row>
    <row r="211" spans="1:77" x14ac:dyDescent="0.25">
      <c r="A211" s="9">
        <v>2385</v>
      </c>
      <c r="B211" s="9">
        <v>2271</v>
      </c>
      <c r="C211" s="9">
        <v>2281</v>
      </c>
      <c r="D211" s="9">
        <v>1846</v>
      </c>
      <c r="E211" s="9">
        <v>1528</v>
      </c>
      <c r="G211">
        <v>577.70000000000005</v>
      </c>
      <c r="H211">
        <v>640.54999999999995</v>
      </c>
      <c r="I211">
        <v>560.6</v>
      </c>
      <c r="J211">
        <v>300.35000000000002</v>
      </c>
      <c r="K211">
        <v>234.65</v>
      </c>
      <c r="P211">
        <v>20.680393912264996</v>
      </c>
      <c r="Q211">
        <v>28.571428571428569</v>
      </c>
      <c r="R211">
        <v>23.455005421033615</v>
      </c>
      <c r="S211">
        <v>28.108108108108109</v>
      </c>
      <c r="T211">
        <v>24.413489736070375</v>
      </c>
      <c r="V211" s="9">
        <f t="shared" si="18"/>
        <v>25.045685149781132</v>
      </c>
      <c r="W211" s="9">
        <f t="shared" si="19"/>
        <v>1.479780417492383</v>
      </c>
      <c r="Y211">
        <v>277.09649999999999</v>
      </c>
      <c r="AB211">
        <v>5263</v>
      </c>
      <c r="AC211">
        <v>5078</v>
      </c>
      <c r="AD211">
        <v>1576</v>
      </c>
      <c r="AE211">
        <v>2989</v>
      </c>
      <c r="AG211">
        <v>2171.85</v>
      </c>
      <c r="AH211">
        <v>2006.45</v>
      </c>
      <c r="AI211">
        <v>349.75</v>
      </c>
      <c r="AJ211">
        <v>1605.75</v>
      </c>
      <c r="AP211" s="9">
        <v>42.469499999999996</v>
      </c>
      <c r="AQ211" s="9">
        <v>40.249859999999998</v>
      </c>
      <c r="AR211" s="9">
        <v>29.745039999999999</v>
      </c>
      <c r="AS211" s="9">
        <v>50.27966</v>
      </c>
      <c r="AU211" s="9">
        <f t="shared" si="20"/>
        <v>40.686014999999998</v>
      </c>
      <c r="AV211" s="9">
        <f t="shared" si="21"/>
        <v>4.2339304854345174</v>
      </c>
      <c r="AX211">
        <v>277.09649999999999</v>
      </c>
      <c r="BA211" s="20">
        <v>10935</v>
      </c>
      <c r="BB211" s="9">
        <v>3563</v>
      </c>
      <c r="BC211" s="9">
        <v>3829</v>
      </c>
      <c r="BD211" s="9">
        <v>1302</v>
      </c>
      <c r="BE211" s="9">
        <v>2715</v>
      </c>
      <c r="BG211" s="9">
        <v>3956.9</v>
      </c>
      <c r="BH211" s="9">
        <v>1202.9000000000001</v>
      </c>
      <c r="BI211" s="9">
        <v>1370.4</v>
      </c>
      <c r="BJ211" s="9">
        <v>57.349999999999902</v>
      </c>
      <c r="BK211" s="9">
        <v>308.64999999999998</v>
      </c>
      <c r="BP211" s="9">
        <v>18.197279999999999</v>
      </c>
      <c r="BQ211" s="9">
        <v>17.279260000000001</v>
      </c>
      <c r="BR211" s="9">
        <v>17.1724</v>
      </c>
      <c r="BS211" s="9">
        <v>11.77966</v>
      </c>
      <c r="BT211" s="9">
        <v>12.97526</v>
      </c>
      <c r="BV211" s="9">
        <f t="shared" si="22"/>
        <v>15.480771999999998</v>
      </c>
      <c r="BW211" s="9">
        <f t="shared" si="23"/>
        <v>1.2932787887628892</v>
      </c>
      <c r="BY211">
        <v>277.09649999999999</v>
      </c>
    </row>
    <row r="212" spans="1:77" x14ac:dyDescent="0.25">
      <c r="A212" s="9">
        <v>2251</v>
      </c>
      <c r="B212" s="9">
        <v>2322</v>
      </c>
      <c r="C212" s="9">
        <v>2502</v>
      </c>
      <c r="D212" s="9">
        <v>1931</v>
      </c>
      <c r="E212" s="9">
        <v>1570</v>
      </c>
      <c r="G212">
        <v>443.7</v>
      </c>
      <c r="H212">
        <v>691.55</v>
      </c>
      <c r="I212">
        <v>781.6</v>
      </c>
      <c r="J212">
        <v>385.35</v>
      </c>
      <c r="K212">
        <v>276.64999999999998</v>
      </c>
      <c r="P212">
        <v>16.681587585795285</v>
      </c>
      <c r="Q212">
        <v>30.60654429369513</v>
      </c>
      <c r="R212">
        <v>31.441994940368634</v>
      </c>
      <c r="S212">
        <v>33.851351351351347</v>
      </c>
      <c r="T212">
        <v>27.492668621700872</v>
      </c>
      <c r="V212" s="9">
        <f t="shared" si="18"/>
        <v>28.014829358582254</v>
      </c>
      <c r="W212" s="9">
        <f t="shared" si="19"/>
        <v>3.0103360287310896</v>
      </c>
      <c r="Y212">
        <v>278.32235714285719</v>
      </c>
      <c r="AB212">
        <v>5132</v>
      </c>
      <c r="AC212">
        <v>5115</v>
      </c>
      <c r="AD212">
        <v>1556</v>
      </c>
      <c r="AE212">
        <v>3057</v>
      </c>
      <c r="AG212">
        <v>2040.85</v>
      </c>
      <c r="AH212">
        <v>2043.45</v>
      </c>
      <c r="AI212">
        <v>329.75</v>
      </c>
      <c r="AJ212">
        <v>1673.75</v>
      </c>
      <c r="AP212" s="9">
        <v>40.083770000000001</v>
      </c>
      <c r="AQ212" s="9">
        <v>40.919789999999999</v>
      </c>
      <c r="AR212" s="9">
        <v>28.328610000000001</v>
      </c>
      <c r="AS212" s="9">
        <v>52.281419999999997</v>
      </c>
      <c r="AU212" s="9">
        <f t="shared" si="20"/>
        <v>40.403397499999997</v>
      </c>
      <c r="AV212" s="9">
        <f t="shared" si="21"/>
        <v>4.8926538013082723</v>
      </c>
      <c r="AX212">
        <v>278.32235714285719</v>
      </c>
      <c r="BA212" s="20">
        <v>11101</v>
      </c>
      <c r="BB212" s="9">
        <v>3585</v>
      </c>
      <c r="BC212" s="9">
        <v>3832</v>
      </c>
      <c r="BD212" s="9">
        <v>1317</v>
      </c>
      <c r="BE212" s="9">
        <v>2790</v>
      </c>
      <c r="BG212" s="9">
        <v>4122.8999999999996</v>
      </c>
      <c r="BH212" s="9">
        <v>1224.9000000000001</v>
      </c>
      <c r="BI212" s="9">
        <v>1373.4</v>
      </c>
      <c r="BJ212" s="9">
        <v>72.349999999999895</v>
      </c>
      <c r="BK212" s="9">
        <v>383.65</v>
      </c>
      <c r="BP212" s="9">
        <v>18.90306</v>
      </c>
      <c r="BQ212" s="9">
        <v>17.577649999999998</v>
      </c>
      <c r="BR212" s="9">
        <v>17.206109999999999</v>
      </c>
      <c r="BS212" s="9">
        <v>13.89831</v>
      </c>
      <c r="BT212" s="9">
        <v>13.880509999999999</v>
      </c>
      <c r="BV212" s="9">
        <f t="shared" si="22"/>
        <v>16.293127999999999</v>
      </c>
      <c r="BW212" s="9">
        <f t="shared" si="23"/>
        <v>1.0210572171156769</v>
      </c>
      <c r="BY212">
        <v>278.32235714285719</v>
      </c>
    </row>
    <row r="213" spans="1:77" x14ac:dyDescent="0.25">
      <c r="A213" s="9">
        <v>2316</v>
      </c>
      <c r="B213" s="9">
        <v>2269</v>
      </c>
      <c r="C213" s="9">
        <v>2277</v>
      </c>
      <c r="D213" s="9">
        <v>1714</v>
      </c>
      <c r="E213" s="9">
        <v>1507</v>
      </c>
      <c r="G213">
        <v>508.7</v>
      </c>
      <c r="H213">
        <v>638.54999999999995</v>
      </c>
      <c r="I213">
        <v>556.6</v>
      </c>
      <c r="J213">
        <v>168.35</v>
      </c>
      <c r="K213">
        <v>213.65</v>
      </c>
      <c r="P213">
        <v>18.621307072515666</v>
      </c>
      <c r="Q213">
        <v>28.491620111731841</v>
      </c>
      <c r="R213">
        <v>23.310444524756058</v>
      </c>
      <c r="S213">
        <v>19.189189189189189</v>
      </c>
      <c r="T213">
        <v>22.873900293255122</v>
      </c>
      <c r="V213" s="9">
        <f t="shared" si="18"/>
        <v>22.497292238289575</v>
      </c>
      <c r="W213" s="9">
        <f t="shared" si="19"/>
        <v>1.7706188707785795</v>
      </c>
      <c r="Y213">
        <v>279.54607142857139</v>
      </c>
      <c r="AB213">
        <v>5142</v>
      </c>
      <c r="AC213">
        <v>5112</v>
      </c>
      <c r="AD213">
        <v>1574</v>
      </c>
      <c r="AE213">
        <v>2858</v>
      </c>
      <c r="AG213">
        <v>2050.85</v>
      </c>
      <c r="AH213">
        <v>2040.45</v>
      </c>
      <c r="AI213">
        <v>347.75</v>
      </c>
      <c r="AJ213">
        <v>1474.75</v>
      </c>
      <c r="AP213" s="9">
        <v>40.265889999999999</v>
      </c>
      <c r="AQ213" s="9">
        <v>40.865470000000002</v>
      </c>
      <c r="AR213" s="9">
        <v>29.603400000000001</v>
      </c>
      <c r="AS213" s="9">
        <v>46.423310000000001</v>
      </c>
      <c r="AU213" s="9">
        <f t="shared" si="20"/>
        <v>39.289517500000002</v>
      </c>
      <c r="AV213" s="9">
        <f t="shared" si="21"/>
        <v>3.5136495414060347</v>
      </c>
      <c r="AX213">
        <v>279.54607142857139</v>
      </c>
      <c r="BA213" s="20">
        <v>11208</v>
      </c>
      <c r="BB213" s="9">
        <v>3587</v>
      </c>
      <c r="BC213" s="9">
        <v>3801</v>
      </c>
      <c r="BD213" s="9">
        <v>1326</v>
      </c>
      <c r="BE213" s="9">
        <v>2651</v>
      </c>
      <c r="BG213" s="9">
        <v>4229.8999999999996</v>
      </c>
      <c r="BH213" s="9">
        <v>1226.9000000000001</v>
      </c>
      <c r="BI213" s="9">
        <v>1342.4</v>
      </c>
      <c r="BJ213" s="9">
        <v>81.349999999999895</v>
      </c>
      <c r="BK213" s="9">
        <v>244.65</v>
      </c>
      <c r="BP213" s="9">
        <v>19.357990000000001</v>
      </c>
      <c r="BQ213" s="9">
        <v>17.604769999999998</v>
      </c>
      <c r="BR213" s="9">
        <v>16.85772</v>
      </c>
      <c r="BS213" s="9">
        <v>9.9717509999999994</v>
      </c>
      <c r="BT213" s="9">
        <v>14.42366</v>
      </c>
      <c r="BV213" s="9">
        <f t="shared" si="22"/>
        <v>15.643178199999999</v>
      </c>
      <c r="BW213" s="9">
        <f t="shared" si="23"/>
        <v>1.6244243904876681</v>
      </c>
      <c r="BY213">
        <v>279.54607142857139</v>
      </c>
    </row>
    <row r="214" spans="1:77" x14ac:dyDescent="0.25">
      <c r="A214" s="9">
        <v>2384</v>
      </c>
      <c r="B214" s="9">
        <v>2408</v>
      </c>
      <c r="C214" s="9">
        <v>2332</v>
      </c>
      <c r="D214" s="9">
        <v>1696</v>
      </c>
      <c r="E214" s="9">
        <v>1514</v>
      </c>
      <c r="G214">
        <v>576.70000000000005</v>
      </c>
      <c r="H214">
        <v>777.55</v>
      </c>
      <c r="I214">
        <v>611.6</v>
      </c>
      <c r="J214">
        <v>150.35</v>
      </c>
      <c r="K214">
        <v>220.65</v>
      </c>
      <c r="P214">
        <v>20.650552074007759</v>
      </c>
      <c r="Q214">
        <v>34.03830806065443</v>
      </c>
      <c r="R214">
        <v>25.298156848572468</v>
      </c>
      <c r="S214">
        <v>17.972972972972972</v>
      </c>
      <c r="T214">
        <v>23.387096774193537</v>
      </c>
      <c r="V214" s="9">
        <f t="shared" si="18"/>
        <v>24.269417346080235</v>
      </c>
      <c r="W214" s="9">
        <f t="shared" si="19"/>
        <v>2.7386987599031665</v>
      </c>
      <c r="Y214">
        <v>280.77114285714282</v>
      </c>
      <c r="AB214">
        <v>4985</v>
      </c>
      <c r="AC214">
        <v>5034</v>
      </c>
      <c r="AD214">
        <v>1588</v>
      </c>
      <c r="AE214">
        <v>3051</v>
      </c>
      <c r="AG214">
        <v>1893.85</v>
      </c>
      <c r="AH214">
        <v>1962.45</v>
      </c>
      <c r="AI214">
        <v>361.75</v>
      </c>
      <c r="AJ214">
        <v>1667.75</v>
      </c>
      <c r="AP214" s="9">
        <v>37.406669999999998</v>
      </c>
      <c r="AQ214" s="9">
        <v>39.453200000000002</v>
      </c>
      <c r="AR214" s="9">
        <v>30.594899999999999</v>
      </c>
      <c r="AS214" s="9">
        <v>52.104799999999997</v>
      </c>
      <c r="AU214" s="9">
        <f t="shared" si="20"/>
        <v>39.889892500000002</v>
      </c>
      <c r="AV214" s="9">
        <f t="shared" si="21"/>
        <v>4.4903409775193621</v>
      </c>
      <c r="AX214">
        <v>280.77114285714282</v>
      </c>
      <c r="BA214" s="20">
        <v>10886</v>
      </c>
      <c r="BB214" s="9">
        <v>3683</v>
      </c>
      <c r="BC214" s="9">
        <v>3858</v>
      </c>
      <c r="BD214" s="9">
        <v>1354</v>
      </c>
      <c r="BE214" s="9">
        <v>2768</v>
      </c>
      <c r="BG214" s="9">
        <v>3907.9</v>
      </c>
      <c r="BH214" s="9">
        <v>1322.9</v>
      </c>
      <c r="BI214" s="9">
        <v>1399.4</v>
      </c>
      <c r="BJ214" s="9">
        <v>109.35</v>
      </c>
      <c r="BK214" s="9">
        <v>361.65</v>
      </c>
      <c r="BP214" s="9">
        <v>17.988949999999999</v>
      </c>
      <c r="BQ214" s="9">
        <v>18.90682</v>
      </c>
      <c r="BR214" s="9">
        <v>17.49831</v>
      </c>
      <c r="BS214" s="9">
        <v>13.27684</v>
      </c>
      <c r="BT214" s="9">
        <v>16.11346</v>
      </c>
      <c r="BV214" s="9">
        <f t="shared" si="22"/>
        <v>16.756875999999998</v>
      </c>
      <c r="BW214" s="9">
        <f t="shared" si="23"/>
        <v>0.98016898112826056</v>
      </c>
      <c r="BY214">
        <v>280.77114285714282</v>
      </c>
    </row>
    <row r="215" spans="1:77" x14ac:dyDescent="0.25">
      <c r="A215" s="9">
        <v>2330</v>
      </c>
      <c r="B215" s="9">
        <v>2295</v>
      </c>
      <c r="C215" s="9">
        <v>2418</v>
      </c>
      <c r="D215" s="9">
        <v>1873</v>
      </c>
      <c r="E215" s="9">
        <v>1520</v>
      </c>
      <c r="G215">
        <v>522.70000000000005</v>
      </c>
      <c r="H215">
        <v>664.55</v>
      </c>
      <c r="I215">
        <v>697.6</v>
      </c>
      <c r="J215">
        <v>327.35000000000002</v>
      </c>
      <c r="K215">
        <v>226.65</v>
      </c>
      <c r="P215">
        <v>19.03909280811698</v>
      </c>
      <c r="Q215">
        <v>29.529130087789309</v>
      </c>
      <c r="R215">
        <v>28.406216118539941</v>
      </c>
      <c r="S215">
        <v>29.932432432432432</v>
      </c>
      <c r="T215">
        <v>23.826979472140756</v>
      </c>
      <c r="V215" s="9">
        <f t="shared" si="18"/>
        <v>26.146770183803888</v>
      </c>
      <c r="W215" s="9">
        <f t="shared" si="19"/>
        <v>2.0829930357006043</v>
      </c>
      <c r="Y215">
        <v>281.99200000000002</v>
      </c>
      <c r="AB215">
        <v>5259</v>
      </c>
      <c r="AC215">
        <v>5051</v>
      </c>
      <c r="AD215">
        <v>1579</v>
      </c>
      <c r="AE215">
        <v>2927</v>
      </c>
      <c r="AG215">
        <v>2167.85</v>
      </c>
      <c r="AH215">
        <v>1979.45</v>
      </c>
      <c r="AI215">
        <v>352.75</v>
      </c>
      <c r="AJ215">
        <v>1543.75</v>
      </c>
      <c r="AP215" s="9">
        <v>42.396650000000001</v>
      </c>
      <c r="AQ215" s="9">
        <v>39.761000000000003</v>
      </c>
      <c r="AR215" s="9">
        <v>29.957509999999999</v>
      </c>
      <c r="AS215" s="9">
        <v>48.454520000000002</v>
      </c>
      <c r="AU215" s="9">
        <f t="shared" si="20"/>
        <v>40.142420000000001</v>
      </c>
      <c r="AV215" s="9">
        <f t="shared" si="21"/>
        <v>3.851952234770053</v>
      </c>
      <c r="AX215">
        <v>281.99200000000002</v>
      </c>
      <c r="BA215" s="20">
        <v>11251</v>
      </c>
      <c r="BB215" s="9">
        <v>3872</v>
      </c>
      <c r="BC215" s="9">
        <v>3798</v>
      </c>
      <c r="BD215" s="9">
        <v>1368</v>
      </c>
      <c r="BE215" s="9">
        <v>2599</v>
      </c>
      <c r="BG215" s="9">
        <v>4272.8999999999996</v>
      </c>
      <c r="BH215" s="9">
        <v>1511.9</v>
      </c>
      <c r="BI215" s="9">
        <v>1339.4</v>
      </c>
      <c r="BJ215" s="9">
        <v>123.35</v>
      </c>
      <c r="BK215" s="9">
        <v>192.65</v>
      </c>
      <c r="BP215" s="9">
        <v>19.54082</v>
      </c>
      <c r="BQ215" s="9">
        <v>21.470230000000001</v>
      </c>
      <c r="BR215" s="9">
        <v>16.824010000000001</v>
      </c>
      <c r="BS215" s="9">
        <v>8.5028249999999996</v>
      </c>
      <c r="BT215" s="9">
        <v>16.958359999999999</v>
      </c>
      <c r="BV215" s="9">
        <f t="shared" si="22"/>
        <v>16.659248999999999</v>
      </c>
      <c r="BW215" s="9">
        <f t="shared" si="23"/>
        <v>2.214642811556979</v>
      </c>
      <c r="BY215">
        <v>281.99200000000002</v>
      </c>
    </row>
    <row r="216" spans="1:77" x14ac:dyDescent="0.25">
      <c r="A216" s="9">
        <v>2385</v>
      </c>
      <c r="B216" s="9">
        <v>2245</v>
      </c>
      <c r="C216" s="9">
        <v>2332</v>
      </c>
      <c r="D216" s="9">
        <v>1799</v>
      </c>
      <c r="E216" s="9">
        <v>1566</v>
      </c>
      <c r="G216">
        <v>577.70000000000005</v>
      </c>
      <c r="H216">
        <v>614.54999999999995</v>
      </c>
      <c r="I216">
        <v>611.6</v>
      </c>
      <c r="J216">
        <v>253.35</v>
      </c>
      <c r="K216">
        <v>272.64999999999998</v>
      </c>
      <c r="P216">
        <v>20.680393912264996</v>
      </c>
      <c r="Q216">
        <v>27.533918595371109</v>
      </c>
      <c r="R216">
        <v>25.298156848572468</v>
      </c>
      <c r="S216">
        <v>24.932432432432432</v>
      </c>
      <c r="T216">
        <v>27.199413489736063</v>
      </c>
      <c r="V216" s="9">
        <f t="shared" si="18"/>
        <v>25.128863055675417</v>
      </c>
      <c r="W216" s="9">
        <f t="shared" si="19"/>
        <v>1.223266004329095</v>
      </c>
      <c r="Y216">
        <v>283.22107142857141</v>
      </c>
      <c r="AB216">
        <v>5079</v>
      </c>
      <c r="AC216">
        <v>4943</v>
      </c>
      <c r="AD216">
        <v>1561</v>
      </c>
      <c r="AE216">
        <v>2980</v>
      </c>
      <c r="AG216">
        <v>1987.85</v>
      </c>
      <c r="AH216">
        <v>1871.45</v>
      </c>
      <c r="AI216">
        <v>334.75</v>
      </c>
      <c r="AJ216">
        <v>1596.75</v>
      </c>
      <c r="AP216" s="9">
        <v>39.118560000000002</v>
      </c>
      <c r="AQ216" s="9">
        <v>37.805540000000001</v>
      </c>
      <c r="AR216" s="9">
        <v>28.68272</v>
      </c>
      <c r="AS216" s="9">
        <v>50.014719999999997</v>
      </c>
      <c r="AU216" s="9">
        <f t="shared" si="20"/>
        <v>38.905385000000003</v>
      </c>
      <c r="AV216" s="9">
        <f t="shared" si="21"/>
        <v>4.3701192436925043</v>
      </c>
      <c r="AX216">
        <v>283.22107142857141</v>
      </c>
      <c r="BA216" s="20">
        <v>10760</v>
      </c>
      <c r="BB216" s="9">
        <v>3756</v>
      </c>
      <c r="BC216" s="9">
        <v>3782</v>
      </c>
      <c r="BD216" s="9">
        <v>1429</v>
      </c>
      <c r="BE216" s="9">
        <v>2728</v>
      </c>
      <c r="BG216" s="9">
        <v>3781.9</v>
      </c>
      <c r="BH216" s="9">
        <v>1395.9</v>
      </c>
      <c r="BI216" s="9">
        <v>1323.4</v>
      </c>
      <c r="BJ216" s="9">
        <v>184.35</v>
      </c>
      <c r="BK216" s="9">
        <v>321.64999999999998</v>
      </c>
      <c r="BP216" s="9">
        <v>17.453230000000001</v>
      </c>
      <c r="BQ216" s="9">
        <v>19.896920000000001</v>
      </c>
      <c r="BR216" s="9">
        <v>16.644189999999998</v>
      </c>
      <c r="BS216" s="9">
        <v>12.146890000000001</v>
      </c>
      <c r="BT216" s="9">
        <v>20.639710000000001</v>
      </c>
      <c r="BV216" s="9">
        <f t="shared" si="22"/>
        <v>17.356187999999996</v>
      </c>
      <c r="BW216" s="9">
        <f t="shared" si="23"/>
        <v>1.4981652074267486</v>
      </c>
      <c r="BY216">
        <v>283.22107142857141</v>
      </c>
    </row>
    <row r="217" spans="1:77" x14ac:dyDescent="0.25">
      <c r="A217" s="9">
        <v>2329</v>
      </c>
      <c r="B217" s="9">
        <v>2297</v>
      </c>
      <c r="C217" s="9">
        <v>2360</v>
      </c>
      <c r="D217" s="9">
        <v>1853</v>
      </c>
      <c r="E217" s="9">
        <v>1504</v>
      </c>
      <c r="G217">
        <v>521.70000000000005</v>
      </c>
      <c r="H217">
        <v>666.55</v>
      </c>
      <c r="I217">
        <v>639.6</v>
      </c>
      <c r="J217">
        <v>307.35000000000002</v>
      </c>
      <c r="K217">
        <v>210.65</v>
      </c>
      <c r="P217">
        <v>19.009250969859742</v>
      </c>
      <c r="Q217">
        <v>29.608938547486037</v>
      </c>
      <c r="R217">
        <v>26.310083122515366</v>
      </c>
      <c r="S217">
        <v>28.581081081081084</v>
      </c>
      <c r="T217">
        <v>22.653958944281516</v>
      </c>
      <c r="V217" s="9">
        <f t="shared" si="18"/>
        <v>25.232662533044749</v>
      </c>
      <c r="W217" s="9">
        <f t="shared" si="19"/>
        <v>1.9609321423433788</v>
      </c>
      <c r="Y217">
        <v>284.44114285714284</v>
      </c>
      <c r="AB217">
        <v>5221</v>
      </c>
      <c r="AC217">
        <v>5061</v>
      </c>
      <c r="AD217">
        <v>1545</v>
      </c>
      <c r="AE217">
        <v>2993</v>
      </c>
      <c r="AG217">
        <v>2129.85</v>
      </c>
      <c r="AH217">
        <v>1989.45</v>
      </c>
      <c r="AI217">
        <v>318.75</v>
      </c>
      <c r="AJ217">
        <v>1609.75</v>
      </c>
      <c r="AP217" s="9">
        <v>41.704610000000002</v>
      </c>
      <c r="AQ217" s="9">
        <v>39.942059999999998</v>
      </c>
      <c r="AR217" s="9">
        <v>27.549579999999999</v>
      </c>
      <c r="AS217" s="9">
        <v>50.397410000000001</v>
      </c>
      <c r="AU217" s="9">
        <f t="shared" si="20"/>
        <v>39.898415</v>
      </c>
      <c r="AV217" s="9">
        <f t="shared" si="21"/>
        <v>4.7080327378791367</v>
      </c>
      <c r="AX217">
        <v>284.44114285714284</v>
      </c>
      <c r="BA217" s="20">
        <v>11127</v>
      </c>
      <c r="BB217" s="9">
        <v>3678</v>
      </c>
      <c r="BC217" s="9">
        <v>3721</v>
      </c>
      <c r="BD217" s="9">
        <v>1388</v>
      </c>
      <c r="BE217" s="9">
        <v>2687</v>
      </c>
      <c r="BG217" s="9">
        <v>4148.8999999999996</v>
      </c>
      <c r="BH217" s="9">
        <v>1317.9</v>
      </c>
      <c r="BI217" s="9">
        <v>1262.4000000000001</v>
      </c>
      <c r="BJ217" s="9">
        <v>143.35</v>
      </c>
      <c r="BK217" s="9">
        <v>280.64999999999998</v>
      </c>
      <c r="BP217" s="9">
        <v>19.01361</v>
      </c>
      <c r="BQ217" s="9">
        <v>18.839009999999998</v>
      </c>
      <c r="BR217" s="9">
        <v>15.958640000000001</v>
      </c>
      <c r="BS217" s="9">
        <v>10.9887</v>
      </c>
      <c r="BT217" s="9">
        <v>18.16536</v>
      </c>
      <c r="BV217" s="9">
        <f t="shared" si="22"/>
        <v>16.593063999999998</v>
      </c>
      <c r="BW217" s="9">
        <f t="shared" si="23"/>
        <v>1.5031104540405611</v>
      </c>
      <c r="BY217">
        <v>284.44114285714284</v>
      </c>
    </row>
    <row r="218" spans="1:77" x14ac:dyDescent="0.25">
      <c r="A218" s="9">
        <v>2377</v>
      </c>
      <c r="B218" s="9">
        <v>2302</v>
      </c>
      <c r="C218" s="9">
        <v>2359</v>
      </c>
      <c r="D218" s="9">
        <v>1845</v>
      </c>
      <c r="E218" s="9">
        <v>1538</v>
      </c>
      <c r="G218">
        <v>569.70000000000005</v>
      </c>
      <c r="H218">
        <v>671.55</v>
      </c>
      <c r="I218">
        <v>638.6</v>
      </c>
      <c r="J218">
        <v>299.35000000000002</v>
      </c>
      <c r="K218">
        <v>244.65</v>
      </c>
      <c r="P218">
        <v>20.441659206207103</v>
      </c>
      <c r="Q218">
        <v>29.808459696727851</v>
      </c>
      <c r="R218">
        <v>26.273942898445974</v>
      </c>
      <c r="S218">
        <v>28.040540540540544</v>
      </c>
      <c r="T218">
        <v>25.146627565982399</v>
      </c>
      <c r="V218" s="9">
        <f t="shared" si="18"/>
        <v>25.942245981580776</v>
      </c>
      <c r="W218" s="9">
        <f t="shared" si="19"/>
        <v>1.5866621399759859</v>
      </c>
      <c r="Y218">
        <v>285.66657142857144</v>
      </c>
      <c r="AB218">
        <v>5141</v>
      </c>
      <c r="AC218">
        <v>5105</v>
      </c>
      <c r="AD218">
        <v>1516</v>
      </c>
      <c r="AE218">
        <v>3078</v>
      </c>
      <c r="AG218">
        <v>2049.85</v>
      </c>
      <c r="AH218">
        <v>2033.45</v>
      </c>
      <c r="AI218">
        <v>289.75</v>
      </c>
      <c r="AJ218">
        <v>1694.75</v>
      </c>
      <c r="AP218" s="9">
        <v>40.247680000000003</v>
      </c>
      <c r="AQ218" s="9">
        <v>40.738729999999997</v>
      </c>
      <c r="AR218" s="9">
        <v>25.495750000000001</v>
      </c>
      <c r="AS218" s="9">
        <v>52.899619999999999</v>
      </c>
      <c r="AU218" s="9">
        <f t="shared" si="20"/>
        <v>39.845444999999998</v>
      </c>
      <c r="AV218" s="9">
        <f t="shared" si="21"/>
        <v>5.6071753332233527</v>
      </c>
      <c r="AX218">
        <v>285.66657142857144</v>
      </c>
      <c r="BA218" s="20">
        <v>10898</v>
      </c>
      <c r="BB218" s="9">
        <v>3777</v>
      </c>
      <c r="BC218" s="9">
        <v>3785</v>
      </c>
      <c r="BD218" s="9">
        <v>1368</v>
      </c>
      <c r="BE218" s="9">
        <v>2706</v>
      </c>
      <c r="BG218" s="9">
        <v>3919.9</v>
      </c>
      <c r="BH218" s="9">
        <v>1416.9</v>
      </c>
      <c r="BI218" s="9">
        <v>1326.4</v>
      </c>
      <c r="BJ218" s="9">
        <v>123.35</v>
      </c>
      <c r="BK218" s="9">
        <v>299.64999999999998</v>
      </c>
      <c r="BP218" s="9">
        <v>18.03997</v>
      </c>
      <c r="BQ218" s="9">
        <v>20.181740000000001</v>
      </c>
      <c r="BR218" s="9">
        <v>16.677910000000001</v>
      </c>
      <c r="BS218" s="9">
        <v>11.52542</v>
      </c>
      <c r="BT218" s="9">
        <v>16.958359999999999</v>
      </c>
      <c r="BV218" s="9">
        <f t="shared" si="22"/>
        <v>16.676679999999998</v>
      </c>
      <c r="BW218" s="9">
        <f t="shared" si="23"/>
        <v>1.4275648838249058</v>
      </c>
      <c r="BY218">
        <v>285.66657142857144</v>
      </c>
    </row>
    <row r="219" spans="1:77" x14ac:dyDescent="0.25">
      <c r="A219" s="9">
        <v>2346</v>
      </c>
      <c r="B219" s="9">
        <v>2320</v>
      </c>
      <c r="C219" s="9">
        <v>2358</v>
      </c>
      <c r="D219" s="9">
        <v>1766</v>
      </c>
      <c r="E219" s="9">
        <v>1505</v>
      </c>
      <c r="G219">
        <v>538.70000000000005</v>
      </c>
      <c r="H219">
        <v>689.55</v>
      </c>
      <c r="I219">
        <v>637.6</v>
      </c>
      <c r="J219">
        <v>220.35</v>
      </c>
      <c r="K219">
        <v>211.65</v>
      </c>
      <c r="P219">
        <v>19.516562220232768</v>
      </c>
      <c r="Q219">
        <v>30.526735833998401</v>
      </c>
      <c r="R219">
        <v>26.237802674376589</v>
      </c>
      <c r="S219">
        <v>22.702702702702705</v>
      </c>
      <c r="T219">
        <v>22.72727272727272</v>
      </c>
      <c r="V219" s="9">
        <f t="shared" si="18"/>
        <v>24.342215231716636</v>
      </c>
      <c r="W219" s="9">
        <f t="shared" si="19"/>
        <v>1.8764929315816039</v>
      </c>
      <c r="Y219">
        <v>286.88978571428572</v>
      </c>
      <c r="AB219">
        <v>5075</v>
      </c>
      <c r="AC219">
        <v>5122</v>
      </c>
      <c r="AD219">
        <v>1605</v>
      </c>
      <c r="AE219">
        <v>2868</v>
      </c>
      <c r="AG219">
        <v>1983.85</v>
      </c>
      <c r="AH219">
        <v>2050.4499999999998</v>
      </c>
      <c r="AI219">
        <v>378.75</v>
      </c>
      <c r="AJ219">
        <v>1484.75</v>
      </c>
      <c r="AP219" s="9">
        <v>39.04571</v>
      </c>
      <c r="AQ219" s="9">
        <v>41.046529999999997</v>
      </c>
      <c r="AR219" s="9">
        <v>31.798870000000001</v>
      </c>
      <c r="AS219" s="9">
        <v>46.717689999999997</v>
      </c>
      <c r="AU219" s="9">
        <f t="shared" si="20"/>
        <v>39.652200000000001</v>
      </c>
      <c r="AV219" s="9">
        <f t="shared" si="21"/>
        <v>3.0809620696842792</v>
      </c>
      <c r="AX219">
        <v>286.88978571428572</v>
      </c>
      <c r="BA219" s="20">
        <v>11188</v>
      </c>
      <c r="BB219" s="9">
        <v>3733</v>
      </c>
      <c r="BC219" s="9">
        <v>3763</v>
      </c>
      <c r="BD219" s="9">
        <v>1328</v>
      </c>
      <c r="BE219" s="9">
        <v>2713</v>
      </c>
      <c r="BG219" s="9">
        <v>4209.8999999999996</v>
      </c>
      <c r="BH219" s="9">
        <v>1372.9</v>
      </c>
      <c r="BI219" s="9">
        <v>1304.4000000000001</v>
      </c>
      <c r="BJ219" s="9">
        <v>83.349999999999895</v>
      </c>
      <c r="BK219" s="9">
        <v>306.64999999999998</v>
      </c>
      <c r="BP219" s="9">
        <v>19.272960000000001</v>
      </c>
      <c r="BQ219" s="9">
        <v>19.584969999999998</v>
      </c>
      <c r="BR219" s="9">
        <v>16.43066</v>
      </c>
      <c r="BS219" s="9">
        <v>11.72316</v>
      </c>
      <c r="BT219" s="9">
        <v>14.544359999999999</v>
      </c>
      <c r="BV219" s="9">
        <f t="shared" si="22"/>
        <v>16.311222000000001</v>
      </c>
      <c r="BW219" s="9">
        <f t="shared" si="23"/>
        <v>1.477763472733032</v>
      </c>
      <c r="BY219">
        <v>286.88978571428572</v>
      </c>
    </row>
    <row r="220" spans="1:77" x14ac:dyDescent="0.25">
      <c r="A220" s="9">
        <v>2372</v>
      </c>
      <c r="B220" s="9">
        <v>2305</v>
      </c>
      <c r="C220" s="9">
        <v>2369</v>
      </c>
      <c r="D220" s="9">
        <v>1827</v>
      </c>
      <c r="E220" s="9">
        <v>1590</v>
      </c>
      <c r="G220">
        <v>564.70000000000005</v>
      </c>
      <c r="H220">
        <v>674.55</v>
      </c>
      <c r="I220">
        <v>648.6</v>
      </c>
      <c r="J220">
        <v>281.35000000000002</v>
      </c>
      <c r="K220">
        <v>296.64999999999998</v>
      </c>
      <c r="P220">
        <v>20.292450014920917</v>
      </c>
      <c r="Q220">
        <v>29.928172386272944</v>
      </c>
      <c r="R220">
        <v>26.635345139139865</v>
      </c>
      <c r="S220">
        <v>26.824324324324323</v>
      </c>
      <c r="T220">
        <v>28.958944281524918</v>
      </c>
      <c r="V220" s="9">
        <f t="shared" si="18"/>
        <v>26.527847229236592</v>
      </c>
      <c r="W220" s="9">
        <f t="shared" si="19"/>
        <v>1.6800606676555021</v>
      </c>
      <c r="Y220">
        <v>288.11614285714285</v>
      </c>
      <c r="AB220">
        <v>5127</v>
      </c>
      <c r="AC220">
        <v>5193</v>
      </c>
      <c r="AD220">
        <v>1530</v>
      </c>
      <c r="AE220">
        <v>3054</v>
      </c>
      <c r="AG220">
        <v>2035.85</v>
      </c>
      <c r="AH220">
        <v>2121.4499999999998</v>
      </c>
      <c r="AI220">
        <v>303.75</v>
      </c>
      <c r="AJ220">
        <v>1670.75</v>
      </c>
      <c r="AP220" s="9">
        <v>39.992719999999998</v>
      </c>
      <c r="AQ220" s="9">
        <v>42.332070000000002</v>
      </c>
      <c r="AR220" s="9">
        <v>26.48725</v>
      </c>
      <c r="AS220" s="9">
        <v>52.193109999999997</v>
      </c>
      <c r="AU220" s="9">
        <f t="shared" si="20"/>
        <v>40.251287500000004</v>
      </c>
      <c r="AV220" s="9">
        <f t="shared" si="21"/>
        <v>5.295063470561308</v>
      </c>
      <c r="AX220">
        <v>288.11614285714285</v>
      </c>
      <c r="BA220" s="20">
        <v>10816</v>
      </c>
      <c r="BB220" s="9">
        <v>3759</v>
      </c>
      <c r="BC220" s="9">
        <v>3990</v>
      </c>
      <c r="BD220" s="9">
        <v>1364</v>
      </c>
      <c r="BE220" s="9">
        <v>2628</v>
      </c>
      <c r="BG220" s="9">
        <v>3837.9</v>
      </c>
      <c r="BH220" s="9">
        <v>1398.9</v>
      </c>
      <c r="BI220" s="9">
        <v>1531.4</v>
      </c>
      <c r="BJ220" s="9">
        <v>119.35</v>
      </c>
      <c r="BK220" s="9">
        <v>221.65</v>
      </c>
      <c r="BP220" s="9">
        <v>17.691330000000001</v>
      </c>
      <c r="BQ220" s="9">
        <v>19.937609999999999</v>
      </c>
      <c r="BR220" s="9">
        <v>18.98179</v>
      </c>
      <c r="BS220" s="9">
        <v>9.3220340000000004</v>
      </c>
      <c r="BT220" s="9">
        <v>16.71696</v>
      </c>
      <c r="BV220" s="9">
        <f t="shared" si="22"/>
        <v>16.529944800000003</v>
      </c>
      <c r="BW220" s="9">
        <f t="shared" si="23"/>
        <v>1.8836333954437665</v>
      </c>
      <c r="BY220">
        <v>288.11614285714285</v>
      </c>
    </row>
    <row r="221" spans="1:77" x14ac:dyDescent="0.25">
      <c r="A221" s="9">
        <v>2276</v>
      </c>
      <c r="B221" s="9">
        <v>2385</v>
      </c>
      <c r="C221" s="9">
        <v>2373</v>
      </c>
      <c r="D221" s="9">
        <v>1878</v>
      </c>
      <c r="E221" s="9">
        <v>1496</v>
      </c>
      <c r="G221">
        <v>468.7</v>
      </c>
      <c r="H221">
        <v>754.55</v>
      </c>
      <c r="I221">
        <v>652.6</v>
      </c>
      <c r="J221">
        <v>332.35</v>
      </c>
      <c r="K221">
        <v>202.65</v>
      </c>
      <c r="P221">
        <v>17.4276335422262</v>
      </c>
      <c r="Q221">
        <v>33.120510774142062</v>
      </c>
      <c r="R221">
        <v>26.779906035417422</v>
      </c>
      <c r="S221">
        <v>30.270270270270274</v>
      </c>
      <c r="T221">
        <v>22.067448680351898</v>
      </c>
      <c r="V221" s="9">
        <f t="shared" si="18"/>
        <v>25.933153860481571</v>
      </c>
      <c r="W221" s="9">
        <f t="shared" si="19"/>
        <v>2.8148998190530317</v>
      </c>
      <c r="Y221">
        <v>289.33914285714286</v>
      </c>
      <c r="AB221">
        <v>5273</v>
      </c>
      <c r="AC221">
        <v>5101</v>
      </c>
      <c r="AD221">
        <v>1611</v>
      </c>
      <c r="AE221">
        <v>3005</v>
      </c>
      <c r="AG221">
        <v>2181.85</v>
      </c>
      <c r="AH221">
        <v>2029.45</v>
      </c>
      <c r="AI221">
        <v>384.75</v>
      </c>
      <c r="AJ221">
        <v>1621.75</v>
      </c>
      <c r="AP221" s="9">
        <v>42.651609999999998</v>
      </c>
      <c r="AQ221" s="9">
        <v>40.6663</v>
      </c>
      <c r="AR221" s="9">
        <v>32.223799999999997</v>
      </c>
      <c r="AS221" s="9">
        <v>50.750660000000003</v>
      </c>
      <c r="AU221" s="9">
        <f t="shared" si="20"/>
        <v>41.573092500000001</v>
      </c>
      <c r="AV221" s="9">
        <f t="shared" si="21"/>
        <v>3.80375349822903</v>
      </c>
      <c r="AX221">
        <v>289.33914285714286</v>
      </c>
      <c r="BA221" s="20">
        <v>10797</v>
      </c>
      <c r="BB221" s="9">
        <v>3697</v>
      </c>
      <c r="BC221" s="9">
        <v>3704</v>
      </c>
      <c r="BD221" s="9">
        <v>1382</v>
      </c>
      <c r="BE221" s="9">
        <v>2740</v>
      </c>
      <c r="BG221" s="9">
        <v>3818.9</v>
      </c>
      <c r="BH221" s="9">
        <v>1336.9</v>
      </c>
      <c r="BI221" s="9">
        <v>1245.4000000000001</v>
      </c>
      <c r="BJ221" s="9">
        <v>137.35</v>
      </c>
      <c r="BK221" s="9">
        <v>333.65</v>
      </c>
      <c r="BP221" s="9">
        <v>17.61054</v>
      </c>
      <c r="BQ221" s="9">
        <v>19.096699999999998</v>
      </c>
      <c r="BR221" s="9">
        <v>15.76759</v>
      </c>
      <c r="BS221" s="9">
        <v>12.48588</v>
      </c>
      <c r="BT221" s="9">
        <v>17.803260000000002</v>
      </c>
      <c r="BV221" s="9">
        <f t="shared" si="22"/>
        <v>16.552793999999999</v>
      </c>
      <c r="BW221" s="9">
        <f t="shared" si="23"/>
        <v>1.1469586818957387</v>
      </c>
      <c r="BY221">
        <v>289.33914285714286</v>
      </c>
    </row>
    <row r="222" spans="1:77" x14ac:dyDescent="0.25">
      <c r="A222" s="9">
        <v>2358</v>
      </c>
      <c r="B222" s="9">
        <v>2361</v>
      </c>
      <c r="C222" s="9">
        <v>2437</v>
      </c>
      <c r="D222" s="9">
        <v>1878</v>
      </c>
      <c r="E222" s="9">
        <v>1518</v>
      </c>
      <c r="G222">
        <v>550.70000000000005</v>
      </c>
      <c r="H222">
        <v>730.55</v>
      </c>
      <c r="I222">
        <v>716.6</v>
      </c>
      <c r="J222">
        <v>332.35</v>
      </c>
      <c r="K222">
        <v>224.65</v>
      </c>
      <c r="P222">
        <v>19.874664279319607</v>
      </c>
      <c r="Q222">
        <v>32.162809257781326</v>
      </c>
      <c r="R222">
        <v>29.092880375858332</v>
      </c>
      <c r="S222">
        <v>30.270270270270274</v>
      </c>
      <c r="T222">
        <v>23.68035190615835</v>
      </c>
      <c r="V222" s="9">
        <f t="shared" si="18"/>
        <v>27.016195217877577</v>
      </c>
      <c r="W222" s="9">
        <f t="shared" si="19"/>
        <v>2.275066773904002</v>
      </c>
      <c r="Y222">
        <v>290.5669285714286</v>
      </c>
      <c r="AB222">
        <v>5249</v>
      </c>
      <c r="AC222">
        <v>5048</v>
      </c>
      <c r="AD222">
        <v>1504</v>
      </c>
      <c r="AE222">
        <v>2988</v>
      </c>
      <c r="AG222">
        <v>2157.85</v>
      </c>
      <c r="AH222">
        <v>1976.45</v>
      </c>
      <c r="AI222">
        <v>277.75</v>
      </c>
      <c r="AJ222">
        <v>1604.75</v>
      </c>
      <c r="AP222" s="9">
        <v>42.214530000000003</v>
      </c>
      <c r="AQ222" s="9">
        <v>39.706679999999999</v>
      </c>
      <c r="AR222" s="9">
        <v>24.645890000000001</v>
      </c>
      <c r="AS222" s="9">
        <v>50.250219999999999</v>
      </c>
      <c r="AU222" s="9">
        <f t="shared" si="20"/>
        <v>39.204329999999999</v>
      </c>
      <c r="AV222" s="9">
        <f t="shared" si="21"/>
        <v>5.3484695683921331</v>
      </c>
      <c r="AX222">
        <v>290.5669285714286</v>
      </c>
      <c r="BA222" s="20">
        <v>10994</v>
      </c>
      <c r="BB222" s="9">
        <v>3693</v>
      </c>
      <c r="BC222" s="9">
        <v>3864</v>
      </c>
      <c r="BD222" s="9">
        <v>1366</v>
      </c>
      <c r="BE222" s="9">
        <v>2787</v>
      </c>
      <c r="BG222" s="9">
        <v>4015.9</v>
      </c>
      <c r="BH222" s="9">
        <v>1332.9</v>
      </c>
      <c r="BI222" s="9">
        <v>1405.4</v>
      </c>
      <c r="BJ222" s="9">
        <v>121.35</v>
      </c>
      <c r="BK222" s="9">
        <v>380.65</v>
      </c>
      <c r="BP222" s="9">
        <v>18.448129999999999</v>
      </c>
      <c r="BQ222" s="9">
        <v>19.042449999999999</v>
      </c>
      <c r="BR222" s="9">
        <v>17.565750000000001</v>
      </c>
      <c r="BS222" s="9">
        <v>13.813560000000001</v>
      </c>
      <c r="BT222" s="9">
        <v>16.83766</v>
      </c>
      <c r="BV222" s="9">
        <f t="shared" si="22"/>
        <v>17.14151</v>
      </c>
      <c r="BW222" s="9">
        <f t="shared" si="23"/>
        <v>0.91291796757978216</v>
      </c>
      <c r="BY222">
        <v>290.5669285714286</v>
      </c>
    </row>
    <row r="223" spans="1:77" x14ac:dyDescent="0.25">
      <c r="A223" s="9">
        <v>2285</v>
      </c>
      <c r="B223" s="9">
        <v>2245</v>
      </c>
      <c r="C223" s="9">
        <v>2397</v>
      </c>
      <c r="D223" s="9">
        <v>1820</v>
      </c>
      <c r="E223" s="9">
        <v>1524</v>
      </c>
      <c r="G223">
        <v>477.7</v>
      </c>
      <c r="H223">
        <v>614.54999999999995</v>
      </c>
      <c r="I223">
        <v>676.6</v>
      </c>
      <c r="J223">
        <v>274.35000000000002</v>
      </c>
      <c r="K223">
        <v>230.65</v>
      </c>
      <c r="P223">
        <v>17.696210086541331</v>
      </c>
      <c r="Q223">
        <v>27.533918595371109</v>
      </c>
      <c r="R223">
        <v>27.647271413082763</v>
      </c>
      <c r="S223">
        <v>26.351351351351347</v>
      </c>
      <c r="T223">
        <v>24.120234604105566</v>
      </c>
      <c r="V223" s="9">
        <f t="shared" si="18"/>
        <v>24.669797210090426</v>
      </c>
      <c r="W223" s="9">
        <f t="shared" si="19"/>
        <v>1.8551159626385116</v>
      </c>
      <c r="Y223">
        <v>291.78800000000001</v>
      </c>
      <c r="AB223">
        <v>5224</v>
      </c>
      <c r="AC223">
        <v>5015</v>
      </c>
      <c r="AD223">
        <v>1516</v>
      </c>
      <c r="AE223">
        <v>3041</v>
      </c>
      <c r="AG223">
        <v>2132.85</v>
      </c>
      <c r="AH223">
        <v>1943.45</v>
      </c>
      <c r="AI223">
        <v>289.75</v>
      </c>
      <c r="AJ223">
        <v>1657.75</v>
      </c>
      <c r="AP223" s="9">
        <v>41.759239999999998</v>
      </c>
      <c r="AQ223" s="9">
        <v>39.109180000000002</v>
      </c>
      <c r="AR223" s="9">
        <v>25.495750000000001</v>
      </c>
      <c r="AS223" s="9">
        <v>51.810420000000001</v>
      </c>
      <c r="AU223" s="9">
        <f t="shared" si="20"/>
        <v>39.543647499999999</v>
      </c>
      <c r="AV223" s="9">
        <f t="shared" si="21"/>
        <v>5.4230583612315071</v>
      </c>
      <c r="AX223">
        <v>291.78800000000001</v>
      </c>
      <c r="BA223" s="20">
        <v>11062</v>
      </c>
      <c r="BB223" s="9">
        <v>3545</v>
      </c>
      <c r="BC223" s="9">
        <v>3785</v>
      </c>
      <c r="BD223" s="9">
        <v>1288</v>
      </c>
      <c r="BE223" s="9">
        <v>2759</v>
      </c>
      <c r="BG223" s="9">
        <v>4083.9</v>
      </c>
      <c r="BH223" s="9">
        <v>1184.9000000000001</v>
      </c>
      <c r="BI223" s="9">
        <v>1326.4</v>
      </c>
      <c r="BJ223" s="9">
        <v>43.349999999999902</v>
      </c>
      <c r="BK223" s="9">
        <v>352.65</v>
      </c>
      <c r="BP223" s="9">
        <v>18.73724</v>
      </c>
      <c r="BQ223" s="9">
        <v>17.035129999999999</v>
      </c>
      <c r="BR223" s="9">
        <v>16.677910000000001</v>
      </c>
      <c r="BS223" s="9">
        <v>13.022600000000001</v>
      </c>
      <c r="BT223" s="9">
        <v>12.13036</v>
      </c>
      <c r="BV223" s="9">
        <f t="shared" si="22"/>
        <v>15.520647999999998</v>
      </c>
      <c r="BW223" s="9">
        <f t="shared" si="23"/>
        <v>1.2592392880759491</v>
      </c>
      <c r="BY223">
        <v>291.78800000000001</v>
      </c>
    </row>
    <row r="224" spans="1:77" x14ac:dyDescent="0.25">
      <c r="A224" s="9">
        <v>2406</v>
      </c>
      <c r="B224" s="9">
        <v>2248</v>
      </c>
      <c r="C224" s="9">
        <v>2265</v>
      </c>
      <c r="D224" s="9">
        <v>1824</v>
      </c>
      <c r="E224" s="9">
        <v>1535</v>
      </c>
      <c r="G224">
        <v>598.70000000000005</v>
      </c>
      <c r="H224">
        <v>617.54999999999995</v>
      </c>
      <c r="I224">
        <v>544.6</v>
      </c>
      <c r="J224">
        <v>278.35000000000002</v>
      </c>
      <c r="K224">
        <v>241.65</v>
      </c>
      <c r="P224">
        <v>21.307072515666963</v>
      </c>
      <c r="Q224">
        <v>27.653631284916202</v>
      </c>
      <c r="R224">
        <v>22.876761835923386</v>
      </c>
      <c r="S224">
        <v>26.621621621621621</v>
      </c>
      <c r="T224">
        <v>24.92668621700879</v>
      </c>
      <c r="V224" s="9">
        <f t="shared" si="18"/>
        <v>24.67715469502739</v>
      </c>
      <c r="W224" s="9">
        <f t="shared" si="19"/>
        <v>1.1683642163724612</v>
      </c>
      <c r="Y224">
        <v>293.01492857142858</v>
      </c>
      <c r="AB224">
        <v>5038</v>
      </c>
      <c r="AC224">
        <v>5251</v>
      </c>
      <c r="AD224">
        <v>1543</v>
      </c>
      <c r="AE224">
        <v>2946</v>
      </c>
      <c r="AG224">
        <v>1946.85</v>
      </c>
      <c r="AH224">
        <v>2179.4499999999998</v>
      </c>
      <c r="AI224">
        <v>316.75</v>
      </c>
      <c r="AJ224">
        <v>1562.75</v>
      </c>
      <c r="AP224" s="9">
        <v>38.371879999999997</v>
      </c>
      <c r="AQ224" s="9">
        <v>43.382219999999997</v>
      </c>
      <c r="AR224" s="9">
        <v>27.40793</v>
      </c>
      <c r="AS224" s="9">
        <v>49.013840000000002</v>
      </c>
      <c r="AU224" s="9">
        <f t="shared" si="20"/>
        <v>39.543967499999994</v>
      </c>
      <c r="AV224" s="9">
        <f t="shared" si="21"/>
        <v>4.5922748786147762</v>
      </c>
      <c r="AX224">
        <v>293.01492857142858</v>
      </c>
      <c r="BA224" s="20">
        <v>10818</v>
      </c>
      <c r="BB224" s="9">
        <v>3751</v>
      </c>
      <c r="BC224" s="9">
        <v>3702</v>
      </c>
      <c r="BD224" s="9">
        <v>1443</v>
      </c>
      <c r="BE224" s="9">
        <v>2844</v>
      </c>
      <c r="BG224" s="9">
        <v>3839.9</v>
      </c>
      <c r="BH224" s="9">
        <v>1390.9</v>
      </c>
      <c r="BI224" s="9">
        <v>1243.4000000000001</v>
      </c>
      <c r="BJ224" s="9">
        <v>198.35</v>
      </c>
      <c r="BK224" s="9">
        <v>437.65</v>
      </c>
      <c r="BP224" s="9">
        <v>17.699829999999999</v>
      </c>
      <c r="BQ224" s="9">
        <v>19.82911</v>
      </c>
      <c r="BR224" s="9">
        <v>15.74511</v>
      </c>
      <c r="BS224" s="9">
        <v>15.423730000000001</v>
      </c>
      <c r="BT224" s="9">
        <v>21.48461</v>
      </c>
      <c r="BV224" s="9">
        <f t="shared" si="22"/>
        <v>18.036478000000002</v>
      </c>
      <c r="BW224" s="9">
        <f t="shared" si="23"/>
        <v>1.1681886636087444</v>
      </c>
      <c r="BY224">
        <v>293.01492857142858</v>
      </c>
    </row>
    <row r="225" spans="1:77" x14ac:dyDescent="0.25">
      <c r="A225" s="9">
        <v>2330</v>
      </c>
      <c r="B225" s="9">
        <v>2343</v>
      </c>
      <c r="C225" s="9">
        <v>2456</v>
      </c>
      <c r="D225" s="9">
        <v>1805</v>
      </c>
      <c r="E225" s="9">
        <v>1493</v>
      </c>
      <c r="G225">
        <v>522.70000000000005</v>
      </c>
      <c r="H225">
        <v>712.55</v>
      </c>
      <c r="I225">
        <v>735.6</v>
      </c>
      <c r="J225">
        <v>259.35000000000002</v>
      </c>
      <c r="K225">
        <v>199.65</v>
      </c>
      <c r="P225">
        <v>19.03909280811698</v>
      </c>
      <c r="Q225">
        <v>31.444533120510776</v>
      </c>
      <c r="R225">
        <v>29.77954463317673</v>
      </c>
      <c r="S225">
        <v>25.337837837837839</v>
      </c>
      <c r="T225">
        <v>21.847507331378292</v>
      </c>
      <c r="V225" s="9">
        <f t="shared" si="18"/>
        <v>25.489703146204125</v>
      </c>
      <c r="W225" s="9">
        <f t="shared" si="19"/>
        <v>2.3319709171161249</v>
      </c>
      <c r="Y225">
        <v>294.23914285714284</v>
      </c>
      <c r="AB225">
        <v>5123</v>
      </c>
      <c r="AC225">
        <v>5205</v>
      </c>
      <c r="AD225">
        <v>1482</v>
      </c>
      <c r="AE225">
        <v>2930</v>
      </c>
      <c r="AG225">
        <v>2031.85</v>
      </c>
      <c r="AH225">
        <v>2133.4499999999998</v>
      </c>
      <c r="AI225">
        <v>255.75</v>
      </c>
      <c r="AJ225">
        <v>1546.75</v>
      </c>
      <c r="AP225" s="9">
        <v>39.919870000000003</v>
      </c>
      <c r="AQ225" s="9">
        <v>42.549340000000001</v>
      </c>
      <c r="AR225" s="9">
        <v>23.087820000000001</v>
      </c>
      <c r="AS225" s="9">
        <v>48.542830000000002</v>
      </c>
      <c r="AU225" s="9">
        <f t="shared" si="20"/>
        <v>38.524965000000002</v>
      </c>
      <c r="AV225" s="9">
        <f t="shared" si="21"/>
        <v>5.4528617792930492</v>
      </c>
      <c r="AX225">
        <v>294.23914285714284</v>
      </c>
      <c r="BA225" s="20">
        <v>11105</v>
      </c>
      <c r="BB225" s="9">
        <v>3598</v>
      </c>
      <c r="BC225" s="9">
        <v>3846</v>
      </c>
      <c r="BD225" s="9">
        <v>1331</v>
      </c>
      <c r="BE225" s="9">
        <v>2824</v>
      </c>
      <c r="BG225" s="9">
        <v>4126.8999999999996</v>
      </c>
      <c r="BH225" s="9">
        <v>1237.9000000000001</v>
      </c>
      <c r="BI225" s="9">
        <v>1387.4</v>
      </c>
      <c r="BJ225" s="9">
        <v>86.349999999999895</v>
      </c>
      <c r="BK225" s="9">
        <v>417.65</v>
      </c>
      <c r="BP225" s="9">
        <v>18.920069999999999</v>
      </c>
      <c r="BQ225" s="9">
        <v>17.753969999999999</v>
      </c>
      <c r="BR225" s="9">
        <v>17.36345</v>
      </c>
      <c r="BS225" s="9">
        <v>14.85876</v>
      </c>
      <c r="BT225" s="9">
        <v>14.72541</v>
      </c>
      <c r="BV225" s="9">
        <f t="shared" si="22"/>
        <v>16.724331999999997</v>
      </c>
      <c r="BW225" s="9">
        <f t="shared" si="23"/>
        <v>0.82963665670219733</v>
      </c>
      <c r="BY225">
        <v>294.23914285714284</v>
      </c>
    </row>
    <row r="226" spans="1:77" x14ac:dyDescent="0.25">
      <c r="A226" s="9">
        <v>2331</v>
      </c>
      <c r="B226" s="9">
        <v>2344</v>
      </c>
      <c r="C226" s="9">
        <v>2340</v>
      </c>
      <c r="D226" s="9">
        <v>1820</v>
      </c>
      <c r="E226" s="9">
        <v>1459</v>
      </c>
      <c r="G226">
        <v>523.70000000000005</v>
      </c>
      <c r="H226">
        <v>713.55</v>
      </c>
      <c r="I226">
        <v>619.6</v>
      </c>
      <c r="J226">
        <v>274.35000000000002</v>
      </c>
      <c r="K226">
        <v>165.65</v>
      </c>
      <c r="P226">
        <v>19.068934646374217</v>
      </c>
      <c r="Q226">
        <v>31.484437350359141</v>
      </c>
      <c r="R226">
        <v>25.587278641127583</v>
      </c>
      <c r="S226">
        <v>26.351351351351347</v>
      </c>
      <c r="T226">
        <v>19.354838709677409</v>
      </c>
      <c r="V226" s="9">
        <f t="shared" si="18"/>
        <v>24.36936813977794</v>
      </c>
      <c r="W226" s="9">
        <f t="shared" si="19"/>
        <v>2.337475924314055</v>
      </c>
      <c r="Y226">
        <v>295.46449999999999</v>
      </c>
      <c r="AB226">
        <v>5348</v>
      </c>
      <c r="AC226">
        <v>5140</v>
      </c>
      <c r="AD226">
        <v>1592</v>
      </c>
      <c r="AE226">
        <v>3009</v>
      </c>
      <c r="AG226">
        <v>2256.85</v>
      </c>
      <c r="AH226">
        <v>2068.4499999999998</v>
      </c>
      <c r="AI226">
        <v>365.75</v>
      </c>
      <c r="AJ226">
        <v>1625.75</v>
      </c>
      <c r="AP226" s="9">
        <v>44.017479999999999</v>
      </c>
      <c r="AQ226" s="9">
        <v>41.372439999999997</v>
      </c>
      <c r="AR226" s="9">
        <v>30.87819</v>
      </c>
      <c r="AS226" s="9">
        <v>50.868409999999997</v>
      </c>
      <c r="AU226" s="9">
        <f t="shared" si="20"/>
        <v>41.784129999999998</v>
      </c>
      <c r="AV226" s="9">
        <f t="shared" si="21"/>
        <v>4.1495081162370031</v>
      </c>
      <c r="AX226">
        <v>295.46449999999999</v>
      </c>
      <c r="BA226" s="20">
        <v>10871</v>
      </c>
      <c r="BB226" s="9">
        <v>3822</v>
      </c>
      <c r="BC226" s="9">
        <v>3825</v>
      </c>
      <c r="BD226" s="9">
        <v>1376</v>
      </c>
      <c r="BE226" s="9">
        <v>2698</v>
      </c>
      <c r="BG226" s="9">
        <v>3892.9</v>
      </c>
      <c r="BH226" s="9">
        <v>1461.9</v>
      </c>
      <c r="BI226" s="9">
        <v>1366.4</v>
      </c>
      <c r="BJ226" s="9">
        <v>131.35</v>
      </c>
      <c r="BK226" s="9">
        <v>291.64999999999998</v>
      </c>
      <c r="BP226" s="9">
        <v>17.925170000000001</v>
      </c>
      <c r="BQ226" s="9">
        <v>20.792079999999999</v>
      </c>
      <c r="BR226" s="9">
        <v>17.12744</v>
      </c>
      <c r="BS226" s="9">
        <v>11.299440000000001</v>
      </c>
      <c r="BT226" s="9">
        <v>17.44116</v>
      </c>
      <c r="BV226" s="9">
        <f t="shared" si="22"/>
        <v>16.917058000000001</v>
      </c>
      <c r="BW226" s="9">
        <f t="shared" si="23"/>
        <v>1.547718656463122</v>
      </c>
      <c r="BY226">
        <v>295.46449999999999</v>
      </c>
    </row>
    <row r="227" spans="1:77" x14ac:dyDescent="0.25">
      <c r="A227" s="9">
        <v>2388</v>
      </c>
      <c r="B227" s="9">
        <v>2325</v>
      </c>
      <c r="C227" s="9">
        <v>2385</v>
      </c>
      <c r="D227" s="9">
        <v>1864</v>
      </c>
      <c r="E227" s="9">
        <v>1429</v>
      </c>
      <c r="G227">
        <v>580.70000000000005</v>
      </c>
      <c r="H227">
        <v>694.55</v>
      </c>
      <c r="I227">
        <v>664.6</v>
      </c>
      <c r="J227">
        <v>318.35000000000002</v>
      </c>
      <c r="K227">
        <v>135.65</v>
      </c>
      <c r="P227">
        <v>20.769919427036708</v>
      </c>
      <c r="Q227">
        <v>30.726256983240223</v>
      </c>
      <c r="R227">
        <v>27.213588724250094</v>
      </c>
      <c r="S227">
        <v>29.324324324324323</v>
      </c>
      <c r="T227">
        <v>17.155425219941339</v>
      </c>
      <c r="V227" s="9">
        <f t="shared" si="18"/>
        <v>25.037902935758538</v>
      </c>
      <c r="W227" s="9">
        <f t="shared" si="19"/>
        <v>2.6058926197291381</v>
      </c>
      <c r="Y227">
        <v>296.68792857142859</v>
      </c>
      <c r="AB227">
        <v>4994</v>
      </c>
      <c r="AC227">
        <v>5222</v>
      </c>
      <c r="AD227">
        <v>1564</v>
      </c>
      <c r="AE227">
        <v>2953</v>
      </c>
      <c r="AG227">
        <v>1902.85</v>
      </c>
      <c r="AH227">
        <v>2150.4499999999998</v>
      </c>
      <c r="AI227">
        <v>337.75</v>
      </c>
      <c r="AJ227">
        <v>1569.75</v>
      </c>
      <c r="AP227" s="9">
        <v>37.570569999999996</v>
      </c>
      <c r="AQ227" s="9">
        <v>42.857140000000001</v>
      </c>
      <c r="AR227" s="9">
        <v>28.89518</v>
      </c>
      <c r="AS227" s="9">
        <v>49.219900000000003</v>
      </c>
      <c r="AU227" s="9">
        <f t="shared" si="20"/>
        <v>39.635697499999999</v>
      </c>
      <c r="AV227" s="9">
        <f t="shared" si="21"/>
        <v>4.2997877573673629</v>
      </c>
      <c r="AX227">
        <v>296.68792857142859</v>
      </c>
      <c r="BA227" s="20">
        <v>10854</v>
      </c>
      <c r="BB227" s="9">
        <v>3598</v>
      </c>
      <c r="BC227" s="9">
        <v>4029</v>
      </c>
      <c r="BD227" s="9">
        <v>1405</v>
      </c>
      <c r="BE227" s="9">
        <v>2748</v>
      </c>
      <c r="BG227" s="9">
        <v>3875.9</v>
      </c>
      <c r="BH227" s="9">
        <v>1237.9000000000001</v>
      </c>
      <c r="BI227" s="9">
        <v>1570.4</v>
      </c>
      <c r="BJ227" s="9">
        <v>160.35</v>
      </c>
      <c r="BK227" s="9">
        <v>341.65</v>
      </c>
      <c r="BP227" s="9">
        <v>17.852889999999999</v>
      </c>
      <c r="BQ227" s="9">
        <v>17.753969999999999</v>
      </c>
      <c r="BR227" s="9">
        <v>19.420089999999998</v>
      </c>
      <c r="BS227" s="9">
        <v>12.71186</v>
      </c>
      <c r="BT227" s="9">
        <v>19.191310000000001</v>
      </c>
      <c r="BV227" s="9">
        <f t="shared" si="22"/>
        <v>17.386023999999999</v>
      </c>
      <c r="BW227" s="9">
        <f t="shared" si="23"/>
        <v>1.2165039920592091</v>
      </c>
      <c r="BY227">
        <v>296.68792857142859</v>
      </c>
    </row>
    <row r="228" spans="1:77" x14ac:dyDescent="0.25">
      <c r="A228" s="9">
        <v>2269</v>
      </c>
      <c r="B228" s="9">
        <v>2258</v>
      </c>
      <c r="C228" s="9">
        <v>2390</v>
      </c>
      <c r="D228" s="9">
        <v>1831</v>
      </c>
      <c r="E228" s="9">
        <v>1517</v>
      </c>
      <c r="G228">
        <v>461.7</v>
      </c>
      <c r="H228">
        <v>627.54999999999995</v>
      </c>
      <c r="I228">
        <v>669.6</v>
      </c>
      <c r="J228">
        <v>285.35000000000002</v>
      </c>
      <c r="K228">
        <v>223.65</v>
      </c>
      <c r="P228">
        <v>17.218740674425543</v>
      </c>
      <c r="Q228">
        <v>28.052673583399841</v>
      </c>
      <c r="R228">
        <v>27.39428984459704</v>
      </c>
      <c r="S228">
        <v>27.094594594594597</v>
      </c>
      <c r="T228">
        <v>23.607038123167147</v>
      </c>
      <c r="V228" s="9">
        <f t="shared" si="18"/>
        <v>24.673467364036831</v>
      </c>
      <c r="W228" s="9">
        <f t="shared" si="19"/>
        <v>2.0173495985182748</v>
      </c>
      <c r="Y228">
        <v>297.91692857142857</v>
      </c>
      <c r="AB228">
        <v>5035</v>
      </c>
      <c r="AC228">
        <v>5066</v>
      </c>
      <c r="AD228">
        <v>1480</v>
      </c>
      <c r="AE228">
        <v>2995</v>
      </c>
      <c r="AG228">
        <v>1943.85</v>
      </c>
      <c r="AH228">
        <v>1994.45</v>
      </c>
      <c r="AI228">
        <v>253.75</v>
      </c>
      <c r="AJ228">
        <v>1611.75</v>
      </c>
      <c r="AP228" s="9">
        <v>38.317250000000001</v>
      </c>
      <c r="AQ228" s="9">
        <v>40.032589999999999</v>
      </c>
      <c r="AR228" s="9">
        <v>22.946179999999998</v>
      </c>
      <c r="AS228" s="9">
        <v>50.45628</v>
      </c>
      <c r="AU228" s="9">
        <f t="shared" si="20"/>
        <v>37.938074999999998</v>
      </c>
      <c r="AV228" s="9">
        <f t="shared" si="21"/>
        <v>5.6715161029988339</v>
      </c>
      <c r="AX228">
        <v>297.91692857142857</v>
      </c>
      <c r="BA228" s="20">
        <v>11043</v>
      </c>
      <c r="BB228" s="9">
        <v>3697</v>
      </c>
      <c r="BC228" s="9">
        <v>4035</v>
      </c>
      <c r="BD228" s="9">
        <v>1408</v>
      </c>
      <c r="BE228" s="9">
        <v>2682</v>
      </c>
      <c r="BG228" s="9">
        <v>4064.9</v>
      </c>
      <c r="BH228" s="9">
        <v>1336.9</v>
      </c>
      <c r="BI228" s="9">
        <v>1576.4</v>
      </c>
      <c r="BJ228" s="9">
        <v>163.35</v>
      </c>
      <c r="BK228" s="9">
        <v>275.64999999999998</v>
      </c>
      <c r="BP228" s="9">
        <v>18.656459999999999</v>
      </c>
      <c r="BQ228" s="9">
        <v>19.096699999999998</v>
      </c>
      <c r="BR228" s="9">
        <v>19.48753</v>
      </c>
      <c r="BS228" s="9">
        <v>10.84746</v>
      </c>
      <c r="BT228" s="9">
        <v>19.37236</v>
      </c>
      <c r="BV228" s="9">
        <f t="shared" si="22"/>
        <v>17.492101999999999</v>
      </c>
      <c r="BW228" s="9">
        <f t="shared" si="23"/>
        <v>1.6673157267248442</v>
      </c>
      <c r="BY228">
        <v>297.91692857142857</v>
      </c>
    </row>
    <row r="229" spans="1:77" x14ac:dyDescent="0.25">
      <c r="A229" s="9">
        <v>2392</v>
      </c>
      <c r="B229" s="9">
        <v>2331</v>
      </c>
      <c r="C229" s="9">
        <v>2354</v>
      </c>
      <c r="D229" s="9">
        <v>1750</v>
      </c>
      <c r="E229" s="9">
        <v>1512</v>
      </c>
      <c r="G229">
        <v>584.70000000000005</v>
      </c>
      <c r="H229">
        <v>700.55</v>
      </c>
      <c r="I229">
        <v>633.6</v>
      </c>
      <c r="J229">
        <v>204.35</v>
      </c>
      <c r="K229">
        <v>218.65</v>
      </c>
      <c r="P229">
        <v>20.889286780065653</v>
      </c>
      <c r="Q229">
        <v>30.965682362330405</v>
      </c>
      <c r="R229">
        <v>26.093241778099031</v>
      </c>
      <c r="S229">
        <v>21.621621621621621</v>
      </c>
      <c r="T229">
        <v>23.240469208211135</v>
      </c>
      <c r="V229" s="9">
        <f t="shared" si="18"/>
        <v>24.562060350065568</v>
      </c>
      <c r="W229" s="9">
        <f t="shared" si="19"/>
        <v>1.8334794817500562</v>
      </c>
      <c r="Y229">
        <v>299.13764285714285</v>
      </c>
      <c r="AB229">
        <v>5375</v>
      </c>
      <c r="AC229">
        <v>5088</v>
      </c>
      <c r="AD229">
        <v>1539</v>
      </c>
      <c r="AE229">
        <v>2838</v>
      </c>
      <c r="AG229">
        <v>2283.85</v>
      </c>
      <c r="AH229">
        <v>2016.45</v>
      </c>
      <c r="AI229">
        <v>312.75</v>
      </c>
      <c r="AJ229">
        <v>1454.75</v>
      </c>
      <c r="AP229" s="9">
        <v>44.5092</v>
      </c>
      <c r="AQ229" s="9">
        <v>40.430929999999996</v>
      </c>
      <c r="AR229" s="9">
        <v>27.124649999999999</v>
      </c>
      <c r="AS229" s="9">
        <v>45.834560000000003</v>
      </c>
      <c r="AU229" s="9">
        <f t="shared" si="20"/>
        <v>39.474834999999999</v>
      </c>
      <c r="AV229" s="9">
        <f t="shared" si="21"/>
        <v>4.2742652410687416</v>
      </c>
      <c r="AX229">
        <v>299.13764285714285</v>
      </c>
      <c r="BA229" s="20">
        <v>11415</v>
      </c>
      <c r="BB229" s="9">
        <v>3777</v>
      </c>
      <c r="BC229" s="9">
        <v>3648</v>
      </c>
      <c r="BD229" s="9">
        <v>1420</v>
      </c>
      <c r="BE229" s="9">
        <v>2760</v>
      </c>
      <c r="BG229" s="9">
        <v>4436.8999999999996</v>
      </c>
      <c r="BH229" s="9">
        <v>1416.9</v>
      </c>
      <c r="BI229" s="9">
        <v>1189.4000000000001</v>
      </c>
      <c r="BJ229" s="9">
        <v>175.35</v>
      </c>
      <c r="BK229" s="9">
        <v>353.65</v>
      </c>
      <c r="BP229" s="9">
        <v>20.238099999999999</v>
      </c>
      <c r="BQ229" s="9">
        <v>20.181740000000001</v>
      </c>
      <c r="BR229" s="9">
        <v>15.13823</v>
      </c>
      <c r="BS229" s="9">
        <v>13.050850000000001</v>
      </c>
      <c r="BT229" s="9">
        <v>20.09656</v>
      </c>
      <c r="BV229" s="9">
        <f t="shared" si="22"/>
        <v>17.741095999999999</v>
      </c>
      <c r="BW229" s="9">
        <f t="shared" si="23"/>
        <v>1.5250131429027145</v>
      </c>
      <c r="BY229">
        <v>299.13764285714285</v>
      </c>
    </row>
    <row r="230" spans="1:77" x14ac:dyDescent="0.25">
      <c r="A230" s="9">
        <v>2434</v>
      </c>
      <c r="B230" s="9">
        <v>2226</v>
      </c>
      <c r="C230" s="9">
        <v>2394</v>
      </c>
      <c r="D230" s="9">
        <v>1802</v>
      </c>
      <c r="E230" s="9">
        <v>1648</v>
      </c>
      <c r="G230">
        <v>626.70000000000005</v>
      </c>
      <c r="H230">
        <v>595.54999999999995</v>
      </c>
      <c r="I230">
        <v>673.6</v>
      </c>
      <c r="J230">
        <v>256.35000000000002</v>
      </c>
      <c r="K230">
        <v>354.65</v>
      </c>
      <c r="P230">
        <v>22.142643986869594</v>
      </c>
      <c r="Q230">
        <v>26.775738228252195</v>
      </c>
      <c r="R230">
        <v>27.538850740874597</v>
      </c>
      <c r="S230">
        <v>25.135135135135133</v>
      </c>
      <c r="T230">
        <v>33.211143695014655</v>
      </c>
      <c r="V230" s="9">
        <f t="shared" si="18"/>
        <v>26.960702357229234</v>
      </c>
      <c r="W230" s="9">
        <f t="shared" si="19"/>
        <v>1.816354402948301</v>
      </c>
      <c r="Y230">
        <v>300.36250000000001</v>
      </c>
      <c r="AB230">
        <v>5140</v>
      </c>
      <c r="AC230">
        <v>5104</v>
      </c>
      <c r="AD230">
        <v>1564</v>
      </c>
      <c r="AE230">
        <v>2954</v>
      </c>
      <c r="AG230">
        <v>2048.85</v>
      </c>
      <c r="AH230">
        <v>2032.45</v>
      </c>
      <c r="AI230">
        <v>337.75</v>
      </c>
      <c r="AJ230">
        <v>1570.75</v>
      </c>
      <c r="AP230" s="9">
        <v>40.229469999999999</v>
      </c>
      <c r="AQ230" s="9">
        <v>40.720619999999997</v>
      </c>
      <c r="AR230" s="9">
        <v>28.89518</v>
      </c>
      <c r="AS230" s="9">
        <v>49.249339999999997</v>
      </c>
      <c r="AU230" s="9">
        <f t="shared" si="20"/>
        <v>39.773652499999997</v>
      </c>
      <c r="AV230" s="9">
        <f t="shared" si="21"/>
        <v>4.1756669584059143</v>
      </c>
      <c r="AX230">
        <v>300.36250000000001</v>
      </c>
      <c r="BA230" s="20">
        <v>11140</v>
      </c>
      <c r="BB230" s="9">
        <v>3639</v>
      </c>
      <c r="BC230" s="9">
        <v>3733</v>
      </c>
      <c r="BD230" s="9">
        <v>1382</v>
      </c>
      <c r="BE230" s="9">
        <v>2844</v>
      </c>
      <c r="BG230" s="9">
        <v>4161.8999999999996</v>
      </c>
      <c r="BH230" s="9">
        <v>1278.9000000000001</v>
      </c>
      <c r="BI230" s="9">
        <v>1274.4000000000001</v>
      </c>
      <c r="BJ230" s="9">
        <v>137.35</v>
      </c>
      <c r="BK230" s="9">
        <v>437.65</v>
      </c>
      <c r="BP230" s="9">
        <v>19.06888</v>
      </c>
      <c r="BQ230" s="9">
        <v>18.31005</v>
      </c>
      <c r="BR230" s="9">
        <v>16.093499999999999</v>
      </c>
      <c r="BS230" s="9">
        <v>15.423730000000001</v>
      </c>
      <c r="BT230" s="9">
        <v>17.803260000000002</v>
      </c>
      <c r="BV230" s="9">
        <f t="shared" si="22"/>
        <v>17.339884000000001</v>
      </c>
      <c r="BW230" s="9">
        <f t="shared" si="23"/>
        <v>0.68448834102999889</v>
      </c>
      <c r="BY230">
        <v>300.36250000000001</v>
      </c>
    </row>
    <row r="231" spans="1:77" x14ac:dyDescent="0.25">
      <c r="A231" s="9">
        <v>2334</v>
      </c>
      <c r="B231" s="9">
        <v>2305</v>
      </c>
      <c r="C231" s="9">
        <v>2417</v>
      </c>
      <c r="D231" s="9">
        <v>1774</v>
      </c>
      <c r="E231" s="9">
        <v>1578</v>
      </c>
      <c r="G231">
        <v>526.70000000000005</v>
      </c>
      <c r="H231">
        <v>674.55</v>
      </c>
      <c r="I231">
        <v>696.6</v>
      </c>
      <c r="J231">
        <v>228.35</v>
      </c>
      <c r="K231">
        <v>284.64999999999998</v>
      </c>
      <c r="P231">
        <v>19.158460161145925</v>
      </c>
      <c r="Q231">
        <v>29.928172386272944</v>
      </c>
      <c r="R231">
        <v>28.370075894470549</v>
      </c>
      <c r="S231">
        <v>23.243243243243246</v>
      </c>
      <c r="T231">
        <v>28.07917888563049</v>
      </c>
      <c r="V231" s="9">
        <f t="shared" si="18"/>
        <v>25.755826114152633</v>
      </c>
      <c r="W231" s="9">
        <f t="shared" si="19"/>
        <v>1.9934775347389941</v>
      </c>
      <c r="Y231">
        <v>301.58621428571428</v>
      </c>
      <c r="AB231">
        <v>5081</v>
      </c>
      <c r="AC231">
        <v>5314</v>
      </c>
      <c r="AD231">
        <v>1518</v>
      </c>
      <c r="AE231">
        <v>2998</v>
      </c>
      <c r="AG231">
        <v>1989.85</v>
      </c>
      <c r="AH231">
        <v>2242.4499999999998</v>
      </c>
      <c r="AI231">
        <v>291.75</v>
      </c>
      <c r="AJ231">
        <v>1614.75</v>
      </c>
      <c r="AP231" s="9">
        <v>39.154980000000002</v>
      </c>
      <c r="AQ231" s="9">
        <v>44.5229</v>
      </c>
      <c r="AR231" s="9">
        <v>25.63739</v>
      </c>
      <c r="AS231" s="9">
        <v>50.544600000000003</v>
      </c>
      <c r="AU231" s="9">
        <f t="shared" si="20"/>
        <v>39.9649675</v>
      </c>
      <c r="AV231" s="9">
        <f t="shared" si="21"/>
        <v>5.3122415958980698</v>
      </c>
      <c r="AX231">
        <v>301.58621428571428</v>
      </c>
      <c r="BA231" s="20">
        <v>10999</v>
      </c>
      <c r="BB231" s="9">
        <v>3540</v>
      </c>
      <c r="BC231" s="9">
        <v>3907</v>
      </c>
      <c r="BD231" s="9">
        <v>1372</v>
      </c>
      <c r="BE231" s="9">
        <v>2713</v>
      </c>
      <c r="BG231" s="9">
        <v>4020.9</v>
      </c>
      <c r="BH231" s="9">
        <v>1179.9000000000001</v>
      </c>
      <c r="BI231" s="9">
        <v>1448.4</v>
      </c>
      <c r="BJ231" s="9">
        <v>127.35</v>
      </c>
      <c r="BK231" s="9">
        <v>306.64999999999998</v>
      </c>
      <c r="BP231" s="9">
        <v>18.469390000000001</v>
      </c>
      <c r="BQ231" s="9">
        <v>16.967310000000001</v>
      </c>
      <c r="BR231" s="9">
        <v>18.048999999999999</v>
      </c>
      <c r="BS231" s="9">
        <v>11.72316</v>
      </c>
      <c r="BT231" s="9">
        <v>17.199760000000001</v>
      </c>
      <c r="BV231" s="9">
        <f t="shared" si="22"/>
        <v>16.481724</v>
      </c>
      <c r="BW231" s="9">
        <f t="shared" si="23"/>
        <v>1.2207061683820575</v>
      </c>
      <c r="BY231">
        <v>301.58621428571428</v>
      </c>
    </row>
    <row r="232" spans="1:77" x14ac:dyDescent="0.25">
      <c r="A232" s="9">
        <v>2285</v>
      </c>
      <c r="B232" s="9">
        <v>2320</v>
      </c>
      <c r="C232" s="9">
        <v>2363</v>
      </c>
      <c r="D232" s="9">
        <v>1832</v>
      </c>
      <c r="E232" s="9">
        <v>1488</v>
      </c>
      <c r="G232">
        <v>477.7</v>
      </c>
      <c r="H232">
        <v>689.55</v>
      </c>
      <c r="I232">
        <v>642.6</v>
      </c>
      <c r="J232">
        <v>286.35000000000002</v>
      </c>
      <c r="K232">
        <v>194.65</v>
      </c>
      <c r="P232">
        <v>17.696210086541331</v>
      </c>
      <c r="Q232">
        <v>30.526735833998401</v>
      </c>
      <c r="R232">
        <v>26.418503794723531</v>
      </c>
      <c r="S232">
        <v>27.162162162162161</v>
      </c>
      <c r="T232">
        <v>21.48093841642228</v>
      </c>
      <c r="V232" s="9">
        <f t="shared" si="18"/>
        <v>24.65691005876954</v>
      </c>
      <c r="W232" s="9">
        <f t="shared" si="19"/>
        <v>2.2624377914101683</v>
      </c>
      <c r="Y232">
        <v>302.81099999999998</v>
      </c>
      <c r="AB232">
        <v>5269</v>
      </c>
      <c r="AC232">
        <v>5129</v>
      </c>
      <c r="AD232">
        <v>1541</v>
      </c>
      <c r="AE232">
        <v>2970</v>
      </c>
      <c r="AG232">
        <v>2177.85</v>
      </c>
      <c r="AH232">
        <v>2057.4499999999998</v>
      </c>
      <c r="AI232">
        <v>314.75</v>
      </c>
      <c r="AJ232">
        <v>1586.75</v>
      </c>
      <c r="AP232" s="9">
        <v>42.578769999999999</v>
      </c>
      <c r="AQ232" s="9">
        <v>41.173279999999998</v>
      </c>
      <c r="AR232" s="9">
        <v>27.266290000000001</v>
      </c>
      <c r="AS232" s="9">
        <v>49.72034</v>
      </c>
      <c r="AU232" s="9">
        <f t="shared" si="20"/>
        <v>40.184669999999997</v>
      </c>
      <c r="AV232" s="9">
        <f t="shared" si="21"/>
        <v>4.6950559875557802</v>
      </c>
      <c r="AX232">
        <v>302.81099999999998</v>
      </c>
      <c r="BA232" s="20">
        <v>11074</v>
      </c>
      <c r="BB232" s="9">
        <v>3780</v>
      </c>
      <c r="BC232" s="9">
        <v>3768</v>
      </c>
      <c r="BD232" s="9">
        <v>1340</v>
      </c>
      <c r="BE232" s="9">
        <v>2767</v>
      </c>
      <c r="BG232" s="9">
        <v>4095.9</v>
      </c>
      <c r="BH232" s="9">
        <v>1419.9</v>
      </c>
      <c r="BI232" s="9">
        <v>1309.4000000000001</v>
      </c>
      <c r="BJ232" s="9">
        <v>95.349999999999895</v>
      </c>
      <c r="BK232" s="9">
        <v>360.65</v>
      </c>
      <c r="BP232" s="9">
        <v>18.788270000000001</v>
      </c>
      <c r="BQ232" s="9">
        <v>20.222429999999999</v>
      </c>
      <c r="BR232" s="9">
        <v>16.48685</v>
      </c>
      <c r="BS232" s="9">
        <v>13.24859</v>
      </c>
      <c r="BT232" s="9">
        <v>15.268560000000001</v>
      </c>
      <c r="BV232" s="9">
        <f t="shared" si="22"/>
        <v>16.80294</v>
      </c>
      <c r="BW232" s="9">
        <f t="shared" si="23"/>
        <v>1.2393967456791193</v>
      </c>
      <c r="BY232">
        <v>302.81099999999998</v>
      </c>
    </row>
    <row r="233" spans="1:77" x14ac:dyDescent="0.25">
      <c r="A233" s="9">
        <v>2282</v>
      </c>
      <c r="B233" s="9">
        <v>2325</v>
      </c>
      <c r="C233" s="9">
        <v>2339</v>
      </c>
      <c r="D233" s="9">
        <v>1845</v>
      </c>
      <c r="E233" s="9">
        <v>1464</v>
      </c>
      <c r="G233">
        <v>474.7</v>
      </c>
      <c r="H233">
        <v>694.55</v>
      </c>
      <c r="I233">
        <v>618.6</v>
      </c>
      <c r="J233">
        <v>299.35000000000002</v>
      </c>
      <c r="K233">
        <v>170.65</v>
      </c>
      <c r="P233">
        <v>17.60668457176962</v>
      </c>
      <c r="Q233">
        <v>30.726256983240223</v>
      </c>
      <c r="R233">
        <v>25.551138417058191</v>
      </c>
      <c r="S233">
        <v>28.040540540540544</v>
      </c>
      <c r="T233">
        <v>19.721407624633422</v>
      </c>
      <c r="V233" s="9">
        <f t="shared" si="18"/>
        <v>24.329205627448403</v>
      </c>
      <c r="W233" s="9">
        <f t="shared" si="19"/>
        <v>2.4760198344004425</v>
      </c>
      <c r="Y233">
        <v>304.03207142857144</v>
      </c>
      <c r="AB233">
        <v>5194</v>
      </c>
      <c r="AC233">
        <v>5106</v>
      </c>
      <c r="AD233">
        <v>1528</v>
      </c>
      <c r="AE233">
        <v>3111</v>
      </c>
      <c r="AG233">
        <v>2102.85</v>
      </c>
      <c r="AH233">
        <v>2034.45</v>
      </c>
      <c r="AI233">
        <v>301.75</v>
      </c>
      <c r="AJ233">
        <v>1727.75</v>
      </c>
      <c r="AP233" s="9">
        <v>41.212890000000002</v>
      </c>
      <c r="AQ233" s="9">
        <v>40.756839999999997</v>
      </c>
      <c r="AR233" s="9">
        <v>26.345610000000001</v>
      </c>
      <c r="AS233" s="9">
        <v>53.87106</v>
      </c>
      <c r="AU233" s="9">
        <f t="shared" si="20"/>
        <v>40.546599999999998</v>
      </c>
      <c r="AV233" s="9">
        <f t="shared" si="21"/>
        <v>5.6250740327972641</v>
      </c>
      <c r="AX233">
        <v>304.03207142857144</v>
      </c>
      <c r="BA233" s="20">
        <v>11335</v>
      </c>
      <c r="BB233" s="9">
        <v>3764</v>
      </c>
      <c r="BC233" s="9">
        <v>3868</v>
      </c>
      <c r="BD233" s="9">
        <v>1309</v>
      </c>
      <c r="BE233" s="9">
        <v>2696</v>
      </c>
      <c r="BG233" s="9">
        <v>4356.8999999999996</v>
      </c>
      <c r="BH233" s="9">
        <v>1403.9</v>
      </c>
      <c r="BI233" s="9">
        <v>1409.4</v>
      </c>
      <c r="BJ233" s="9">
        <v>64.349999999999895</v>
      </c>
      <c r="BK233" s="9">
        <v>289.64999999999998</v>
      </c>
      <c r="BP233" s="9">
        <v>19.897960000000001</v>
      </c>
      <c r="BQ233" s="9">
        <v>20.00543</v>
      </c>
      <c r="BR233" s="9">
        <v>17.610700000000001</v>
      </c>
      <c r="BS233" s="9">
        <v>11.242940000000001</v>
      </c>
      <c r="BT233" s="9">
        <v>13.39771</v>
      </c>
      <c r="BV233" s="9">
        <f t="shared" si="22"/>
        <v>16.430948000000001</v>
      </c>
      <c r="BW233" s="9">
        <f t="shared" si="23"/>
        <v>1.7650052171407302</v>
      </c>
      <c r="BY233">
        <v>304.03207142857144</v>
      </c>
    </row>
    <row r="234" spans="1:77" x14ac:dyDescent="0.25">
      <c r="A234" s="9">
        <v>2340</v>
      </c>
      <c r="B234" s="9">
        <v>2271</v>
      </c>
      <c r="C234" s="9">
        <v>2386</v>
      </c>
      <c r="D234" s="9">
        <v>1829</v>
      </c>
      <c r="E234" s="9">
        <v>1608</v>
      </c>
      <c r="G234">
        <v>532.70000000000005</v>
      </c>
      <c r="H234">
        <v>640.54999999999995</v>
      </c>
      <c r="I234">
        <v>665.6</v>
      </c>
      <c r="J234">
        <v>283.35000000000002</v>
      </c>
      <c r="K234">
        <v>314.64999999999998</v>
      </c>
      <c r="P234">
        <v>19.337511190689348</v>
      </c>
      <c r="Q234">
        <v>28.571428571428569</v>
      </c>
      <c r="R234">
        <v>27.249728948319486</v>
      </c>
      <c r="S234">
        <v>26.959459459459463</v>
      </c>
      <c r="T234">
        <v>30.278592375366557</v>
      </c>
      <c r="V234" s="9">
        <f t="shared" si="18"/>
        <v>26.479344109052686</v>
      </c>
      <c r="W234" s="9">
        <f t="shared" si="19"/>
        <v>1.8793733765658345</v>
      </c>
      <c r="Y234">
        <v>305.25964285714286</v>
      </c>
      <c r="AB234">
        <v>5085</v>
      </c>
      <c r="AC234">
        <v>5229</v>
      </c>
      <c r="AD234">
        <v>1501</v>
      </c>
      <c r="AE234">
        <v>3161</v>
      </c>
      <c r="AG234">
        <v>1993.85</v>
      </c>
      <c r="AH234">
        <v>2157.4499999999998</v>
      </c>
      <c r="AI234">
        <v>274.75</v>
      </c>
      <c r="AJ234">
        <v>1777.75</v>
      </c>
      <c r="AP234" s="9">
        <v>39.227829999999997</v>
      </c>
      <c r="AQ234" s="9">
        <v>42.983890000000002</v>
      </c>
      <c r="AR234" s="9">
        <v>24.433430000000001</v>
      </c>
      <c r="AS234" s="9">
        <v>55.342950000000002</v>
      </c>
      <c r="AU234" s="9">
        <f t="shared" si="20"/>
        <v>40.497025000000001</v>
      </c>
      <c r="AV234" s="9">
        <f t="shared" si="21"/>
        <v>6.3655055239542229</v>
      </c>
      <c r="AX234">
        <v>305.25964285714286</v>
      </c>
      <c r="BA234" s="20">
        <v>11102</v>
      </c>
      <c r="BB234" s="9">
        <v>3641</v>
      </c>
      <c r="BC234" s="9">
        <v>3758</v>
      </c>
      <c r="BD234" s="9">
        <v>1354</v>
      </c>
      <c r="BE234" s="9">
        <v>2640</v>
      </c>
      <c r="BG234" s="9">
        <v>4123.8999999999996</v>
      </c>
      <c r="BH234" s="9">
        <v>1280.9000000000001</v>
      </c>
      <c r="BI234" s="9">
        <v>1299.4000000000001</v>
      </c>
      <c r="BJ234" s="9">
        <v>109.35</v>
      </c>
      <c r="BK234" s="9">
        <v>233.65</v>
      </c>
      <c r="BP234" s="9">
        <v>18.907309999999999</v>
      </c>
      <c r="BQ234" s="9">
        <v>18.33718</v>
      </c>
      <c r="BR234" s="9">
        <v>16.374469999999999</v>
      </c>
      <c r="BS234" s="9">
        <v>9.6610169999999993</v>
      </c>
      <c r="BT234" s="9">
        <v>16.11346</v>
      </c>
      <c r="BV234" s="9">
        <f t="shared" si="22"/>
        <v>15.8786874</v>
      </c>
      <c r="BW234" s="9">
        <f t="shared" si="23"/>
        <v>1.6458597218580804</v>
      </c>
      <c r="BY234">
        <v>305.25964285714286</v>
      </c>
    </row>
    <row r="235" spans="1:77" x14ac:dyDescent="0.25">
      <c r="A235" s="9">
        <v>2296</v>
      </c>
      <c r="B235" s="9">
        <v>2341</v>
      </c>
      <c r="C235" s="9">
        <v>2325</v>
      </c>
      <c r="D235" s="9">
        <v>1829</v>
      </c>
      <c r="E235" s="9">
        <v>1479</v>
      </c>
      <c r="G235">
        <v>488.7</v>
      </c>
      <c r="H235">
        <v>710.55</v>
      </c>
      <c r="I235">
        <v>604.6</v>
      </c>
      <c r="J235">
        <v>283.35000000000002</v>
      </c>
      <c r="K235">
        <v>185.65</v>
      </c>
      <c r="P235">
        <v>18.024470307370937</v>
      </c>
      <c r="Q235">
        <v>31.364724660814048</v>
      </c>
      <c r="R235">
        <v>25.045175280086738</v>
      </c>
      <c r="S235">
        <v>26.959459459459463</v>
      </c>
      <c r="T235">
        <v>20.821114369501458</v>
      </c>
      <c r="V235" s="9">
        <f t="shared" si="18"/>
        <v>24.44298881544653</v>
      </c>
      <c r="W235" s="9">
        <f t="shared" si="19"/>
        <v>2.3336777251167238</v>
      </c>
      <c r="Y235">
        <v>306.48664285714284</v>
      </c>
      <c r="AB235">
        <v>5226</v>
      </c>
      <c r="AC235">
        <v>4922</v>
      </c>
      <c r="AD235">
        <v>1596</v>
      </c>
      <c r="AE235">
        <v>2954</v>
      </c>
      <c r="AG235">
        <v>2134.85</v>
      </c>
      <c r="AH235">
        <v>1850.45</v>
      </c>
      <c r="AI235">
        <v>369.75</v>
      </c>
      <c r="AJ235">
        <v>1570.75</v>
      </c>
      <c r="AP235" s="9">
        <v>41.795670000000001</v>
      </c>
      <c r="AQ235" s="9">
        <v>37.425310000000003</v>
      </c>
      <c r="AR235" s="9">
        <v>31.161470000000001</v>
      </c>
      <c r="AS235" s="9">
        <v>49.249339999999997</v>
      </c>
      <c r="AU235" s="9">
        <f t="shared" si="20"/>
        <v>39.907947499999999</v>
      </c>
      <c r="AV235" s="9">
        <f t="shared" si="21"/>
        <v>3.8022961011568945</v>
      </c>
      <c r="AX235">
        <v>306.48664285714284</v>
      </c>
      <c r="BA235" s="20">
        <v>11051</v>
      </c>
      <c r="BB235" s="9">
        <v>3699</v>
      </c>
      <c r="BC235" s="9">
        <v>3799</v>
      </c>
      <c r="BD235" s="9">
        <v>1373</v>
      </c>
      <c r="BE235" s="9">
        <v>2738</v>
      </c>
      <c r="BG235" s="9">
        <v>4072.9</v>
      </c>
      <c r="BH235" s="9">
        <v>1338.9</v>
      </c>
      <c r="BI235" s="9">
        <v>1340.4</v>
      </c>
      <c r="BJ235" s="9">
        <v>128.35</v>
      </c>
      <c r="BK235" s="9">
        <v>331.65</v>
      </c>
      <c r="BP235" s="9">
        <v>18.690480000000001</v>
      </c>
      <c r="BQ235" s="9">
        <v>19.123830000000002</v>
      </c>
      <c r="BR235" s="9">
        <v>16.835239999999999</v>
      </c>
      <c r="BS235" s="9">
        <v>12.42938</v>
      </c>
      <c r="BT235" s="9">
        <v>17.260110000000001</v>
      </c>
      <c r="BV235" s="9">
        <f t="shared" si="22"/>
        <v>16.867808</v>
      </c>
      <c r="BW235" s="9">
        <f t="shared" si="23"/>
        <v>1.1888307938701879</v>
      </c>
      <c r="BY235">
        <v>306.48664285714284</v>
      </c>
    </row>
    <row r="236" spans="1:77" x14ac:dyDescent="0.25">
      <c r="A236" s="9">
        <v>2292</v>
      </c>
      <c r="B236" s="9">
        <v>2273</v>
      </c>
      <c r="C236" s="9">
        <v>2341</v>
      </c>
      <c r="D236" s="9">
        <v>1730</v>
      </c>
      <c r="E236" s="9">
        <v>1549</v>
      </c>
      <c r="G236">
        <v>484.7</v>
      </c>
      <c r="H236">
        <v>642.54999999999995</v>
      </c>
      <c r="I236">
        <v>620.6</v>
      </c>
      <c r="J236">
        <v>184.35</v>
      </c>
      <c r="K236">
        <v>255.65</v>
      </c>
      <c r="P236">
        <v>17.905102954341988</v>
      </c>
      <c r="Q236">
        <v>28.651237031125298</v>
      </c>
      <c r="R236">
        <v>25.623418865196967</v>
      </c>
      <c r="S236">
        <v>20.27027027027027</v>
      </c>
      <c r="T236">
        <v>25.953079178885623</v>
      </c>
      <c r="V236" s="9">
        <f t="shared" si="18"/>
        <v>23.680621659964032</v>
      </c>
      <c r="W236" s="9">
        <f t="shared" si="19"/>
        <v>1.9828345145796247</v>
      </c>
      <c r="Y236">
        <v>307.71228571428571</v>
      </c>
      <c r="AB236">
        <v>5187</v>
      </c>
      <c r="AC236">
        <v>5329</v>
      </c>
      <c r="AD236">
        <v>1514</v>
      </c>
      <c r="AE236">
        <v>3115</v>
      </c>
      <c r="AG236">
        <v>2095.85</v>
      </c>
      <c r="AH236">
        <v>2257.4499999999998</v>
      </c>
      <c r="AI236">
        <v>287.75</v>
      </c>
      <c r="AJ236">
        <v>1731.75</v>
      </c>
      <c r="AP236" s="9">
        <v>41.085410000000003</v>
      </c>
      <c r="AQ236" s="9">
        <v>44.794499999999999</v>
      </c>
      <c r="AR236" s="9">
        <v>25.354109999999999</v>
      </c>
      <c r="AS236" s="9">
        <v>53.988810000000001</v>
      </c>
      <c r="AU236" s="9">
        <f t="shared" si="20"/>
        <v>41.305707499999997</v>
      </c>
      <c r="AV236" s="9">
        <f t="shared" si="21"/>
        <v>5.968910815802686</v>
      </c>
      <c r="AX236">
        <v>307.71228571428571</v>
      </c>
      <c r="BA236" s="20">
        <v>11080</v>
      </c>
      <c r="BB236" s="9">
        <v>3746</v>
      </c>
      <c r="BC236" s="9">
        <v>3772</v>
      </c>
      <c r="BD236" s="9">
        <v>1371</v>
      </c>
      <c r="BE236" s="9">
        <v>2721</v>
      </c>
      <c r="BG236" s="9">
        <v>4101.8999999999996</v>
      </c>
      <c r="BH236" s="9">
        <v>1385.9</v>
      </c>
      <c r="BI236" s="9">
        <v>1313.4</v>
      </c>
      <c r="BJ236" s="9">
        <v>126.35</v>
      </c>
      <c r="BK236" s="9">
        <v>314.64999999999998</v>
      </c>
      <c r="BP236" s="9">
        <v>18.813780000000001</v>
      </c>
      <c r="BQ236" s="9">
        <v>19.761289999999999</v>
      </c>
      <c r="BR236" s="9">
        <v>16.5318</v>
      </c>
      <c r="BS236" s="9">
        <v>11.949149999999999</v>
      </c>
      <c r="BT236" s="9">
        <v>17.139410000000002</v>
      </c>
      <c r="BV236" s="9">
        <f t="shared" si="22"/>
        <v>16.839086000000002</v>
      </c>
      <c r="BW236" s="9">
        <f t="shared" si="23"/>
        <v>1.3515691970099104</v>
      </c>
      <c r="BY236">
        <v>307.71228571428571</v>
      </c>
    </row>
    <row r="237" spans="1:77" x14ac:dyDescent="0.25">
      <c r="A237" s="9">
        <v>2307</v>
      </c>
      <c r="B237" s="9">
        <v>2277</v>
      </c>
      <c r="C237" s="9">
        <v>2422</v>
      </c>
      <c r="D237" s="9">
        <v>1801</v>
      </c>
      <c r="E237" s="9">
        <v>1513</v>
      </c>
      <c r="G237">
        <v>499.7</v>
      </c>
      <c r="H237">
        <v>646.54999999999995</v>
      </c>
      <c r="I237">
        <v>701.6</v>
      </c>
      <c r="J237">
        <v>255.35</v>
      </c>
      <c r="K237">
        <v>219.65</v>
      </c>
      <c r="P237">
        <v>18.352730528200535</v>
      </c>
      <c r="Q237">
        <v>28.810853950518755</v>
      </c>
      <c r="R237">
        <v>28.550777014817498</v>
      </c>
      <c r="S237">
        <v>25.067567567567568</v>
      </c>
      <c r="T237">
        <v>23.313782991202338</v>
      </c>
      <c r="V237" s="9">
        <f t="shared" si="18"/>
        <v>24.819142410461335</v>
      </c>
      <c r="W237" s="9">
        <f t="shared" si="19"/>
        <v>1.9235535151164327</v>
      </c>
      <c r="Y237">
        <v>308.93735714285714</v>
      </c>
      <c r="AB237">
        <v>5214</v>
      </c>
      <c r="AC237">
        <v>5027</v>
      </c>
      <c r="AD237">
        <v>1447</v>
      </c>
      <c r="AE237">
        <v>3078</v>
      </c>
      <c r="AG237">
        <v>2122.85</v>
      </c>
      <c r="AH237">
        <v>1955.45</v>
      </c>
      <c r="AI237">
        <v>220.75</v>
      </c>
      <c r="AJ237">
        <v>1694.75</v>
      </c>
      <c r="AP237" s="9">
        <v>41.577129999999997</v>
      </c>
      <c r="AQ237" s="9">
        <v>39.326450000000001</v>
      </c>
      <c r="AR237" s="9">
        <v>20.609069999999999</v>
      </c>
      <c r="AS237" s="9">
        <v>52.899619999999999</v>
      </c>
      <c r="AU237" s="9">
        <f t="shared" si="20"/>
        <v>38.603067500000002</v>
      </c>
      <c r="AV237" s="9">
        <f t="shared" si="21"/>
        <v>6.6929296612823332</v>
      </c>
      <c r="AX237">
        <v>308.93735714285714</v>
      </c>
      <c r="BA237" s="20">
        <v>10725</v>
      </c>
      <c r="BB237" s="9">
        <v>3905</v>
      </c>
      <c r="BC237" s="9">
        <v>3887</v>
      </c>
      <c r="BD237" s="9">
        <v>1433</v>
      </c>
      <c r="BE237" s="9">
        <v>2639</v>
      </c>
      <c r="BG237" s="9">
        <v>3746.9</v>
      </c>
      <c r="BH237" s="9">
        <v>1544.9</v>
      </c>
      <c r="BI237" s="9">
        <v>1428.4</v>
      </c>
      <c r="BJ237" s="9">
        <v>188.35</v>
      </c>
      <c r="BK237" s="9">
        <v>232.65</v>
      </c>
      <c r="BP237" s="9">
        <v>17.30442</v>
      </c>
      <c r="BQ237" s="9">
        <v>21.917809999999999</v>
      </c>
      <c r="BR237" s="9">
        <v>17.82423</v>
      </c>
      <c r="BS237" s="9">
        <v>9.6327680000000004</v>
      </c>
      <c r="BT237" s="9">
        <v>20.88111</v>
      </c>
      <c r="BV237" s="9">
        <f t="shared" si="22"/>
        <v>17.512067600000002</v>
      </c>
      <c r="BW237" s="9">
        <f t="shared" si="23"/>
        <v>2.1562112357614147</v>
      </c>
      <c r="BY237">
        <v>308.93735714285714</v>
      </c>
    </row>
    <row r="238" spans="1:77" x14ac:dyDescent="0.25">
      <c r="A238" s="9">
        <v>2399</v>
      </c>
      <c r="B238" s="9">
        <v>2265</v>
      </c>
      <c r="C238" s="9">
        <v>2309</v>
      </c>
      <c r="D238" s="9">
        <v>1812</v>
      </c>
      <c r="E238" s="9">
        <v>1562</v>
      </c>
      <c r="G238">
        <v>591.70000000000005</v>
      </c>
      <c r="H238">
        <v>634.54999999999995</v>
      </c>
      <c r="I238">
        <v>588.6</v>
      </c>
      <c r="J238">
        <v>266.35000000000002</v>
      </c>
      <c r="K238">
        <v>268.64999999999998</v>
      </c>
      <c r="P238">
        <v>21.098179647866306</v>
      </c>
      <c r="Q238">
        <v>28.332003192338391</v>
      </c>
      <c r="R238">
        <v>24.466931694976513</v>
      </c>
      <c r="S238">
        <v>25.810810810810807</v>
      </c>
      <c r="T238">
        <v>26.906158357771254</v>
      </c>
      <c r="V238" s="9">
        <f t="shared" si="18"/>
        <v>25.322816740752653</v>
      </c>
      <c r="W238" s="9">
        <f t="shared" si="19"/>
        <v>1.2324854921494328</v>
      </c>
      <c r="Y238">
        <v>310.15821428571428</v>
      </c>
      <c r="AB238">
        <v>5098</v>
      </c>
      <c r="AC238">
        <v>4912</v>
      </c>
      <c r="AD238">
        <v>1541</v>
      </c>
      <c r="AE238">
        <v>2985</v>
      </c>
      <c r="AG238">
        <v>2006.85</v>
      </c>
      <c r="AH238">
        <v>1840.45</v>
      </c>
      <c r="AI238">
        <v>314.75</v>
      </c>
      <c r="AJ238">
        <v>1601.75</v>
      </c>
      <c r="AP238" s="9">
        <v>39.464579999999998</v>
      </c>
      <c r="AQ238" s="9">
        <v>37.244250000000001</v>
      </c>
      <c r="AR238" s="9">
        <v>27.266290000000001</v>
      </c>
      <c r="AS238" s="9">
        <v>50.161909999999999</v>
      </c>
      <c r="AU238" s="9">
        <f t="shared" si="20"/>
        <v>38.534257500000002</v>
      </c>
      <c r="AV238" s="9">
        <f t="shared" si="21"/>
        <v>4.6966212460472905</v>
      </c>
      <c r="AX238">
        <v>310.15821428571428</v>
      </c>
      <c r="BA238" s="20">
        <v>11006</v>
      </c>
      <c r="BB238" s="9">
        <v>3653</v>
      </c>
      <c r="BC238" s="9">
        <v>3904</v>
      </c>
      <c r="BD238" s="9">
        <v>1387</v>
      </c>
      <c r="BE238" s="9">
        <v>2716</v>
      </c>
      <c r="BG238" s="9">
        <v>4027.9</v>
      </c>
      <c r="BH238" s="9">
        <v>1292.9000000000001</v>
      </c>
      <c r="BI238" s="9">
        <v>1445.4</v>
      </c>
      <c r="BJ238" s="9">
        <v>142.35</v>
      </c>
      <c r="BK238" s="9">
        <v>309.64999999999998</v>
      </c>
      <c r="BP238" s="9">
        <v>18.49915</v>
      </c>
      <c r="BQ238" s="9">
        <v>18.499929999999999</v>
      </c>
      <c r="BR238" s="9">
        <v>18.015280000000001</v>
      </c>
      <c r="BS238" s="9">
        <v>11.80791</v>
      </c>
      <c r="BT238" s="9">
        <v>18.10501</v>
      </c>
      <c r="BV238" s="9">
        <f t="shared" si="22"/>
        <v>16.985455999999999</v>
      </c>
      <c r="BW238" s="9">
        <f t="shared" si="23"/>
        <v>1.2981876257752631</v>
      </c>
      <c r="BY238">
        <v>310.15821428571428</v>
      </c>
    </row>
    <row r="239" spans="1:77" x14ac:dyDescent="0.25">
      <c r="A239" s="9">
        <v>2407</v>
      </c>
      <c r="B239" s="9">
        <v>2351</v>
      </c>
      <c r="C239" s="9">
        <v>2245</v>
      </c>
      <c r="D239" s="9">
        <v>1836</v>
      </c>
      <c r="E239" s="9">
        <v>1524</v>
      </c>
      <c r="G239">
        <v>599.70000000000005</v>
      </c>
      <c r="H239">
        <v>720.55</v>
      </c>
      <c r="I239">
        <v>524.6</v>
      </c>
      <c r="J239">
        <v>290.35000000000002</v>
      </c>
      <c r="K239">
        <v>230.65</v>
      </c>
      <c r="P239">
        <v>21.336914353924204</v>
      </c>
      <c r="Q239">
        <v>31.763766959297683</v>
      </c>
      <c r="R239">
        <v>22.153957354535603</v>
      </c>
      <c r="S239">
        <v>27.432432432432428</v>
      </c>
      <c r="T239">
        <v>24.120234604105566</v>
      </c>
      <c r="V239" s="9">
        <f t="shared" si="18"/>
        <v>25.361461140859095</v>
      </c>
      <c r="W239" s="9">
        <f t="shared" si="19"/>
        <v>1.914473068214628</v>
      </c>
      <c r="Y239">
        <v>311.37978571428573</v>
      </c>
      <c r="AB239">
        <v>5294</v>
      </c>
      <c r="AC239">
        <v>5189</v>
      </c>
      <c r="AD239">
        <v>1549</v>
      </c>
      <c r="AE239">
        <v>3206</v>
      </c>
      <c r="AG239">
        <v>2202.85</v>
      </c>
      <c r="AH239">
        <v>2117.4499999999998</v>
      </c>
      <c r="AI239">
        <v>322.75</v>
      </c>
      <c r="AJ239">
        <v>1822.75</v>
      </c>
      <c r="AP239" s="9">
        <v>43.034059999999997</v>
      </c>
      <c r="AQ239" s="9">
        <v>42.259639999999997</v>
      </c>
      <c r="AR239" s="9">
        <v>27.83286</v>
      </c>
      <c r="AS239" s="9">
        <v>56.667650000000002</v>
      </c>
      <c r="AU239" s="9">
        <f t="shared" si="20"/>
        <v>42.448552499999998</v>
      </c>
      <c r="AV239" s="9">
        <f t="shared" si="21"/>
        <v>5.8891121850289396</v>
      </c>
      <c r="AX239">
        <v>311.37978571428573</v>
      </c>
      <c r="BA239" s="20">
        <v>11092</v>
      </c>
      <c r="BB239" s="9">
        <v>3669</v>
      </c>
      <c r="BC239" s="9">
        <v>3717</v>
      </c>
      <c r="BD239" s="9">
        <v>1345</v>
      </c>
      <c r="BE239" s="9">
        <v>2715</v>
      </c>
      <c r="BG239" s="9">
        <v>4113.8999999999996</v>
      </c>
      <c r="BH239" s="9">
        <v>1308.9000000000001</v>
      </c>
      <c r="BI239" s="9">
        <v>1258.4000000000001</v>
      </c>
      <c r="BJ239" s="9">
        <v>100.35</v>
      </c>
      <c r="BK239" s="9">
        <v>308.64999999999998</v>
      </c>
      <c r="BP239" s="9">
        <v>18.864799999999999</v>
      </c>
      <c r="BQ239" s="9">
        <v>18.716940000000001</v>
      </c>
      <c r="BR239" s="9">
        <v>15.913690000000001</v>
      </c>
      <c r="BS239" s="9">
        <v>11.77966</v>
      </c>
      <c r="BT239" s="9">
        <v>15.570309999999999</v>
      </c>
      <c r="BV239" s="9">
        <f t="shared" si="22"/>
        <v>16.169080000000001</v>
      </c>
      <c r="BW239" s="9">
        <f t="shared" si="23"/>
        <v>1.2932373022651278</v>
      </c>
      <c r="BY239">
        <v>311.37978571428573</v>
      </c>
    </row>
    <row r="240" spans="1:77" x14ac:dyDescent="0.25">
      <c r="A240" s="9">
        <v>2357</v>
      </c>
      <c r="B240" s="9">
        <v>2287</v>
      </c>
      <c r="C240" s="9">
        <v>2352</v>
      </c>
      <c r="D240" s="9">
        <v>1787</v>
      </c>
      <c r="E240" s="9">
        <v>1587</v>
      </c>
      <c r="G240">
        <v>549.70000000000005</v>
      </c>
      <c r="H240">
        <v>656.55</v>
      </c>
      <c r="I240">
        <v>631.6</v>
      </c>
      <c r="J240">
        <v>241.35</v>
      </c>
      <c r="K240">
        <v>293.64999999999998</v>
      </c>
      <c r="P240">
        <v>19.844822441062369</v>
      </c>
      <c r="Q240">
        <v>29.209896249002394</v>
      </c>
      <c r="R240">
        <v>26.020961329960251</v>
      </c>
      <c r="S240">
        <v>24.121621621621621</v>
      </c>
      <c r="T240">
        <v>28.739002932551312</v>
      </c>
      <c r="V240" s="9">
        <f t="shared" si="18"/>
        <v>25.587260914839586</v>
      </c>
      <c r="W240" s="9">
        <f t="shared" si="19"/>
        <v>1.7083436235657072</v>
      </c>
      <c r="Y240">
        <v>312.60857142857139</v>
      </c>
      <c r="AB240">
        <v>4987</v>
      </c>
      <c r="AC240">
        <v>4961</v>
      </c>
      <c r="AD240">
        <v>1565</v>
      </c>
      <c r="AE240">
        <v>3023</v>
      </c>
      <c r="AG240">
        <v>1895.85</v>
      </c>
      <c r="AH240">
        <v>1889.45</v>
      </c>
      <c r="AI240">
        <v>338.75</v>
      </c>
      <c r="AJ240">
        <v>1639.75</v>
      </c>
      <c r="AP240" s="9">
        <v>37.443089999999998</v>
      </c>
      <c r="AQ240" s="9">
        <v>38.131450000000001</v>
      </c>
      <c r="AR240" s="9">
        <v>28.966010000000001</v>
      </c>
      <c r="AS240" s="9">
        <v>51.280540000000002</v>
      </c>
      <c r="AU240" s="9">
        <f t="shared" si="20"/>
        <v>38.9552725</v>
      </c>
      <c r="AV240" s="9">
        <f t="shared" si="21"/>
        <v>4.6067248277678718</v>
      </c>
      <c r="AX240">
        <v>312.60857142857139</v>
      </c>
      <c r="BA240" s="20">
        <v>10734</v>
      </c>
      <c r="BB240" s="9">
        <v>3758</v>
      </c>
      <c r="BC240" s="9">
        <v>3731</v>
      </c>
      <c r="BD240" s="9">
        <v>1363</v>
      </c>
      <c r="BE240" s="9">
        <v>2818</v>
      </c>
      <c r="BG240" s="9">
        <v>3755.9</v>
      </c>
      <c r="BH240" s="9">
        <v>1397.9</v>
      </c>
      <c r="BI240" s="9">
        <v>1272.4000000000001</v>
      </c>
      <c r="BJ240" s="9">
        <v>118.35</v>
      </c>
      <c r="BK240" s="9">
        <v>411.65</v>
      </c>
      <c r="BP240" s="9">
        <v>17.342690000000001</v>
      </c>
      <c r="BQ240" s="9">
        <v>19.924050000000001</v>
      </c>
      <c r="BR240" s="9">
        <v>16.07103</v>
      </c>
      <c r="BS240" s="9">
        <v>14.68927</v>
      </c>
      <c r="BT240" s="9">
        <v>16.656610000000001</v>
      </c>
      <c r="BV240" s="9">
        <f t="shared" si="22"/>
        <v>16.936730000000001</v>
      </c>
      <c r="BW240" s="9">
        <f t="shared" si="23"/>
        <v>0.86509723326340893</v>
      </c>
      <c r="BY240">
        <v>312.60857142857139</v>
      </c>
    </row>
    <row r="241" spans="1:77" x14ac:dyDescent="0.25">
      <c r="A241" s="9">
        <v>2261</v>
      </c>
      <c r="B241" s="9">
        <v>2257</v>
      </c>
      <c r="C241" s="9">
        <v>2404</v>
      </c>
      <c r="D241" s="9">
        <v>1869</v>
      </c>
      <c r="E241" s="9">
        <v>1457</v>
      </c>
      <c r="G241">
        <v>453.7</v>
      </c>
      <c r="H241">
        <v>626.54999999999995</v>
      </c>
      <c r="I241">
        <v>683.6</v>
      </c>
      <c r="J241">
        <v>323.35000000000002</v>
      </c>
      <c r="K241">
        <v>163.65</v>
      </c>
      <c r="P241">
        <v>16.980005968367649</v>
      </c>
      <c r="Q241">
        <v>28.012769353551477</v>
      </c>
      <c r="R241">
        <v>27.900252981568492</v>
      </c>
      <c r="S241">
        <v>29.662162162162165</v>
      </c>
      <c r="T241">
        <v>19.208211143695006</v>
      </c>
      <c r="V241" s="9">
        <f t="shared" si="18"/>
        <v>24.352680321868959</v>
      </c>
      <c r="W241" s="9">
        <f t="shared" si="19"/>
        <v>2.5980185830364153</v>
      </c>
      <c r="Y241">
        <v>313.82850000000002</v>
      </c>
      <c r="AB241">
        <v>5212</v>
      </c>
      <c r="AC241">
        <v>5004</v>
      </c>
      <c r="AD241">
        <v>1521</v>
      </c>
      <c r="AE241">
        <v>3017</v>
      </c>
      <c r="AG241">
        <v>2120.85</v>
      </c>
      <c r="AH241">
        <v>1932.45</v>
      </c>
      <c r="AI241">
        <v>294.75</v>
      </c>
      <c r="AJ241">
        <v>1633.75</v>
      </c>
      <c r="AP241" s="9">
        <v>41.540700000000001</v>
      </c>
      <c r="AQ241" s="9">
        <v>38.91001</v>
      </c>
      <c r="AR241" s="9">
        <v>25.84986</v>
      </c>
      <c r="AS241" s="9">
        <v>51.103920000000002</v>
      </c>
      <c r="AU241" s="9">
        <f t="shared" si="20"/>
        <v>39.351122500000002</v>
      </c>
      <c r="AV241" s="9">
        <f t="shared" si="21"/>
        <v>5.2073759229583461</v>
      </c>
      <c r="AX241">
        <v>313.82850000000002</v>
      </c>
      <c r="BA241" s="20">
        <v>10994</v>
      </c>
      <c r="BB241" s="9">
        <v>3677</v>
      </c>
      <c r="BC241" s="9">
        <v>3932</v>
      </c>
      <c r="BD241" s="9">
        <v>1395</v>
      </c>
      <c r="BE241" s="9">
        <v>2682</v>
      </c>
      <c r="BG241" s="9">
        <v>4015.9</v>
      </c>
      <c r="BH241" s="9">
        <v>1316.9</v>
      </c>
      <c r="BI241" s="9">
        <v>1473.4</v>
      </c>
      <c r="BJ241" s="9">
        <v>150.35</v>
      </c>
      <c r="BK241" s="9">
        <v>275.64999999999998</v>
      </c>
      <c r="BP241" s="9">
        <v>18.448129999999999</v>
      </c>
      <c r="BQ241" s="9">
        <v>18.82544</v>
      </c>
      <c r="BR241" s="9">
        <v>18.32996</v>
      </c>
      <c r="BS241" s="9">
        <v>10.84746</v>
      </c>
      <c r="BT241" s="9">
        <v>18.587810000000001</v>
      </c>
      <c r="BV241" s="9">
        <f t="shared" si="22"/>
        <v>17.007760000000001</v>
      </c>
      <c r="BW241" s="9">
        <f t="shared" si="23"/>
        <v>1.5422822901758224</v>
      </c>
      <c r="BY241">
        <v>313.82850000000002</v>
      </c>
    </row>
    <row r="242" spans="1:77" x14ac:dyDescent="0.25">
      <c r="A242" s="9">
        <v>2284</v>
      </c>
      <c r="B242" s="9">
        <v>2283</v>
      </c>
      <c r="C242" s="9">
        <v>2367</v>
      </c>
      <c r="D242" s="9">
        <v>1879</v>
      </c>
      <c r="E242" s="9">
        <v>1547</v>
      </c>
      <c r="G242">
        <v>476.7</v>
      </c>
      <c r="H242">
        <v>652.54999999999995</v>
      </c>
      <c r="I242">
        <v>646.6</v>
      </c>
      <c r="J242">
        <v>333.35</v>
      </c>
      <c r="K242">
        <v>253.65</v>
      </c>
      <c r="P242">
        <v>17.666368248284094</v>
      </c>
      <c r="Q242">
        <v>29.050279329608941</v>
      </c>
      <c r="R242">
        <v>26.563064691001088</v>
      </c>
      <c r="S242">
        <v>30.337837837837839</v>
      </c>
      <c r="T242">
        <v>25.806451612903221</v>
      </c>
      <c r="V242" s="9">
        <f t="shared" si="18"/>
        <v>25.884800343927036</v>
      </c>
      <c r="W242" s="9">
        <f t="shared" si="19"/>
        <v>2.2119969178304464</v>
      </c>
      <c r="Y242">
        <v>315.05171428571424</v>
      </c>
      <c r="AB242">
        <v>5107</v>
      </c>
      <c r="AC242">
        <v>5213</v>
      </c>
      <c r="AD242">
        <v>1593</v>
      </c>
      <c r="AE242">
        <v>3041</v>
      </c>
      <c r="AG242">
        <v>2015.85</v>
      </c>
      <c r="AH242">
        <v>2141.4499999999998</v>
      </c>
      <c r="AI242">
        <v>366.75</v>
      </c>
      <c r="AJ242">
        <v>1657.75</v>
      </c>
      <c r="AP242" s="9">
        <v>39.628480000000003</v>
      </c>
      <c r="AQ242" s="9">
        <v>42.694189999999999</v>
      </c>
      <c r="AR242" s="9">
        <v>30.949010000000001</v>
      </c>
      <c r="AS242" s="9">
        <v>51.810420000000001</v>
      </c>
      <c r="AU242" s="9">
        <f t="shared" si="20"/>
        <v>41.270524999999999</v>
      </c>
      <c r="AV242" s="9">
        <f t="shared" si="21"/>
        <v>4.30451499707479</v>
      </c>
      <c r="AX242">
        <v>315.05171428571424</v>
      </c>
      <c r="BA242" s="20">
        <v>11466</v>
      </c>
      <c r="BB242" s="9">
        <v>3857</v>
      </c>
      <c r="BC242" s="9">
        <v>3681</v>
      </c>
      <c r="BD242" s="9">
        <v>1353</v>
      </c>
      <c r="BE242" s="9">
        <v>2681</v>
      </c>
      <c r="BG242" s="9">
        <v>4487.8999999999996</v>
      </c>
      <c r="BH242" s="9">
        <v>1496.9</v>
      </c>
      <c r="BI242" s="9">
        <v>1222.4000000000001</v>
      </c>
      <c r="BJ242" s="9">
        <v>108.35</v>
      </c>
      <c r="BK242" s="9">
        <v>274.64999999999998</v>
      </c>
      <c r="BP242" s="9">
        <v>20.454930000000001</v>
      </c>
      <c r="BQ242" s="9">
        <v>21.266780000000001</v>
      </c>
      <c r="BR242" s="9">
        <v>15.5091</v>
      </c>
      <c r="BS242" s="9">
        <v>10.81921</v>
      </c>
      <c r="BT242" s="9">
        <v>16.05311</v>
      </c>
      <c r="BV242" s="9">
        <f t="shared" si="22"/>
        <v>16.820626000000001</v>
      </c>
      <c r="BW242" s="9">
        <f t="shared" si="23"/>
        <v>1.8881555314660907</v>
      </c>
      <c r="BY242">
        <v>315.05171428571424</v>
      </c>
    </row>
    <row r="243" spans="1:77" x14ac:dyDescent="0.25">
      <c r="A243" s="9">
        <v>2275</v>
      </c>
      <c r="B243" s="9">
        <v>2323</v>
      </c>
      <c r="C243" s="9">
        <v>2315</v>
      </c>
      <c r="D243" s="9">
        <v>1846</v>
      </c>
      <c r="E243" s="9">
        <v>1468</v>
      </c>
      <c r="G243">
        <v>467.7</v>
      </c>
      <c r="H243">
        <v>692.55</v>
      </c>
      <c r="I243">
        <v>594.6</v>
      </c>
      <c r="J243">
        <v>300.35000000000002</v>
      </c>
      <c r="K243">
        <v>174.65</v>
      </c>
      <c r="P243">
        <v>17.397791703968966</v>
      </c>
      <c r="Q243">
        <v>30.646448523543494</v>
      </c>
      <c r="R243">
        <v>24.683773039392847</v>
      </c>
      <c r="S243">
        <v>28.108108108108109</v>
      </c>
      <c r="T243">
        <v>20.014662756598231</v>
      </c>
      <c r="V243" s="9">
        <f t="shared" si="18"/>
        <v>24.17015682632233</v>
      </c>
      <c r="W243" s="9">
        <f t="shared" si="19"/>
        <v>2.4581159083078568</v>
      </c>
      <c r="Y243">
        <v>316.27550000000002</v>
      </c>
      <c r="AB243">
        <v>5060</v>
      </c>
      <c r="AC243">
        <v>5191</v>
      </c>
      <c r="AD243">
        <v>1523</v>
      </c>
      <c r="AE243">
        <v>3041</v>
      </c>
      <c r="AG243">
        <v>1968.85</v>
      </c>
      <c r="AH243">
        <v>2119.4499999999998</v>
      </c>
      <c r="AI243">
        <v>296.75</v>
      </c>
      <c r="AJ243">
        <v>1657.75</v>
      </c>
      <c r="AP243" s="9">
        <v>38.772539999999999</v>
      </c>
      <c r="AQ243" s="9">
        <v>42.295850000000002</v>
      </c>
      <c r="AR243" s="9">
        <v>25.991499999999998</v>
      </c>
      <c r="AS243" s="9">
        <v>51.810420000000001</v>
      </c>
      <c r="AU243" s="9">
        <f t="shared" si="20"/>
        <v>39.717577499999997</v>
      </c>
      <c r="AV243" s="9">
        <f t="shared" si="21"/>
        <v>5.3399643274906845</v>
      </c>
      <c r="AX243">
        <v>316.27550000000002</v>
      </c>
      <c r="BA243" s="20">
        <v>10960</v>
      </c>
      <c r="BB243" s="9">
        <v>3671</v>
      </c>
      <c r="BC243" s="9">
        <v>3714</v>
      </c>
      <c r="BD243" s="9">
        <v>1414</v>
      </c>
      <c r="BE243" s="9">
        <v>2676</v>
      </c>
      <c r="BG243" s="9">
        <v>3981.9</v>
      </c>
      <c r="BH243" s="9">
        <v>1310.9</v>
      </c>
      <c r="BI243" s="9">
        <v>1255.4000000000001</v>
      </c>
      <c r="BJ243" s="9">
        <v>169.35</v>
      </c>
      <c r="BK243" s="9">
        <v>269.64999999999998</v>
      </c>
      <c r="BP243" s="9">
        <v>18.303570000000001</v>
      </c>
      <c r="BQ243" s="9">
        <v>18.744070000000001</v>
      </c>
      <c r="BR243" s="9">
        <v>15.87997</v>
      </c>
      <c r="BS243" s="9">
        <v>10.67797</v>
      </c>
      <c r="BT243" s="9">
        <v>19.734459999999999</v>
      </c>
      <c r="BV243" s="9">
        <f t="shared" si="22"/>
        <v>16.668008</v>
      </c>
      <c r="BW243" s="9">
        <f t="shared" si="23"/>
        <v>1.6261885420036619</v>
      </c>
      <c r="BY243">
        <v>316.27550000000002</v>
      </c>
    </row>
    <row r="244" spans="1:77" x14ac:dyDescent="0.25">
      <c r="A244" s="9">
        <v>2363</v>
      </c>
      <c r="B244" s="9">
        <v>2364</v>
      </c>
      <c r="C244" s="9">
        <v>2406</v>
      </c>
      <c r="D244" s="9">
        <v>1842</v>
      </c>
      <c r="E244" s="9">
        <v>1527</v>
      </c>
      <c r="G244">
        <v>555.70000000000005</v>
      </c>
      <c r="H244">
        <v>733.55</v>
      </c>
      <c r="I244">
        <v>685.6</v>
      </c>
      <c r="J244">
        <v>296.35000000000002</v>
      </c>
      <c r="K244">
        <v>233.65</v>
      </c>
      <c r="P244">
        <v>20.023873470605789</v>
      </c>
      <c r="Q244">
        <v>32.282521947326416</v>
      </c>
      <c r="R244">
        <v>27.972533429707269</v>
      </c>
      <c r="S244">
        <v>27.837837837837835</v>
      </c>
      <c r="T244">
        <v>24.340175953079171</v>
      </c>
      <c r="V244" s="9">
        <f t="shared" si="18"/>
        <v>26.491388527711297</v>
      </c>
      <c r="W244" s="9">
        <f t="shared" si="19"/>
        <v>2.0493951400885799</v>
      </c>
      <c r="Y244">
        <v>317.49707142857142</v>
      </c>
      <c r="AB244">
        <v>5438</v>
      </c>
      <c r="AC244">
        <v>5284</v>
      </c>
      <c r="AD244">
        <v>1528</v>
      </c>
      <c r="AE244">
        <v>2998</v>
      </c>
      <c r="AG244">
        <v>2346.85</v>
      </c>
      <c r="AH244">
        <v>2212.4499999999998</v>
      </c>
      <c r="AI244">
        <v>301.75</v>
      </c>
      <c r="AJ244">
        <v>1614.75</v>
      </c>
      <c r="AP244" s="9">
        <v>45.656529999999997</v>
      </c>
      <c r="AQ244" s="9">
        <v>43.97972</v>
      </c>
      <c r="AR244" s="9">
        <v>26.345610000000001</v>
      </c>
      <c r="AS244" s="9">
        <v>50.544600000000003</v>
      </c>
      <c r="AU244" s="9">
        <f t="shared" si="20"/>
        <v>41.631614999999996</v>
      </c>
      <c r="AV244" s="9">
        <f t="shared" si="21"/>
        <v>5.2821774891177018</v>
      </c>
      <c r="AX244">
        <v>317.49707142857142</v>
      </c>
      <c r="BA244" s="20">
        <v>11484</v>
      </c>
      <c r="BB244" s="9">
        <v>3682</v>
      </c>
      <c r="BC244" s="9">
        <v>3821</v>
      </c>
      <c r="BD244" s="9">
        <v>1384</v>
      </c>
      <c r="BE244" s="9">
        <v>2614</v>
      </c>
      <c r="BG244" s="9">
        <v>4505.8999999999996</v>
      </c>
      <c r="BH244" s="9">
        <v>1321.9</v>
      </c>
      <c r="BI244" s="9">
        <v>1362.4</v>
      </c>
      <c r="BJ244" s="9">
        <v>139.35</v>
      </c>
      <c r="BK244" s="9">
        <v>207.65</v>
      </c>
      <c r="BP244" s="9">
        <v>20.531459999999999</v>
      </c>
      <c r="BQ244" s="9">
        <v>18.893260000000001</v>
      </c>
      <c r="BR244" s="9">
        <v>17.08249</v>
      </c>
      <c r="BS244" s="9">
        <v>8.9265539999999994</v>
      </c>
      <c r="BT244" s="9">
        <v>17.923960000000001</v>
      </c>
      <c r="BV244" s="9">
        <f t="shared" si="22"/>
        <v>16.671544799999999</v>
      </c>
      <c r="BW244" s="9">
        <f t="shared" si="23"/>
        <v>2.0193720071321839</v>
      </c>
      <c r="BY244">
        <v>317.49707142857142</v>
      </c>
    </row>
    <row r="245" spans="1:77" x14ac:dyDescent="0.25">
      <c r="A245" s="9">
        <v>2294</v>
      </c>
      <c r="B245" s="9">
        <v>2281</v>
      </c>
      <c r="C245" s="9">
        <v>2401</v>
      </c>
      <c r="D245" s="9">
        <v>1784</v>
      </c>
      <c r="E245" s="9">
        <v>1497</v>
      </c>
      <c r="G245">
        <v>486.7</v>
      </c>
      <c r="H245">
        <v>650.54999999999995</v>
      </c>
      <c r="I245">
        <v>680.6</v>
      </c>
      <c r="J245">
        <v>238.35</v>
      </c>
      <c r="K245">
        <v>203.65</v>
      </c>
      <c r="P245">
        <v>17.964786630856462</v>
      </c>
      <c r="Q245">
        <v>28.970470869912212</v>
      </c>
      <c r="R245">
        <v>27.79183230936032</v>
      </c>
      <c r="S245">
        <v>23.918918918918919</v>
      </c>
      <c r="T245">
        <v>22.140762463343101</v>
      </c>
      <c r="V245" s="9">
        <f t="shared" si="18"/>
        <v>24.157354238478199</v>
      </c>
      <c r="W245" s="9">
        <f t="shared" si="19"/>
        <v>1.9855340581268337</v>
      </c>
      <c r="Y245">
        <v>318.71771428571424</v>
      </c>
      <c r="AB245">
        <v>5359</v>
      </c>
      <c r="AC245">
        <v>4946</v>
      </c>
      <c r="AD245">
        <v>1553</v>
      </c>
      <c r="AE245">
        <v>3090</v>
      </c>
      <c r="AG245">
        <v>2267.85</v>
      </c>
      <c r="AH245">
        <v>1874.45</v>
      </c>
      <c r="AI245">
        <v>326.75</v>
      </c>
      <c r="AJ245">
        <v>1706.75</v>
      </c>
      <c r="AP245" s="9">
        <v>44.21781</v>
      </c>
      <c r="AQ245" s="9">
        <v>37.859859999999998</v>
      </c>
      <c r="AR245" s="9">
        <v>28.116150000000001</v>
      </c>
      <c r="AS245" s="9">
        <v>53.252870000000001</v>
      </c>
      <c r="AU245" s="9">
        <f t="shared" si="20"/>
        <v>40.861672499999997</v>
      </c>
      <c r="AV245" s="9">
        <f t="shared" si="21"/>
        <v>5.2935861858642603</v>
      </c>
      <c r="AX245">
        <v>318.71771428571424</v>
      </c>
      <c r="BA245" s="20">
        <v>11274</v>
      </c>
      <c r="BB245" s="9">
        <v>3789</v>
      </c>
      <c r="BC245" s="9">
        <v>3795</v>
      </c>
      <c r="BD245" s="9">
        <v>1361</v>
      </c>
      <c r="BE245" s="9">
        <v>2804</v>
      </c>
      <c r="BG245" s="9">
        <v>4295.8999999999996</v>
      </c>
      <c r="BH245" s="9">
        <v>1428.9</v>
      </c>
      <c r="BI245" s="9">
        <v>1336.4</v>
      </c>
      <c r="BJ245" s="9">
        <v>116.35</v>
      </c>
      <c r="BK245" s="9">
        <v>397.65</v>
      </c>
      <c r="BP245" s="9">
        <v>19.63861</v>
      </c>
      <c r="BQ245" s="9">
        <v>20.3445</v>
      </c>
      <c r="BR245" s="9">
        <v>16.790289999999999</v>
      </c>
      <c r="BS245" s="9">
        <v>14.29379</v>
      </c>
      <c r="BT245" s="9">
        <v>16.535910000000001</v>
      </c>
      <c r="BV245" s="9">
        <f t="shared" si="22"/>
        <v>17.520620000000001</v>
      </c>
      <c r="BW245" s="9">
        <f t="shared" si="23"/>
        <v>1.1039847697409588</v>
      </c>
      <c r="BY245">
        <v>318.71771428571424</v>
      </c>
    </row>
    <row r="246" spans="1:77" x14ac:dyDescent="0.25">
      <c r="A246" s="9">
        <v>2386</v>
      </c>
      <c r="B246" s="9">
        <v>2331</v>
      </c>
      <c r="C246" s="9">
        <v>2315</v>
      </c>
      <c r="D246" s="9">
        <v>1837</v>
      </c>
      <c r="E246" s="9">
        <v>1543</v>
      </c>
      <c r="G246">
        <v>578.70000000000005</v>
      </c>
      <c r="H246">
        <v>700.55</v>
      </c>
      <c r="I246">
        <v>594.6</v>
      </c>
      <c r="J246">
        <v>291.35000000000002</v>
      </c>
      <c r="K246">
        <v>249.65</v>
      </c>
      <c r="P246">
        <v>20.710235750522234</v>
      </c>
      <c r="Q246">
        <v>30.965682362330405</v>
      </c>
      <c r="R246">
        <v>24.683773039392847</v>
      </c>
      <c r="S246">
        <v>27.500000000000004</v>
      </c>
      <c r="T246">
        <v>25.513196480938412</v>
      </c>
      <c r="V246" s="9">
        <f t="shared" si="18"/>
        <v>25.874577526636777</v>
      </c>
      <c r="W246" s="9">
        <f t="shared" si="19"/>
        <v>1.6849389340936094</v>
      </c>
      <c r="Y246">
        <v>319.94592857142857</v>
      </c>
      <c r="AB246">
        <v>4884</v>
      </c>
      <c r="AC246">
        <v>5054</v>
      </c>
      <c r="AD246">
        <v>1542</v>
      </c>
      <c r="AE246">
        <v>3014</v>
      </c>
      <c r="AG246">
        <v>1792.85</v>
      </c>
      <c r="AH246">
        <v>1982.45</v>
      </c>
      <c r="AI246">
        <v>315.75</v>
      </c>
      <c r="AJ246">
        <v>1630.75</v>
      </c>
      <c r="AP246" s="9">
        <v>35.56729</v>
      </c>
      <c r="AQ246" s="9">
        <v>39.81532</v>
      </c>
      <c r="AR246" s="9">
        <v>27.337109999999999</v>
      </c>
      <c r="AS246" s="9">
        <v>51.015599999999999</v>
      </c>
      <c r="AU246" s="9">
        <f t="shared" si="20"/>
        <v>38.43383</v>
      </c>
      <c r="AV246" s="9">
        <f t="shared" si="21"/>
        <v>4.9291961589678408</v>
      </c>
      <c r="AX246">
        <v>319.94592857142857</v>
      </c>
      <c r="BA246" s="20">
        <v>10976</v>
      </c>
      <c r="BB246" s="9">
        <v>3974</v>
      </c>
      <c r="BC246" s="9">
        <v>3825</v>
      </c>
      <c r="BD246" s="9">
        <v>1389</v>
      </c>
      <c r="BE246" s="9">
        <v>2582</v>
      </c>
      <c r="BG246" s="9">
        <v>3997.9</v>
      </c>
      <c r="BH246" s="9">
        <v>1613.9</v>
      </c>
      <c r="BI246" s="9">
        <v>1366.4</v>
      </c>
      <c r="BJ246" s="9">
        <v>144.35</v>
      </c>
      <c r="BK246" s="9">
        <v>175.65</v>
      </c>
      <c r="BP246" s="9">
        <v>18.371600000000001</v>
      </c>
      <c r="BQ246" s="9">
        <v>22.853660000000001</v>
      </c>
      <c r="BR246" s="9">
        <v>17.12744</v>
      </c>
      <c r="BS246" s="9">
        <v>8.0225989999999996</v>
      </c>
      <c r="BT246" s="9">
        <v>18.225709999999999</v>
      </c>
      <c r="BV246" s="9">
        <f t="shared" si="22"/>
        <v>16.920201800000001</v>
      </c>
      <c r="BW246" s="9">
        <f t="shared" si="23"/>
        <v>2.4313280102084627</v>
      </c>
      <c r="BY246">
        <v>319.94592857142857</v>
      </c>
    </row>
    <row r="247" spans="1:77" x14ac:dyDescent="0.25">
      <c r="A247" s="9">
        <v>2348</v>
      </c>
      <c r="B247" s="9">
        <v>2316</v>
      </c>
      <c r="C247" s="9">
        <v>2433</v>
      </c>
      <c r="D247" s="9">
        <v>1841</v>
      </c>
      <c r="E247" s="9">
        <v>1568</v>
      </c>
      <c r="G247">
        <v>540.70000000000005</v>
      </c>
      <c r="H247">
        <v>685.55</v>
      </c>
      <c r="I247">
        <v>712.6</v>
      </c>
      <c r="J247">
        <v>295.35000000000002</v>
      </c>
      <c r="K247">
        <v>274.64999999999998</v>
      </c>
      <c r="P247">
        <v>19.576245896747242</v>
      </c>
      <c r="Q247">
        <v>30.367118914604944</v>
      </c>
      <c r="R247">
        <v>28.948319479580775</v>
      </c>
      <c r="S247">
        <v>27.77027027027027</v>
      </c>
      <c r="T247">
        <v>27.346041055718466</v>
      </c>
      <c r="V247" s="9">
        <f t="shared" si="18"/>
        <v>26.801599123384342</v>
      </c>
      <c r="W247" s="9">
        <f t="shared" si="19"/>
        <v>1.8809812562524606</v>
      </c>
      <c r="Y247">
        <v>321.16735714285716</v>
      </c>
      <c r="AB247">
        <v>5216</v>
      </c>
      <c r="AC247">
        <v>5221</v>
      </c>
      <c r="AD247">
        <v>1547</v>
      </c>
      <c r="AE247">
        <v>3082</v>
      </c>
      <c r="AG247">
        <v>2124.85</v>
      </c>
      <c r="AH247">
        <v>2149.4499999999998</v>
      </c>
      <c r="AI247">
        <v>320.75</v>
      </c>
      <c r="AJ247">
        <v>1698.75</v>
      </c>
      <c r="AP247" s="9">
        <v>41.613549999999996</v>
      </c>
      <c r="AQ247" s="9">
        <v>42.839039999999997</v>
      </c>
      <c r="AR247" s="9">
        <v>27.691220000000001</v>
      </c>
      <c r="AS247" s="9">
        <v>53.01737</v>
      </c>
      <c r="AU247" s="9">
        <f t="shared" si="20"/>
        <v>41.290295</v>
      </c>
      <c r="AV247" s="9">
        <f t="shared" si="21"/>
        <v>5.2038626181367986</v>
      </c>
      <c r="AX247">
        <v>321.16735714285716</v>
      </c>
      <c r="BA247" s="20">
        <v>11182</v>
      </c>
      <c r="BB247" s="9">
        <v>3779</v>
      </c>
      <c r="BC247" s="9">
        <v>3867</v>
      </c>
      <c r="BD247" s="9">
        <v>1345</v>
      </c>
      <c r="BE247" s="9">
        <v>2669</v>
      </c>
      <c r="BG247" s="9">
        <v>4203.8999999999996</v>
      </c>
      <c r="BH247" s="9">
        <v>1418.9</v>
      </c>
      <c r="BI247" s="9">
        <v>1408.4</v>
      </c>
      <c r="BJ247" s="9">
        <v>100.35</v>
      </c>
      <c r="BK247" s="9">
        <v>262.64999999999998</v>
      </c>
      <c r="BP247" s="9">
        <v>19.247450000000001</v>
      </c>
      <c r="BQ247" s="9">
        <v>20.208870000000001</v>
      </c>
      <c r="BR247" s="9">
        <v>17.599460000000001</v>
      </c>
      <c r="BS247" s="9">
        <v>10.480230000000001</v>
      </c>
      <c r="BT247" s="9">
        <v>15.570309999999999</v>
      </c>
      <c r="BV247" s="9">
        <f t="shared" si="22"/>
        <v>16.621264000000004</v>
      </c>
      <c r="BW247" s="9">
        <f t="shared" si="23"/>
        <v>1.7254193697695623</v>
      </c>
      <c r="BY247">
        <v>321.16735714285716</v>
      </c>
    </row>
    <row r="248" spans="1:77" x14ac:dyDescent="0.25">
      <c r="A248" s="9">
        <v>2367</v>
      </c>
      <c r="B248" s="9">
        <v>2294</v>
      </c>
      <c r="C248" s="9">
        <v>2376</v>
      </c>
      <c r="D248" s="9">
        <v>1747</v>
      </c>
      <c r="E248" s="9">
        <v>1476</v>
      </c>
      <c r="G248">
        <v>559.70000000000005</v>
      </c>
      <c r="H248">
        <v>663.55</v>
      </c>
      <c r="I248">
        <v>655.6</v>
      </c>
      <c r="J248">
        <v>201.35</v>
      </c>
      <c r="K248">
        <v>182.65</v>
      </c>
      <c r="P248">
        <v>20.143240823634738</v>
      </c>
      <c r="Q248">
        <v>29.489225857940944</v>
      </c>
      <c r="R248">
        <v>26.888326707625591</v>
      </c>
      <c r="S248">
        <v>21.418918918918919</v>
      </c>
      <c r="T248">
        <v>20.601173020527852</v>
      </c>
      <c r="V248" s="9">
        <f t="shared" si="18"/>
        <v>23.708177065729608</v>
      </c>
      <c r="W248" s="9">
        <f t="shared" si="19"/>
        <v>1.8859589641959287</v>
      </c>
      <c r="Y248">
        <v>322.39335714285716</v>
      </c>
      <c r="AB248">
        <v>5468</v>
      </c>
      <c r="AC248">
        <v>5223</v>
      </c>
      <c r="AD248">
        <v>1534</v>
      </c>
      <c r="AE248">
        <v>3105</v>
      </c>
      <c r="AG248">
        <v>2376.85</v>
      </c>
      <c r="AH248">
        <v>2151.4499999999998</v>
      </c>
      <c r="AI248">
        <v>307.75</v>
      </c>
      <c r="AJ248">
        <v>1721.75</v>
      </c>
      <c r="AP248" s="9">
        <v>46.20288</v>
      </c>
      <c r="AQ248" s="9">
        <v>42.875250000000001</v>
      </c>
      <c r="AR248" s="9">
        <v>26.77054</v>
      </c>
      <c r="AS248" s="9">
        <v>53.69444</v>
      </c>
      <c r="AU248" s="9">
        <f t="shared" si="20"/>
        <v>42.385777500000003</v>
      </c>
      <c r="AV248" s="9">
        <f t="shared" si="21"/>
        <v>5.6754687364721566</v>
      </c>
      <c r="AX248">
        <v>322.39335714285716</v>
      </c>
      <c r="BA248" s="20">
        <v>11267</v>
      </c>
      <c r="BB248" s="9">
        <v>3569</v>
      </c>
      <c r="BC248" s="9">
        <v>3819</v>
      </c>
      <c r="BD248" s="9">
        <v>1374</v>
      </c>
      <c r="BE248" s="9">
        <v>2806</v>
      </c>
      <c r="BG248" s="9">
        <v>4288.8999999999996</v>
      </c>
      <c r="BH248" s="9">
        <v>1208.9000000000001</v>
      </c>
      <c r="BI248" s="9">
        <v>1360.4</v>
      </c>
      <c r="BJ248" s="9">
        <v>129.35</v>
      </c>
      <c r="BK248" s="9">
        <v>399.65</v>
      </c>
      <c r="BP248" s="9">
        <v>19.608840000000001</v>
      </c>
      <c r="BQ248" s="9">
        <v>17.36064</v>
      </c>
      <c r="BR248" s="9">
        <v>17.060009999999998</v>
      </c>
      <c r="BS248" s="9">
        <v>14.35028</v>
      </c>
      <c r="BT248" s="9">
        <v>17.320460000000001</v>
      </c>
      <c r="BV248" s="9">
        <f t="shared" si="22"/>
        <v>17.140046000000002</v>
      </c>
      <c r="BW248" s="9">
        <f t="shared" si="23"/>
        <v>0.83562416296801767</v>
      </c>
      <c r="BY248">
        <v>322.39335714285716</v>
      </c>
    </row>
    <row r="249" spans="1:77" x14ac:dyDescent="0.25">
      <c r="A249" s="9">
        <v>2354</v>
      </c>
      <c r="B249" s="9">
        <v>2366</v>
      </c>
      <c r="C249" s="9">
        <v>2401</v>
      </c>
      <c r="D249" s="9">
        <v>1791</v>
      </c>
      <c r="E249" s="9">
        <v>1513</v>
      </c>
      <c r="G249">
        <v>546.70000000000005</v>
      </c>
      <c r="H249">
        <v>735.55</v>
      </c>
      <c r="I249">
        <v>680.6</v>
      </c>
      <c r="J249">
        <v>245.35</v>
      </c>
      <c r="K249">
        <v>219.65</v>
      </c>
      <c r="P249">
        <v>19.755296926290661</v>
      </c>
      <c r="Q249">
        <v>32.362330407023144</v>
      </c>
      <c r="R249">
        <v>27.79183230936032</v>
      </c>
      <c r="S249">
        <v>24.391891891891891</v>
      </c>
      <c r="T249">
        <v>23.313782991202338</v>
      </c>
      <c r="V249" s="9">
        <f t="shared" si="18"/>
        <v>25.523026905153671</v>
      </c>
      <c r="W249" s="9">
        <f t="shared" si="19"/>
        <v>2.1371766954497935</v>
      </c>
      <c r="Y249">
        <v>323.61821428571426</v>
      </c>
      <c r="AB249">
        <v>5154</v>
      </c>
      <c r="AC249">
        <v>5018</v>
      </c>
      <c r="AD249">
        <v>1482</v>
      </c>
      <c r="AE249">
        <v>3081</v>
      </c>
      <c r="AG249">
        <v>2062.85</v>
      </c>
      <c r="AH249">
        <v>1946.45</v>
      </c>
      <c r="AI249">
        <v>255.75</v>
      </c>
      <c r="AJ249">
        <v>1697.75</v>
      </c>
      <c r="AP249" s="9">
        <v>40.484430000000003</v>
      </c>
      <c r="AQ249" s="9">
        <v>39.163499999999999</v>
      </c>
      <c r="AR249" s="9">
        <v>23.087820000000001</v>
      </c>
      <c r="AS249" s="9">
        <v>52.987929999999999</v>
      </c>
      <c r="AU249" s="9">
        <f t="shared" si="20"/>
        <v>38.93092</v>
      </c>
      <c r="AV249" s="9">
        <f t="shared" si="21"/>
        <v>6.131006133625216</v>
      </c>
      <c r="AX249">
        <v>323.61821428571426</v>
      </c>
      <c r="BA249" s="20">
        <v>11224</v>
      </c>
      <c r="BB249" s="9">
        <v>3722</v>
      </c>
      <c r="BC249" s="9">
        <v>3764</v>
      </c>
      <c r="BD249" s="9">
        <v>1391</v>
      </c>
      <c r="BE249" s="9">
        <v>2695</v>
      </c>
      <c r="BG249" s="9">
        <v>4245.8999999999996</v>
      </c>
      <c r="BH249" s="9">
        <v>1361.9</v>
      </c>
      <c r="BI249" s="9">
        <v>1305.4000000000001</v>
      </c>
      <c r="BJ249" s="9">
        <v>146.35</v>
      </c>
      <c r="BK249" s="9">
        <v>288.64999999999998</v>
      </c>
      <c r="BP249" s="9">
        <v>19.426020000000001</v>
      </c>
      <c r="BQ249" s="9">
        <v>19.435780000000001</v>
      </c>
      <c r="BR249" s="9">
        <v>16.4419</v>
      </c>
      <c r="BS249" s="9">
        <v>11.214689999999999</v>
      </c>
      <c r="BT249" s="9">
        <v>18.346409999999999</v>
      </c>
      <c r="BV249" s="9">
        <f t="shared" si="22"/>
        <v>16.97296</v>
      </c>
      <c r="BW249" s="9">
        <f t="shared" si="23"/>
        <v>1.5396273694469051</v>
      </c>
      <c r="BY249">
        <v>323.61821428571426</v>
      </c>
    </row>
    <row r="250" spans="1:77" x14ac:dyDescent="0.25">
      <c r="A250" s="9">
        <v>2281</v>
      </c>
      <c r="B250" s="9">
        <v>2221</v>
      </c>
      <c r="C250" s="9">
        <v>2415</v>
      </c>
      <c r="D250" s="9">
        <v>1807</v>
      </c>
      <c r="E250" s="9">
        <v>1543</v>
      </c>
      <c r="G250">
        <v>473.7</v>
      </c>
      <c r="H250">
        <v>590.54999999999995</v>
      </c>
      <c r="I250">
        <v>694.6</v>
      </c>
      <c r="J250">
        <v>261.35000000000002</v>
      </c>
      <c r="K250">
        <v>249.65</v>
      </c>
      <c r="P250">
        <v>17.576842733512386</v>
      </c>
      <c r="Q250">
        <v>26.576217079010373</v>
      </c>
      <c r="R250">
        <v>28.297795446331769</v>
      </c>
      <c r="S250">
        <v>25.472972972972975</v>
      </c>
      <c r="T250">
        <v>25.513196480938412</v>
      </c>
      <c r="V250" s="9">
        <f t="shared" si="18"/>
        <v>24.687404942553179</v>
      </c>
      <c r="W250" s="9">
        <f t="shared" si="19"/>
        <v>1.8501577581456266</v>
      </c>
      <c r="Y250">
        <v>324.8390714285714</v>
      </c>
      <c r="AB250">
        <v>5062</v>
      </c>
      <c r="AC250">
        <v>5222</v>
      </c>
      <c r="AD250">
        <v>1599</v>
      </c>
      <c r="AE250">
        <v>3090</v>
      </c>
      <c r="AG250">
        <v>1970.85</v>
      </c>
      <c r="AH250">
        <v>2150.4499999999998</v>
      </c>
      <c r="AI250">
        <v>372.75</v>
      </c>
      <c r="AJ250">
        <v>1706.75</v>
      </c>
      <c r="AP250" s="9">
        <v>38.808959999999999</v>
      </c>
      <c r="AQ250" s="9">
        <v>42.857140000000001</v>
      </c>
      <c r="AR250" s="9">
        <v>31.373940000000001</v>
      </c>
      <c r="AS250" s="9">
        <v>53.252870000000001</v>
      </c>
      <c r="AU250" s="9">
        <f t="shared" si="20"/>
        <v>41.573227500000002</v>
      </c>
      <c r="AV250" s="9">
        <f t="shared" si="21"/>
        <v>4.5618811959785699</v>
      </c>
      <c r="AX250">
        <v>324.8390714285714</v>
      </c>
      <c r="BA250" s="20">
        <v>10852</v>
      </c>
      <c r="BB250" s="9">
        <v>3706</v>
      </c>
      <c r="BC250" s="9">
        <v>3989</v>
      </c>
      <c r="BD250" s="9">
        <v>1414</v>
      </c>
      <c r="BE250" s="9">
        <v>2750</v>
      </c>
      <c r="BG250" s="9">
        <v>3873.9</v>
      </c>
      <c r="BH250" s="9">
        <v>1345.9</v>
      </c>
      <c r="BI250" s="9">
        <v>1530.4</v>
      </c>
      <c r="BJ250" s="9">
        <v>169.35</v>
      </c>
      <c r="BK250" s="9">
        <v>343.65</v>
      </c>
      <c r="BP250" s="9">
        <v>17.844390000000001</v>
      </c>
      <c r="BQ250" s="9">
        <v>19.218769999999999</v>
      </c>
      <c r="BR250" s="9">
        <v>18.970559999999999</v>
      </c>
      <c r="BS250" s="9">
        <v>12.768359999999999</v>
      </c>
      <c r="BT250" s="9">
        <v>19.734459999999999</v>
      </c>
      <c r="BV250" s="9">
        <f t="shared" si="22"/>
        <v>17.707307999999998</v>
      </c>
      <c r="BW250" s="9">
        <f t="shared" si="23"/>
        <v>1.2728249495802733</v>
      </c>
      <c r="BY250">
        <v>324.8390714285714</v>
      </c>
    </row>
    <row r="251" spans="1:77" x14ac:dyDescent="0.25">
      <c r="A251" s="9">
        <v>2344</v>
      </c>
      <c r="B251" s="9">
        <v>2315</v>
      </c>
      <c r="C251" s="9">
        <v>2297</v>
      </c>
      <c r="D251" s="9">
        <v>1828</v>
      </c>
      <c r="E251" s="9">
        <v>1559</v>
      </c>
      <c r="G251">
        <v>536.70000000000005</v>
      </c>
      <c r="H251">
        <v>684.55</v>
      </c>
      <c r="I251">
        <v>576.6</v>
      </c>
      <c r="J251">
        <v>282.35000000000002</v>
      </c>
      <c r="K251">
        <v>265.64999999999998</v>
      </c>
      <c r="P251">
        <v>19.456878543718293</v>
      </c>
      <c r="Q251">
        <v>30.32721468475658</v>
      </c>
      <c r="R251">
        <v>24.033249006143841</v>
      </c>
      <c r="S251">
        <v>26.891891891891888</v>
      </c>
      <c r="T251">
        <v>26.686217008797648</v>
      </c>
      <c r="V251" s="9">
        <f t="shared" si="18"/>
        <v>25.479090227061647</v>
      </c>
      <c r="W251" s="9">
        <f t="shared" si="19"/>
        <v>1.8071381347829254</v>
      </c>
      <c r="Y251">
        <v>326.06014285714286</v>
      </c>
      <c r="AB251">
        <v>5116</v>
      </c>
      <c r="AC251">
        <v>5324</v>
      </c>
      <c r="AD251">
        <v>1562</v>
      </c>
      <c r="AE251">
        <v>3033</v>
      </c>
      <c r="AG251">
        <v>2024.85</v>
      </c>
      <c r="AH251">
        <v>2252.4499999999998</v>
      </c>
      <c r="AI251">
        <v>335.75</v>
      </c>
      <c r="AJ251">
        <v>1649.75</v>
      </c>
      <c r="AP251" s="9">
        <v>39.792389999999997</v>
      </c>
      <c r="AQ251" s="9">
        <v>44.703969999999998</v>
      </c>
      <c r="AR251" s="9">
        <v>28.753540000000001</v>
      </c>
      <c r="AS251" s="9">
        <v>51.574919999999999</v>
      </c>
      <c r="AU251" s="9">
        <f t="shared" si="20"/>
        <v>41.206204999999997</v>
      </c>
      <c r="AV251" s="9">
        <f t="shared" si="21"/>
        <v>4.8028841092523074</v>
      </c>
      <c r="AX251">
        <v>326.06014285714286</v>
      </c>
      <c r="BA251" s="20">
        <v>10913</v>
      </c>
      <c r="BB251" s="9">
        <v>3828</v>
      </c>
      <c r="BC251" s="9">
        <v>3827</v>
      </c>
      <c r="BD251" s="9">
        <v>1334</v>
      </c>
      <c r="BE251" s="9">
        <v>2632</v>
      </c>
      <c r="BG251" s="9">
        <v>3934.9</v>
      </c>
      <c r="BH251" s="9">
        <v>1467.9</v>
      </c>
      <c r="BI251" s="9">
        <v>1368.4</v>
      </c>
      <c r="BJ251" s="9">
        <v>89.349999999999895</v>
      </c>
      <c r="BK251" s="9">
        <v>225.65</v>
      </c>
      <c r="BP251" s="9">
        <v>18.103739999999998</v>
      </c>
      <c r="BQ251" s="9">
        <v>20.873460000000001</v>
      </c>
      <c r="BR251" s="9">
        <v>17.149920000000002</v>
      </c>
      <c r="BS251" s="9">
        <v>9.4350280000000009</v>
      </c>
      <c r="BT251" s="9">
        <v>14.906459999999999</v>
      </c>
      <c r="BV251" s="9">
        <f t="shared" si="22"/>
        <v>16.093721599999999</v>
      </c>
      <c r="BW251" s="9">
        <f t="shared" si="23"/>
        <v>1.9202788699359756</v>
      </c>
      <c r="BY251">
        <v>326.06014285714286</v>
      </c>
    </row>
    <row r="252" spans="1:77" x14ac:dyDescent="0.25">
      <c r="A252" s="9">
        <v>2356</v>
      </c>
      <c r="B252" s="9">
        <v>2305</v>
      </c>
      <c r="C252" s="9">
        <v>2327</v>
      </c>
      <c r="D252" s="9">
        <v>1881</v>
      </c>
      <c r="E252" s="9">
        <v>1531</v>
      </c>
      <c r="G252">
        <v>548.70000000000005</v>
      </c>
      <c r="H252">
        <v>674.55</v>
      </c>
      <c r="I252">
        <v>606.6</v>
      </c>
      <c r="J252">
        <v>335.35</v>
      </c>
      <c r="K252">
        <v>237.65</v>
      </c>
      <c r="P252">
        <v>19.814980602805132</v>
      </c>
      <c r="Q252">
        <v>29.928172386272944</v>
      </c>
      <c r="R252">
        <v>25.117455728225519</v>
      </c>
      <c r="S252">
        <v>30.472972972972972</v>
      </c>
      <c r="T252">
        <v>24.633431085043981</v>
      </c>
      <c r="V252" s="9">
        <f t="shared" si="18"/>
        <v>25.993402555064108</v>
      </c>
      <c r="W252" s="9">
        <f t="shared" si="19"/>
        <v>1.9536973641850006</v>
      </c>
      <c r="Y252">
        <v>327.28899999999999</v>
      </c>
      <c r="AB252">
        <v>5105</v>
      </c>
      <c r="AC252">
        <v>5231</v>
      </c>
      <c r="AD252">
        <v>1595</v>
      </c>
      <c r="AE252">
        <v>3119</v>
      </c>
      <c r="AG252">
        <v>2013.85</v>
      </c>
      <c r="AH252">
        <v>2159.4499999999998</v>
      </c>
      <c r="AI252">
        <v>368.75</v>
      </c>
      <c r="AJ252">
        <v>1735.75</v>
      </c>
      <c r="AP252" s="9">
        <v>39.592059999999996</v>
      </c>
      <c r="AQ252" s="9">
        <v>43.020099999999999</v>
      </c>
      <c r="AR252" s="9">
        <v>31.09065</v>
      </c>
      <c r="AS252" s="9">
        <v>54.106560000000002</v>
      </c>
      <c r="AU252" s="9">
        <f t="shared" si="20"/>
        <v>41.9523425</v>
      </c>
      <c r="AV252" s="9">
        <f t="shared" si="21"/>
        <v>4.7645601979657553</v>
      </c>
      <c r="AX252">
        <v>327.28899999999999</v>
      </c>
      <c r="BA252" s="20">
        <v>11249</v>
      </c>
      <c r="BB252" s="9">
        <v>3766</v>
      </c>
      <c r="BC252" s="9">
        <v>3819</v>
      </c>
      <c r="BD252" s="9">
        <v>1451</v>
      </c>
      <c r="BE252" s="9">
        <v>2695</v>
      </c>
      <c r="BG252" s="9">
        <v>4270.8999999999996</v>
      </c>
      <c r="BH252" s="9">
        <v>1405.9</v>
      </c>
      <c r="BI252" s="9">
        <v>1360.4</v>
      </c>
      <c r="BJ252" s="9">
        <v>206.35</v>
      </c>
      <c r="BK252" s="9">
        <v>288.64999999999998</v>
      </c>
      <c r="BP252" s="9">
        <v>19.532309999999999</v>
      </c>
      <c r="BQ252" s="9">
        <v>20.032550000000001</v>
      </c>
      <c r="BR252" s="9">
        <v>17.060009999999998</v>
      </c>
      <c r="BS252" s="9">
        <v>11.214689999999999</v>
      </c>
      <c r="BT252" s="9">
        <v>21.967410000000001</v>
      </c>
      <c r="BV252" s="9">
        <f t="shared" si="22"/>
        <v>17.961393999999999</v>
      </c>
      <c r="BW252" s="9">
        <f t="shared" si="23"/>
        <v>1.8592489939047998</v>
      </c>
      <c r="BY252">
        <v>327.28899999999999</v>
      </c>
    </row>
    <row r="253" spans="1:77" x14ac:dyDescent="0.25">
      <c r="A253" s="9">
        <v>2294</v>
      </c>
      <c r="B253" s="9">
        <v>2345</v>
      </c>
      <c r="C253" s="9">
        <v>2418</v>
      </c>
      <c r="D253" s="9">
        <v>1840</v>
      </c>
      <c r="E253" s="9">
        <v>1522</v>
      </c>
      <c r="G253">
        <v>486.7</v>
      </c>
      <c r="H253">
        <v>714.55</v>
      </c>
      <c r="I253">
        <v>697.6</v>
      </c>
      <c r="J253">
        <v>294.35000000000002</v>
      </c>
      <c r="K253">
        <v>228.65</v>
      </c>
      <c r="P253">
        <v>17.964786630856462</v>
      </c>
      <c r="Q253">
        <v>31.524341580207505</v>
      </c>
      <c r="R253">
        <v>28.406216118539941</v>
      </c>
      <c r="S253">
        <v>27.702702702702702</v>
      </c>
      <c r="T253">
        <v>23.973607038123159</v>
      </c>
      <c r="V253" s="9">
        <f t="shared" si="18"/>
        <v>25.914330814085957</v>
      </c>
      <c r="W253" s="9">
        <f t="shared" si="19"/>
        <v>2.3220857937881161</v>
      </c>
      <c r="Y253">
        <v>328.5095</v>
      </c>
      <c r="AB253">
        <v>5109</v>
      </c>
      <c r="AC253">
        <v>5197</v>
      </c>
      <c r="AD253">
        <v>1561</v>
      </c>
      <c r="AE253">
        <v>3082</v>
      </c>
      <c r="AG253">
        <v>2017.85</v>
      </c>
      <c r="AH253">
        <v>2125.4499999999998</v>
      </c>
      <c r="AI253">
        <v>334.75</v>
      </c>
      <c r="AJ253">
        <v>1698.75</v>
      </c>
      <c r="AP253" s="9">
        <v>39.664909999999999</v>
      </c>
      <c r="AQ253" s="9">
        <v>42.404490000000003</v>
      </c>
      <c r="AR253" s="9">
        <v>28.68272</v>
      </c>
      <c r="AS253" s="9">
        <v>53.01737</v>
      </c>
      <c r="AU253" s="9">
        <f t="shared" si="20"/>
        <v>40.942372500000005</v>
      </c>
      <c r="AV253" s="9">
        <f t="shared" si="21"/>
        <v>4.9989527408954544</v>
      </c>
      <c r="AX253">
        <v>328.5095</v>
      </c>
      <c r="BA253" s="20">
        <v>11386</v>
      </c>
      <c r="BB253" s="9">
        <v>3787</v>
      </c>
      <c r="BC253" s="9">
        <v>3735</v>
      </c>
      <c r="BD253" s="9">
        <v>1344</v>
      </c>
      <c r="BE253" s="9">
        <v>2780</v>
      </c>
      <c r="BG253" s="9">
        <v>4407.8999999999996</v>
      </c>
      <c r="BH253" s="9">
        <v>1426.9</v>
      </c>
      <c r="BI253" s="9">
        <v>1276.4000000000001</v>
      </c>
      <c r="BJ253" s="9">
        <v>99.349999999999895</v>
      </c>
      <c r="BK253" s="9">
        <v>373.65</v>
      </c>
      <c r="BP253" s="9">
        <v>20.114799999999999</v>
      </c>
      <c r="BQ253" s="9">
        <v>20.31737</v>
      </c>
      <c r="BR253" s="9">
        <v>16.11598</v>
      </c>
      <c r="BS253" s="9">
        <v>13.615819999999999</v>
      </c>
      <c r="BT253" s="9">
        <v>15.50996</v>
      </c>
      <c r="BV253" s="9">
        <f t="shared" si="22"/>
        <v>17.134786000000002</v>
      </c>
      <c r="BW253" s="9">
        <f t="shared" si="23"/>
        <v>1.324206767508745</v>
      </c>
      <c r="BY253">
        <v>328.5095</v>
      </c>
    </row>
    <row r="254" spans="1:77" x14ac:dyDescent="0.25">
      <c r="A254" s="9">
        <v>2348</v>
      </c>
      <c r="B254" s="9">
        <v>2336</v>
      </c>
      <c r="C254" s="9">
        <v>2445</v>
      </c>
      <c r="D254" s="9">
        <v>1829</v>
      </c>
      <c r="E254" s="9">
        <v>1565</v>
      </c>
      <c r="G254">
        <v>540.70000000000005</v>
      </c>
      <c r="H254">
        <v>705.55</v>
      </c>
      <c r="I254">
        <v>724.6</v>
      </c>
      <c r="J254">
        <v>283.35000000000002</v>
      </c>
      <c r="K254">
        <v>271.64999999999998</v>
      </c>
      <c r="P254">
        <v>19.576245896747242</v>
      </c>
      <c r="Q254">
        <v>31.165203511572226</v>
      </c>
      <c r="R254">
        <v>29.382002168413447</v>
      </c>
      <c r="S254">
        <v>26.959459459459463</v>
      </c>
      <c r="T254">
        <v>27.12609970674486</v>
      </c>
      <c r="V254" s="9">
        <f t="shared" si="18"/>
        <v>26.841802148587448</v>
      </c>
      <c r="W254" s="9">
        <f t="shared" si="19"/>
        <v>1.9751884907422486</v>
      </c>
      <c r="Y254">
        <v>329.73750000000001</v>
      </c>
      <c r="AB254">
        <v>5364</v>
      </c>
      <c r="AC254">
        <v>5362</v>
      </c>
      <c r="AD254">
        <v>1556</v>
      </c>
      <c r="AE254">
        <v>3079</v>
      </c>
      <c r="AG254">
        <v>2272.85</v>
      </c>
      <c r="AH254">
        <v>2290.4499999999998</v>
      </c>
      <c r="AI254">
        <v>329.75</v>
      </c>
      <c r="AJ254">
        <v>1695.75</v>
      </c>
      <c r="AP254" s="9">
        <v>44.308869999999999</v>
      </c>
      <c r="AQ254" s="9">
        <v>45.392000000000003</v>
      </c>
      <c r="AR254" s="9">
        <v>28.328610000000001</v>
      </c>
      <c r="AS254" s="9">
        <v>52.92906</v>
      </c>
      <c r="AU254" s="9">
        <f t="shared" si="20"/>
        <v>42.739635</v>
      </c>
      <c r="AV254" s="9">
        <f t="shared" si="21"/>
        <v>5.1720366874802508</v>
      </c>
      <c r="AX254">
        <v>329.73750000000001</v>
      </c>
      <c r="BA254" s="20">
        <v>11391</v>
      </c>
      <c r="BB254" s="9">
        <v>3758</v>
      </c>
      <c r="BC254" s="9">
        <v>3956</v>
      </c>
      <c r="BD254" s="9">
        <v>1389</v>
      </c>
      <c r="BE254" s="9">
        <v>2555</v>
      </c>
      <c r="BG254" s="9">
        <v>4412.8999999999996</v>
      </c>
      <c r="BH254" s="9">
        <v>1397.9</v>
      </c>
      <c r="BI254" s="9">
        <v>1497.4</v>
      </c>
      <c r="BJ254" s="9">
        <v>144.35</v>
      </c>
      <c r="BK254" s="9">
        <v>148.65</v>
      </c>
      <c r="BP254" s="9">
        <v>20.136050000000001</v>
      </c>
      <c r="BQ254" s="9">
        <v>19.924050000000001</v>
      </c>
      <c r="BR254" s="9">
        <v>18.599689999999999</v>
      </c>
      <c r="BS254" s="9">
        <v>7.259887</v>
      </c>
      <c r="BT254" s="9">
        <v>18.225709999999999</v>
      </c>
      <c r="BV254" s="9">
        <f t="shared" si="22"/>
        <v>16.829077399999999</v>
      </c>
      <c r="BW254" s="9">
        <f t="shared" si="23"/>
        <v>2.4204336355497857</v>
      </c>
      <c r="BY254">
        <v>329.73750000000001</v>
      </c>
    </row>
    <row r="255" spans="1:77" x14ac:dyDescent="0.25">
      <c r="A255" s="9">
        <v>2372</v>
      </c>
      <c r="B255" s="9">
        <v>2353</v>
      </c>
      <c r="C255" s="9">
        <v>2421</v>
      </c>
      <c r="D255" s="9">
        <v>1806</v>
      </c>
      <c r="E255" s="9">
        <v>1631</v>
      </c>
      <c r="G255">
        <v>564.70000000000005</v>
      </c>
      <c r="H255">
        <v>722.55</v>
      </c>
      <c r="I255">
        <v>700.6</v>
      </c>
      <c r="J255">
        <v>260.35000000000002</v>
      </c>
      <c r="K255">
        <v>337.65</v>
      </c>
      <c r="P255">
        <v>20.292450014920917</v>
      </c>
      <c r="Q255">
        <v>31.843575418994412</v>
      </c>
      <c r="R255">
        <v>28.514636790748106</v>
      </c>
      <c r="S255">
        <v>25.405405405405407</v>
      </c>
      <c r="T255">
        <v>31.964809384164216</v>
      </c>
      <c r="V255" s="9">
        <f t="shared" si="18"/>
        <v>27.604175402846614</v>
      </c>
      <c r="W255" s="9">
        <f t="shared" si="19"/>
        <v>2.1921735652643934</v>
      </c>
      <c r="Y255">
        <v>330.96100000000001</v>
      </c>
      <c r="AB255">
        <v>5219</v>
      </c>
      <c r="AC255">
        <v>4960</v>
      </c>
      <c r="AD255">
        <v>1531</v>
      </c>
      <c r="AE255">
        <v>3111</v>
      </c>
      <c r="AG255">
        <v>2127.85</v>
      </c>
      <c r="AH255">
        <v>1888.45</v>
      </c>
      <c r="AI255">
        <v>304.75</v>
      </c>
      <c r="AJ255">
        <v>1727.75</v>
      </c>
      <c r="AP255" s="9">
        <v>41.66818</v>
      </c>
      <c r="AQ255" s="9">
        <v>38.113340000000001</v>
      </c>
      <c r="AR255" s="9">
        <v>26.558070000000001</v>
      </c>
      <c r="AS255" s="9">
        <v>53.87106</v>
      </c>
      <c r="AU255" s="9">
        <f t="shared" si="20"/>
        <v>40.052662499999997</v>
      </c>
      <c r="AV255" s="9">
        <f t="shared" si="21"/>
        <v>5.6230404346823804</v>
      </c>
      <c r="AX255">
        <v>330.96100000000001</v>
      </c>
      <c r="BA255" s="20">
        <v>11309</v>
      </c>
      <c r="BB255" s="9">
        <v>3727</v>
      </c>
      <c r="BC255" s="9">
        <v>3720</v>
      </c>
      <c r="BD255" s="9">
        <v>1332</v>
      </c>
      <c r="BE255" s="9">
        <v>2763</v>
      </c>
      <c r="BG255" s="9">
        <v>4330.8999999999996</v>
      </c>
      <c r="BH255" s="9">
        <v>1366.9</v>
      </c>
      <c r="BI255" s="9">
        <v>1261.4000000000001</v>
      </c>
      <c r="BJ255" s="9">
        <v>87.349999999999895</v>
      </c>
      <c r="BK255" s="9">
        <v>356.65</v>
      </c>
      <c r="BP255" s="9">
        <v>19.787410000000001</v>
      </c>
      <c r="BQ255" s="9">
        <v>19.503589999999999</v>
      </c>
      <c r="BR255" s="9">
        <v>15.9474</v>
      </c>
      <c r="BS255" s="9">
        <v>13.135590000000001</v>
      </c>
      <c r="BT255" s="9">
        <v>14.78576</v>
      </c>
      <c r="BV255" s="9">
        <f t="shared" si="22"/>
        <v>16.631949999999996</v>
      </c>
      <c r="BW255" s="9">
        <f t="shared" si="23"/>
        <v>1.3096717827265065</v>
      </c>
      <c r="BY255">
        <v>330.96100000000001</v>
      </c>
    </row>
    <row r="256" spans="1:77" x14ac:dyDescent="0.25">
      <c r="A256" s="9">
        <v>2374</v>
      </c>
      <c r="B256" s="9">
        <v>2316</v>
      </c>
      <c r="C256" s="9">
        <v>2363</v>
      </c>
      <c r="D256" s="9">
        <v>1756</v>
      </c>
      <c r="E256" s="9">
        <v>1592</v>
      </c>
      <c r="G256">
        <v>566.70000000000005</v>
      </c>
      <c r="H256">
        <v>685.55</v>
      </c>
      <c r="I256">
        <v>642.6</v>
      </c>
      <c r="J256">
        <v>210.35</v>
      </c>
      <c r="K256">
        <v>298.64999999999998</v>
      </c>
      <c r="P256">
        <v>20.352133691435391</v>
      </c>
      <c r="Q256">
        <v>30.367118914604944</v>
      </c>
      <c r="R256">
        <v>26.418503794723531</v>
      </c>
      <c r="S256">
        <v>22.027027027027028</v>
      </c>
      <c r="T256">
        <v>29.105571847507321</v>
      </c>
      <c r="V256" s="9">
        <f t="shared" si="18"/>
        <v>25.654071055059642</v>
      </c>
      <c r="W256" s="9">
        <f t="shared" si="19"/>
        <v>1.9490513519297437</v>
      </c>
      <c r="Y256">
        <v>332.1825</v>
      </c>
      <c r="AB256">
        <v>5126</v>
      </c>
      <c r="AC256">
        <v>5180</v>
      </c>
      <c r="AD256">
        <v>1521</v>
      </c>
      <c r="AE256">
        <v>3018</v>
      </c>
      <c r="AG256">
        <v>2034.85</v>
      </c>
      <c r="AH256">
        <v>2108.4499999999998</v>
      </c>
      <c r="AI256">
        <v>294.75</v>
      </c>
      <c r="AJ256">
        <v>1634.75</v>
      </c>
      <c r="AP256" s="9">
        <v>39.974499999999999</v>
      </c>
      <c r="AQ256" s="9">
        <v>42.096690000000002</v>
      </c>
      <c r="AR256" s="9">
        <v>25.84986</v>
      </c>
      <c r="AS256" s="9">
        <v>51.13335</v>
      </c>
      <c r="AU256" s="9">
        <f t="shared" si="20"/>
        <v>39.763600000000004</v>
      </c>
      <c r="AV256" s="9">
        <f t="shared" si="21"/>
        <v>5.2309269701793655</v>
      </c>
      <c r="AX256">
        <v>332.1825</v>
      </c>
      <c r="BA256" s="20">
        <v>11241</v>
      </c>
      <c r="BB256" s="9">
        <v>3820</v>
      </c>
      <c r="BC256" s="9">
        <v>3744</v>
      </c>
      <c r="BD256" s="9">
        <v>1363</v>
      </c>
      <c r="BE256" s="9">
        <v>2654</v>
      </c>
      <c r="BG256" s="9">
        <v>4262.8999999999996</v>
      </c>
      <c r="BH256" s="9">
        <v>1459.9</v>
      </c>
      <c r="BI256" s="9">
        <v>1285.4000000000001</v>
      </c>
      <c r="BJ256" s="9">
        <v>118.35</v>
      </c>
      <c r="BK256" s="9">
        <v>247.65</v>
      </c>
      <c r="BP256" s="9">
        <v>19.4983</v>
      </c>
      <c r="BQ256" s="9">
        <v>20.764949999999999</v>
      </c>
      <c r="BR256" s="9">
        <v>16.217130000000001</v>
      </c>
      <c r="BS256" s="9">
        <v>10.0565</v>
      </c>
      <c r="BT256" s="9">
        <v>16.656610000000001</v>
      </c>
      <c r="BV256" s="9">
        <f t="shared" si="22"/>
        <v>16.638697999999998</v>
      </c>
      <c r="BW256" s="9">
        <f t="shared" si="23"/>
        <v>1.8534649996085735</v>
      </c>
      <c r="BY256">
        <v>332.1825</v>
      </c>
    </row>
    <row r="257" spans="1:77" x14ac:dyDescent="0.25">
      <c r="A257" s="9">
        <v>2340</v>
      </c>
      <c r="B257" s="9">
        <v>2362</v>
      </c>
      <c r="C257" s="9">
        <v>2334</v>
      </c>
      <c r="D257" s="9">
        <v>1815</v>
      </c>
      <c r="E257" s="9">
        <v>1533</v>
      </c>
      <c r="G257">
        <v>532.70000000000005</v>
      </c>
      <c r="H257">
        <v>731.55</v>
      </c>
      <c r="I257">
        <v>613.6</v>
      </c>
      <c r="J257">
        <v>269.35000000000002</v>
      </c>
      <c r="K257">
        <v>239.65</v>
      </c>
      <c r="P257">
        <v>19.337511190689348</v>
      </c>
      <c r="Q257">
        <v>32.202713487629687</v>
      </c>
      <c r="R257">
        <v>25.370437296711245</v>
      </c>
      <c r="S257">
        <v>26.013513513513516</v>
      </c>
      <c r="T257">
        <v>24.780058651026383</v>
      </c>
      <c r="V257" s="9">
        <f t="shared" si="18"/>
        <v>25.540846827914034</v>
      </c>
      <c r="W257" s="9">
        <f t="shared" si="19"/>
        <v>2.0456428362984735</v>
      </c>
      <c r="Y257">
        <v>333.40350000000001</v>
      </c>
      <c r="AB257">
        <v>5163</v>
      </c>
      <c r="AC257">
        <v>5090</v>
      </c>
      <c r="AD257">
        <v>1522</v>
      </c>
      <c r="AE257">
        <v>3022</v>
      </c>
      <c r="AG257">
        <v>2071.85</v>
      </c>
      <c r="AH257">
        <v>2018.45</v>
      </c>
      <c r="AI257">
        <v>295.75</v>
      </c>
      <c r="AJ257">
        <v>1638.75</v>
      </c>
      <c r="AP257" s="9">
        <v>40.648330000000001</v>
      </c>
      <c r="AQ257" s="9">
        <v>40.467140000000001</v>
      </c>
      <c r="AR257" s="9">
        <v>25.920680000000001</v>
      </c>
      <c r="AS257" s="9">
        <v>51.251100000000001</v>
      </c>
      <c r="AU257" s="9">
        <f t="shared" si="20"/>
        <v>39.5718125</v>
      </c>
      <c r="AV257" s="9">
        <f t="shared" si="21"/>
        <v>5.2019201286662389</v>
      </c>
      <c r="AX257">
        <v>333.40350000000001</v>
      </c>
      <c r="BA257" s="20">
        <v>11529</v>
      </c>
      <c r="BB257" s="9">
        <v>3772</v>
      </c>
      <c r="BC257" s="9">
        <v>3771</v>
      </c>
      <c r="BD257" s="9">
        <v>1433</v>
      </c>
      <c r="BE257" s="9">
        <v>2746</v>
      </c>
      <c r="BG257" s="9">
        <v>4550.8999999999996</v>
      </c>
      <c r="BH257" s="9">
        <v>1411.9</v>
      </c>
      <c r="BI257" s="9">
        <v>1312.4</v>
      </c>
      <c r="BJ257" s="9">
        <v>188.35</v>
      </c>
      <c r="BK257" s="9">
        <v>339.65</v>
      </c>
      <c r="BP257" s="9">
        <v>20.72279</v>
      </c>
      <c r="BQ257" s="9">
        <v>20.11393</v>
      </c>
      <c r="BR257" s="9">
        <v>16.520569999999999</v>
      </c>
      <c r="BS257" s="9">
        <v>12.65537</v>
      </c>
      <c r="BT257" s="9">
        <v>20.88111</v>
      </c>
      <c r="BV257" s="9">
        <f t="shared" si="22"/>
        <v>18.178753999999998</v>
      </c>
      <c r="BW257" s="9">
        <f t="shared" si="23"/>
        <v>1.5933784588151074</v>
      </c>
      <c r="BY257">
        <v>333.40350000000001</v>
      </c>
    </row>
    <row r="258" spans="1:77" x14ac:dyDescent="0.25">
      <c r="A258" s="9">
        <v>2339</v>
      </c>
      <c r="B258" s="9">
        <v>2273</v>
      </c>
      <c r="C258" s="9">
        <v>2304</v>
      </c>
      <c r="D258" s="9">
        <v>1863</v>
      </c>
      <c r="E258" s="9">
        <v>1584</v>
      </c>
      <c r="G258">
        <v>531.70000000000005</v>
      </c>
      <c r="H258">
        <v>642.54999999999995</v>
      </c>
      <c r="I258">
        <v>583.6</v>
      </c>
      <c r="J258">
        <v>317.35000000000002</v>
      </c>
      <c r="K258">
        <v>290.64999999999998</v>
      </c>
      <c r="P258">
        <v>19.307669352432111</v>
      </c>
      <c r="Q258">
        <v>28.651237031125298</v>
      </c>
      <c r="R258">
        <v>24.286230574629567</v>
      </c>
      <c r="S258">
        <v>29.256756756756758</v>
      </c>
      <c r="T258">
        <v>28.519061583577702</v>
      </c>
      <c r="V258" s="9">
        <f t="shared" si="18"/>
        <v>26.00419105970429</v>
      </c>
      <c r="W258" s="9">
        <f t="shared" si="19"/>
        <v>1.8934809339487815</v>
      </c>
      <c r="Y258">
        <v>334.63135714285715</v>
      </c>
      <c r="AB258">
        <v>5317</v>
      </c>
      <c r="AC258">
        <v>5030</v>
      </c>
      <c r="AD258">
        <v>1580</v>
      </c>
      <c r="AE258">
        <v>3048</v>
      </c>
      <c r="AG258">
        <v>2225.85</v>
      </c>
      <c r="AH258">
        <v>1958.45</v>
      </c>
      <c r="AI258">
        <v>353.75</v>
      </c>
      <c r="AJ258">
        <v>1664.75</v>
      </c>
      <c r="AP258" s="9">
        <v>43.452919999999999</v>
      </c>
      <c r="AQ258" s="9">
        <v>39.380769999999998</v>
      </c>
      <c r="AR258" s="9">
        <v>30.02833</v>
      </c>
      <c r="AS258" s="9">
        <v>52.016489999999997</v>
      </c>
      <c r="AU258" s="9">
        <f t="shared" si="20"/>
        <v>41.219627499999994</v>
      </c>
      <c r="AV258" s="9">
        <f t="shared" si="21"/>
        <v>4.5660556635648861</v>
      </c>
      <c r="AX258">
        <v>334.63135714285715</v>
      </c>
      <c r="BA258" s="20">
        <v>11016</v>
      </c>
      <c r="BB258" s="9">
        <v>3859</v>
      </c>
      <c r="BC258" s="9">
        <v>3820</v>
      </c>
      <c r="BD258" s="9">
        <v>1343</v>
      </c>
      <c r="BE258" s="9">
        <v>2585</v>
      </c>
      <c r="BG258" s="9">
        <v>4037.9</v>
      </c>
      <c r="BH258" s="9">
        <v>1498.9</v>
      </c>
      <c r="BI258" s="9">
        <v>1361.4</v>
      </c>
      <c r="BJ258" s="9">
        <v>98.349999999999895</v>
      </c>
      <c r="BK258" s="9">
        <v>178.65</v>
      </c>
      <c r="BP258" s="9">
        <v>18.54167</v>
      </c>
      <c r="BQ258" s="9">
        <v>21.29391</v>
      </c>
      <c r="BR258" s="9">
        <v>17.071249999999999</v>
      </c>
      <c r="BS258" s="9">
        <v>8.1073450000000005</v>
      </c>
      <c r="BT258" s="9">
        <v>15.44961</v>
      </c>
      <c r="BV258" s="9">
        <f t="shared" si="22"/>
        <v>16.092756999999999</v>
      </c>
      <c r="BW258" s="9">
        <f t="shared" si="23"/>
        <v>2.215705969159488</v>
      </c>
      <c r="BY258">
        <v>334.63135714285715</v>
      </c>
    </row>
    <row r="259" spans="1:77" x14ac:dyDescent="0.25">
      <c r="A259" s="9">
        <v>2444</v>
      </c>
      <c r="B259" s="9">
        <v>2356</v>
      </c>
      <c r="C259" s="9">
        <v>2457</v>
      </c>
      <c r="D259" s="9">
        <v>1792</v>
      </c>
      <c r="E259" s="9">
        <v>1593</v>
      </c>
      <c r="G259">
        <v>636.70000000000005</v>
      </c>
      <c r="H259">
        <v>725.55</v>
      </c>
      <c r="I259">
        <v>736.6</v>
      </c>
      <c r="J259">
        <v>246.35</v>
      </c>
      <c r="K259">
        <v>299.64999999999998</v>
      </c>
      <c r="P259">
        <v>22.441062369441958</v>
      </c>
      <c r="Q259">
        <v>31.963288108539505</v>
      </c>
      <c r="R259">
        <v>29.815684857246115</v>
      </c>
      <c r="S259">
        <v>24.45945945945946</v>
      </c>
      <c r="T259">
        <v>29.178885630498524</v>
      </c>
      <c r="V259" s="9">
        <f t="shared" si="18"/>
        <v>27.571676085037108</v>
      </c>
      <c r="W259" s="9">
        <f t="shared" si="19"/>
        <v>1.7736127463586873</v>
      </c>
      <c r="Y259">
        <v>335.85278571428574</v>
      </c>
      <c r="AB259">
        <v>5289</v>
      </c>
      <c r="AC259">
        <v>5136</v>
      </c>
      <c r="AD259">
        <v>1555</v>
      </c>
      <c r="AE259">
        <v>2975</v>
      </c>
      <c r="AG259">
        <v>2197.85</v>
      </c>
      <c r="AH259">
        <v>2064.4499999999998</v>
      </c>
      <c r="AI259">
        <v>328.75</v>
      </c>
      <c r="AJ259">
        <v>1591.75</v>
      </c>
      <c r="AP259" s="9">
        <v>42.942999999999998</v>
      </c>
      <c r="AQ259" s="9">
        <v>41.300020000000004</v>
      </c>
      <c r="AR259" s="9">
        <v>28.25779</v>
      </c>
      <c r="AS259" s="9">
        <v>49.867530000000002</v>
      </c>
      <c r="AU259" s="9">
        <f t="shared" si="20"/>
        <v>40.592084999999997</v>
      </c>
      <c r="AV259" s="9">
        <f t="shared" si="21"/>
        <v>4.511066821315679</v>
      </c>
      <c r="AX259">
        <v>335.85278571428574</v>
      </c>
      <c r="BA259" s="20">
        <v>11498</v>
      </c>
      <c r="BB259" s="9">
        <v>3841</v>
      </c>
      <c r="BC259" s="9">
        <v>3898</v>
      </c>
      <c r="BD259" s="9">
        <v>1351</v>
      </c>
      <c r="BE259" s="9">
        <v>2653</v>
      </c>
      <c r="BG259" s="9">
        <v>4519.8999999999996</v>
      </c>
      <c r="BH259" s="9">
        <v>1480.9</v>
      </c>
      <c r="BI259" s="9">
        <v>1439.4</v>
      </c>
      <c r="BJ259" s="9">
        <v>106.35</v>
      </c>
      <c r="BK259" s="9">
        <v>246.65</v>
      </c>
      <c r="BP259" s="9">
        <v>20.590990000000001</v>
      </c>
      <c r="BQ259" s="9">
        <v>21.049779999999998</v>
      </c>
      <c r="BR259" s="9">
        <v>17.947849999999999</v>
      </c>
      <c r="BS259" s="9">
        <v>10.02825</v>
      </c>
      <c r="BT259" s="9">
        <v>15.932410000000001</v>
      </c>
      <c r="BV259" s="9">
        <f t="shared" si="22"/>
        <v>17.109856000000001</v>
      </c>
      <c r="BW259" s="9">
        <f t="shared" si="23"/>
        <v>1.9984875733654177</v>
      </c>
      <c r="BY259">
        <v>335.85278571428574</v>
      </c>
    </row>
    <row r="260" spans="1:77" x14ac:dyDescent="0.25">
      <c r="A260" s="9">
        <v>2369</v>
      </c>
      <c r="B260" s="9">
        <v>2225</v>
      </c>
      <c r="C260" s="9">
        <v>2371</v>
      </c>
      <c r="D260" s="9">
        <v>1811</v>
      </c>
      <c r="E260" s="9">
        <v>1628</v>
      </c>
      <c r="G260">
        <v>561.70000000000005</v>
      </c>
      <c r="H260">
        <v>594.54999999999995</v>
      </c>
      <c r="I260">
        <v>650.6</v>
      </c>
      <c r="J260">
        <v>265.35000000000002</v>
      </c>
      <c r="K260">
        <v>334.65</v>
      </c>
      <c r="P260">
        <v>20.202924500149209</v>
      </c>
      <c r="Q260">
        <v>26.73583399840383</v>
      </c>
      <c r="R260">
        <v>26.707625587278645</v>
      </c>
      <c r="S260">
        <v>25.743243243243242</v>
      </c>
      <c r="T260">
        <v>31.74486803519061</v>
      </c>
      <c r="V260" s="9">
        <f t="shared" si="18"/>
        <v>26.226899072853108</v>
      </c>
      <c r="W260" s="9">
        <f t="shared" si="19"/>
        <v>1.8365767996946814</v>
      </c>
      <c r="Y260">
        <v>337.07814285714284</v>
      </c>
      <c r="AB260">
        <v>5424</v>
      </c>
      <c r="AC260">
        <v>5134</v>
      </c>
      <c r="AD260">
        <v>1559</v>
      </c>
      <c r="AE260">
        <v>3042</v>
      </c>
      <c r="AG260">
        <v>2332.85</v>
      </c>
      <c r="AH260">
        <v>2062.4499999999998</v>
      </c>
      <c r="AI260">
        <v>332.75</v>
      </c>
      <c r="AJ260">
        <v>1658.75</v>
      </c>
      <c r="AP260" s="9">
        <v>45.40157</v>
      </c>
      <c r="AQ260" s="9">
        <v>41.263809999999999</v>
      </c>
      <c r="AR260" s="9">
        <v>28.541080000000001</v>
      </c>
      <c r="AS260" s="9">
        <v>51.839860000000002</v>
      </c>
      <c r="AU260" s="9">
        <f t="shared" si="20"/>
        <v>41.761579999999995</v>
      </c>
      <c r="AV260" s="9">
        <f t="shared" si="21"/>
        <v>4.9146943799640503</v>
      </c>
      <c r="AX260">
        <v>337.07814285714284</v>
      </c>
      <c r="BA260" s="20">
        <v>11295</v>
      </c>
      <c r="BB260" s="9">
        <v>3686</v>
      </c>
      <c r="BC260" s="9">
        <v>3920</v>
      </c>
      <c r="BD260" s="9">
        <v>1332</v>
      </c>
      <c r="BE260" s="9">
        <v>2660</v>
      </c>
      <c r="BG260" s="9">
        <v>4316.8999999999996</v>
      </c>
      <c r="BH260" s="9">
        <v>1325.9</v>
      </c>
      <c r="BI260" s="9">
        <v>1461.4</v>
      </c>
      <c r="BJ260" s="9">
        <v>87.349999999999895</v>
      </c>
      <c r="BK260" s="9">
        <v>253.65</v>
      </c>
      <c r="BP260" s="9">
        <v>19.727889999999999</v>
      </c>
      <c r="BQ260" s="9">
        <v>18.947510000000001</v>
      </c>
      <c r="BR260" s="9">
        <v>18.1951</v>
      </c>
      <c r="BS260" s="9">
        <v>10.225989999999999</v>
      </c>
      <c r="BT260" s="9">
        <v>14.78576</v>
      </c>
      <c r="BV260" s="9">
        <f t="shared" si="22"/>
        <v>16.376449999999998</v>
      </c>
      <c r="BW260" s="9">
        <f t="shared" si="23"/>
        <v>1.7536881180443777</v>
      </c>
      <c r="BY260">
        <v>337.07814285714284</v>
      </c>
    </row>
    <row r="261" spans="1:77" x14ac:dyDescent="0.25">
      <c r="A261" s="9">
        <v>2297</v>
      </c>
      <c r="B261" s="9">
        <v>2341</v>
      </c>
      <c r="C261" s="9">
        <v>2336</v>
      </c>
      <c r="D261" s="9">
        <v>1878</v>
      </c>
      <c r="E261" s="9">
        <v>1510</v>
      </c>
      <c r="G261">
        <v>489.7</v>
      </c>
      <c r="H261">
        <v>710.55</v>
      </c>
      <c r="I261">
        <v>615.6</v>
      </c>
      <c r="J261">
        <v>332.35</v>
      </c>
      <c r="K261">
        <v>216.65</v>
      </c>
      <c r="P261">
        <v>18.05431214562817</v>
      </c>
      <c r="Q261">
        <v>31.364724660814048</v>
      </c>
      <c r="R261">
        <v>25.442717744850025</v>
      </c>
      <c r="S261">
        <v>30.270270270270274</v>
      </c>
      <c r="T261">
        <v>23.093841642228728</v>
      </c>
      <c r="V261" s="9">
        <f t="shared" ref="V261:V324" si="24">AVERAGE(P261:T261)</f>
        <v>25.645173292758251</v>
      </c>
      <c r="W261" s="9">
        <f t="shared" ref="W261:W324" si="25">STDEV(P261:T261)/SQRT(COUNT(P261:T261))</f>
        <v>2.4318330976662552</v>
      </c>
      <c r="Y261">
        <v>338.30450000000002</v>
      </c>
      <c r="AB261">
        <v>5042</v>
      </c>
      <c r="AC261">
        <v>5090</v>
      </c>
      <c r="AD261">
        <v>1523</v>
      </c>
      <c r="AE261">
        <v>3044</v>
      </c>
      <c r="AG261">
        <v>1950.85</v>
      </c>
      <c r="AH261">
        <v>2018.45</v>
      </c>
      <c r="AI261">
        <v>296.75</v>
      </c>
      <c r="AJ261">
        <v>1660.75</v>
      </c>
      <c r="AP261" s="9">
        <v>38.44473</v>
      </c>
      <c r="AQ261" s="9">
        <v>40.467140000000001</v>
      </c>
      <c r="AR261" s="9">
        <v>25.991499999999998</v>
      </c>
      <c r="AS261" s="9">
        <v>51.89873</v>
      </c>
      <c r="AU261" s="9">
        <f t="shared" ref="AU261:AU324" si="26">AVERAGE(AP261:AS261)</f>
        <v>39.200524999999999</v>
      </c>
      <c r="AV261" s="9">
        <f t="shared" ref="AV261:AV324" si="27">STDEV(AP261:AS261)/SQRT(COUNT(AP261:AS261))</f>
        <v>5.3064292083039879</v>
      </c>
      <c r="AX261">
        <v>338.30450000000002</v>
      </c>
      <c r="BA261" s="20">
        <v>10988</v>
      </c>
      <c r="BB261" s="9">
        <v>3766</v>
      </c>
      <c r="BC261" s="9">
        <v>3766</v>
      </c>
      <c r="BD261" s="9">
        <v>1349</v>
      </c>
      <c r="BE261" s="9">
        <v>2691</v>
      </c>
      <c r="BG261" s="9">
        <v>4009.9</v>
      </c>
      <c r="BH261" s="9">
        <v>1405.9</v>
      </c>
      <c r="BI261" s="9">
        <v>1307.4000000000001</v>
      </c>
      <c r="BJ261" s="9">
        <v>104.35</v>
      </c>
      <c r="BK261" s="9">
        <v>284.64999999999998</v>
      </c>
      <c r="BP261" s="9">
        <v>18.422619999999998</v>
      </c>
      <c r="BQ261" s="9">
        <v>20.032550000000001</v>
      </c>
      <c r="BR261" s="9">
        <v>16.464369999999999</v>
      </c>
      <c r="BS261" s="9">
        <v>11.10169</v>
      </c>
      <c r="BT261" s="9">
        <v>15.81171</v>
      </c>
      <c r="BV261" s="9">
        <f t="shared" ref="BV261:BV324" si="28">AVERAGE(BP261:BT261)</f>
        <v>16.366588</v>
      </c>
      <c r="BW261" s="9">
        <f t="shared" ref="BW261:BW324" si="29">STDEV(BP261:BT261)/SQRT(COUNT(BP261:BT261))</f>
        <v>1.5116736889170188</v>
      </c>
      <c r="BY261">
        <v>338.30450000000002</v>
      </c>
    </row>
    <row r="262" spans="1:77" x14ac:dyDescent="0.25">
      <c r="A262" s="9">
        <v>2375</v>
      </c>
      <c r="B262" s="9">
        <v>2318</v>
      </c>
      <c r="C262" s="9">
        <v>2370</v>
      </c>
      <c r="D262" s="9">
        <v>1818</v>
      </c>
      <c r="E262" s="9">
        <v>1463</v>
      </c>
      <c r="G262">
        <v>567.70000000000005</v>
      </c>
      <c r="H262">
        <v>687.55</v>
      </c>
      <c r="I262">
        <v>649.6</v>
      </c>
      <c r="J262">
        <v>272.35000000000002</v>
      </c>
      <c r="K262">
        <v>169.65</v>
      </c>
      <c r="P262">
        <v>20.381975529692628</v>
      </c>
      <c r="Q262">
        <v>30.446927374301673</v>
      </c>
      <c r="R262">
        <v>26.671485363209257</v>
      </c>
      <c r="S262">
        <v>26.216216216216214</v>
      </c>
      <c r="T262">
        <v>19.648093841642218</v>
      </c>
      <c r="V262" s="9">
        <f t="shared" si="24"/>
        <v>24.6729396650124</v>
      </c>
      <c r="W262" s="9">
        <f t="shared" si="25"/>
        <v>2.0417672522540493</v>
      </c>
      <c r="Y262">
        <v>339.52992857142857</v>
      </c>
      <c r="AB262">
        <v>5421</v>
      </c>
      <c r="AC262">
        <v>5199</v>
      </c>
      <c r="AD262">
        <v>1652</v>
      </c>
      <c r="AE262">
        <v>3051</v>
      </c>
      <c r="AG262">
        <v>2329.85</v>
      </c>
      <c r="AH262">
        <v>2127.4499999999998</v>
      </c>
      <c r="AI262">
        <v>425.75</v>
      </c>
      <c r="AJ262">
        <v>1667.75</v>
      </c>
      <c r="AP262" s="9">
        <v>45.34693</v>
      </c>
      <c r="AQ262" s="9">
        <v>42.4407</v>
      </c>
      <c r="AR262" s="9">
        <v>35.127479999999998</v>
      </c>
      <c r="AS262" s="9">
        <v>52.104799999999997</v>
      </c>
      <c r="AU262" s="9">
        <f t="shared" si="26"/>
        <v>43.754977499999995</v>
      </c>
      <c r="AV262" s="9">
        <f t="shared" si="27"/>
        <v>3.5168035558263688</v>
      </c>
      <c r="AX262">
        <v>339.52992857142857</v>
      </c>
      <c r="BA262" s="20">
        <v>11443</v>
      </c>
      <c r="BB262" s="9">
        <v>3740</v>
      </c>
      <c r="BC262" s="9">
        <v>3800</v>
      </c>
      <c r="BD262" s="9">
        <v>1389</v>
      </c>
      <c r="BE262" s="9">
        <v>2694</v>
      </c>
      <c r="BG262" s="9">
        <v>4464.8999999999996</v>
      </c>
      <c r="BH262" s="9">
        <v>1379.9</v>
      </c>
      <c r="BI262" s="9">
        <v>1341.4</v>
      </c>
      <c r="BJ262" s="9">
        <v>144.35</v>
      </c>
      <c r="BK262" s="9">
        <v>287.64999999999998</v>
      </c>
      <c r="BP262" s="9">
        <v>20.357140000000001</v>
      </c>
      <c r="BQ262" s="9">
        <v>19.67991</v>
      </c>
      <c r="BR262" s="9">
        <v>16.84648</v>
      </c>
      <c r="BS262" s="9">
        <v>11.186439999999999</v>
      </c>
      <c r="BT262" s="9">
        <v>18.225709999999999</v>
      </c>
      <c r="BV262" s="9">
        <f t="shared" si="28"/>
        <v>17.259136000000002</v>
      </c>
      <c r="BW262" s="9">
        <f t="shared" si="29"/>
        <v>1.6346247661668374</v>
      </c>
      <c r="BY262">
        <v>339.52992857142857</v>
      </c>
    </row>
    <row r="263" spans="1:77" x14ac:dyDescent="0.25">
      <c r="A263" s="9">
        <v>2290</v>
      </c>
      <c r="B263" s="9">
        <v>2213</v>
      </c>
      <c r="C263" s="9">
        <v>2374</v>
      </c>
      <c r="D263" s="9">
        <v>1843</v>
      </c>
      <c r="E263" s="9">
        <v>1545</v>
      </c>
      <c r="G263">
        <v>482.7</v>
      </c>
      <c r="H263">
        <v>582.54999999999995</v>
      </c>
      <c r="I263">
        <v>653.6</v>
      </c>
      <c r="J263">
        <v>297.35000000000002</v>
      </c>
      <c r="K263">
        <v>251.65</v>
      </c>
      <c r="P263">
        <v>17.845419277827514</v>
      </c>
      <c r="Q263">
        <v>26.256983240223462</v>
      </c>
      <c r="R263">
        <v>26.816046259486814</v>
      </c>
      <c r="S263">
        <v>27.905405405405403</v>
      </c>
      <c r="T263">
        <v>25.659824046920814</v>
      </c>
      <c r="V263" s="9">
        <f t="shared" si="24"/>
        <v>24.896735645972804</v>
      </c>
      <c r="W263" s="9">
        <f t="shared" si="25"/>
        <v>1.8012424448345592</v>
      </c>
      <c r="Y263">
        <v>340.75071428571425</v>
      </c>
      <c r="AB263">
        <v>5072</v>
      </c>
      <c r="AC263">
        <v>5180</v>
      </c>
      <c r="AD263">
        <v>1526</v>
      </c>
      <c r="AE263">
        <v>3124</v>
      </c>
      <c r="AG263">
        <v>1980.85</v>
      </c>
      <c r="AH263">
        <v>2108.4499999999998</v>
      </c>
      <c r="AI263">
        <v>299.75</v>
      </c>
      <c r="AJ263">
        <v>1740.75</v>
      </c>
      <c r="AP263" s="9">
        <v>38.991079999999997</v>
      </c>
      <c r="AQ263" s="9">
        <v>42.096690000000002</v>
      </c>
      <c r="AR263" s="9">
        <v>26.203970000000002</v>
      </c>
      <c r="AS263" s="9">
        <v>54.253749999999997</v>
      </c>
      <c r="AU263" s="9">
        <f t="shared" si="26"/>
        <v>40.3863725</v>
      </c>
      <c r="AV263" s="9">
        <f t="shared" si="27"/>
        <v>5.7613419046757537</v>
      </c>
      <c r="AX263">
        <v>340.75071428571425</v>
      </c>
      <c r="BA263" s="20">
        <v>11238</v>
      </c>
      <c r="BB263" s="9">
        <v>3813</v>
      </c>
      <c r="BC263" s="9">
        <v>3802</v>
      </c>
      <c r="BD263" s="9">
        <v>1427</v>
      </c>
      <c r="BE263" s="9">
        <v>2590</v>
      </c>
      <c r="BG263" s="9">
        <v>4259.8999999999996</v>
      </c>
      <c r="BH263" s="9">
        <v>1452.9</v>
      </c>
      <c r="BI263" s="9">
        <v>1343.4</v>
      </c>
      <c r="BJ263" s="9">
        <v>182.35</v>
      </c>
      <c r="BK263" s="9">
        <v>183.65</v>
      </c>
      <c r="BP263" s="9">
        <v>19.48554</v>
      </c>
      <c r="BQ263" s="9">
        <v>20.670010000000001</v>
      </c>
      <c r="BR263" s="9">
        <v>16.868960000000001</v>
      </c>
      <c r="BS263" s="9">
        <v>8.2485879999999998</v>
      </c>
      <c r="BT263" s="9">
        <v>20.519010000000002</v>
      </c>
      <c r="BV263" s="9">
        <f t="shared" si="28"/>
        <v>17.158421600000004</v>
      </c>
      <c r="BW263" s="9">
        <f t="shared" si="29"/>
        <v>2.3292617964755586</v>
      </c>
      <c r="BY263">
        <v>340.75071428571425</v>
      </c>
    </row>
    <row r="264" spans="1:77" x14ac:dyDescent="0.25">
      <c r="A264" s="9">
        <v>2373</v>
      </c>
      <c r="B264" s="9">
        <v>2353</v>
      </c>
      <c r="C264" s="9">
        <v>2361</v>
      </c>
      <c r="D264" s="9">
        <v>1840</v>
      </c>
      <c r="E264" s="9">
        <v>1559</v>
      </c>
      <c r="G264">
        <v>565.70000000000005</v>
      </c>
      <c r="H264">
        <v>722.55</v>
      </c>
      <c r="I264">
        <v>640.6</v>
      </c>
      <c r="J264">
        <v>294.35000000000002</v>
      </c>
      <c r="K264">
        <v>265.64999999999998</v>
      </c>
      <c r="P264">
        <v>20.322291853178157</v>
      </c>
      <c r="Q264">
        <v>31.843575418994412</v>
      </c>
      <c r="R264">
        <v>26.34622334658475</v>
      </c>
      <c r="S264">
        <v>27.702702702702702</v>
      </c>
      <c r="T264">
        <v>26.686217008797648</v>
      </c>
      <c r="V264" s="9">
        <f t="shared" si="24"/>
        <v>26.580202066051537</v>
      </c>
      <c r="W264" s="9">
        <f t="shared" si="25"/>
        <v>1.8464903489239299</v>
      </c>
      <c r="Y264">
        <v>341.98021428571428</v>
      </c>
      <c r="AB264">
        <v>5215</v>
      </c>
      <c r="AC264">
        <v>5027</v>
      </c>
      <c r="AD264">
        <v>1602</v>
      </c>
      <c r="AE264">
        <v>3039</v>
      </c>
      <c r="AG264">
        <v>2123.85</v>
      </c>
      <c r="AH264">
        <v>1955.45</v>
      </c>
      <c r="AI264">
        <v>375.75</v>
      </c>
      <c r="AJ264">
        <v>1655.75</v>
      </c>
      <c r="AP264" s="9">
        <v>41.59534</v>
      </c>
      <c r="AQ264" s="9">
        <v>39.326450000000001</v>
      </c>
      <c r="AR264" s="9">
        <v>31.586400000000001</v>
      </c>
      <c r="AS264" s="9">
        <v>51.751550000000002</v>
      </c>
      <c r="AU264" s="9">
        <f t="shared" si="26"/>
        <v>41.064934999999998</v>
      </c>
      <c r="AV264" s="9">
        <f t="shared" si="27"/>
        <v>4.1568219577751648</v>
      </c>
      <c r="AX264">
        <v>341.98021428571428</v>
      </c>
      <c r="BA264" s="20">
        <v>11619</v>
      </c>
      <c r="BB264" s="9">
        <v>3734</v>
      </c>
      <c r="BC264" s="9">
        <v>3889</v>
      </c>
      <c r="BD264" s="9">
        <v>1321</v>
      </c>
      <c r="BE264" s="9">
        <v>2736</v>
      </c>
      <c r="BG264" s="9">
        <v>4640.8999999999996</v>
      </c>
      <c r="BH264" s="9">
        <v>1373.9</v>
      </c>
      <c r="BI264" s="9">
        <v>1430.4</v>
      </c>
      <c r="BJ264" s="9">
        <v>76.349999999999895</v>
      </c>
      <c r="BK264" s="9">
        <v>329.65</v>
      </c>
      <c r="BP264" s="9">
        <v>21.105440000000002</v>
      </c>
      <c r="BQ264" s="9">
        <v>19.59854</v>
      </c>
      <c r="BR264" s="9">
        <v>17.846710000000002</v>
      </c>
      <c r="BS264" s="9">
        <v>12.37288</v>
      </c>
      <c r="BT264" s="9">
        <v>14.12191</v>
      </c>
      <c r="BV264" s="9">
        <f t="shared" si="28"/>
        <v>17.009096</v>
      </c>
      <c r="BW264" s="9">
        <f t="shared" si="29"/>
        <v>1.6434292410341256</v>
      </c>
      <c r="BY264">
        <v>341.98021428571428</v>
      </c>
    </row>
    <row r="265" spans="1:77" x14ac:dyDescent="0.25">
      <c r="A265" s="9">
        <v>2353</v>
      </c>
      <c r="B265" s="9">
        <v>2355</v>
      </c>
      <c r="C265" s="9">
        <v>2354</v>
      </c>
      <c r="D265" s="9">
        <v>1800</v>
      </c>
      <c r="E265" s="9">
        <v>1477</v>
      </c>
      <c r="G265">
        <v>545.70000000000005</v>
      </c>
      <c r="H265">
        <v>724.55</v>
      </c>
      <c r="I265">
        <v>633.6</v>
      </c>
      <c r="J265">
        <v>254.35</v>
      </c>
      <c r="K265">
        <v>183.65</v>
      </c>
      <c r="P265">
        <v>19.725455088033421</v>
      </c>
      <c r="Q265">
        <v>31.923383878691141</v>
      </c>
      <c r="R265">
        <v>26.093241778099031</v>
      </c>
      <c r="S265">
        <v>25</v>
      </c>
      <c r="T265">
        <v>20.674486803519056</v>
      </c>
      <c r="V265" s="9">
        <f t="shared" si="24"/>
        <v>24.68331350966853</v>
      </c>
      <c r="W265" s="9">
        <f t="shared" si="25"/>
        <v>2.1812594835621062</v>
      </c>
      <c r="Y265">
        <v>343.20150000000001</v>
      </c>
      <c r="AB265">
        <v>5365</v>
      </c>
      <c r="AC265">
        <v>5438</v>
      </c>
      <c r="AD265">
        <v>1619</v>
      </c>
      <c r="AE265">
        <v>2989</v>
      </c>
      <c r="AG265">
        <v>2273.85</v>
      </c>
      <c r="AH265">
        <v>2366.4499999999998</v>
      </c>
      <c r="AI265">
        <v>392.75</v>
      </c>
      <c r="AJ265">
        <v>1605.75</v>
      </c>
      <c r="AP265" s="9">
        <v>44.327080000000002</v>
      </c>
      <c r="AQ265" s="9">
        <v>46.768059999999998</v>
      </c>
      <c r="AR265" s="9">
        <v>32.790370000000003</v>
      </c>
      <c r="AS265" s="9">
        <v>50.27966</v>
      </c>
      <c r="AU265" s="9">
        <f t="shared" si="26"/>
        <v>43.541292500000004</v>
      </c>
      <c r="AV265" s="9">
        <f t="shared" si="27"/>
        <v>3.786130628802463</v>
      </c>
      <c r="AX265">
        <v>343.20150000000001</v>
      </c>
      <c r="BA265" s="20">
        <v>11612</v>
      </c>
      <c r="BB265" s="9">
        <v>3692</v>
      </c>
      <c r="BC265" s="9">
        <v>3690</v>
      </c>
      <c r="BD265" s="9">
        <v>1409</v>
      </c>
      <c r="BE265" s="9">
        <v>2794</v>
      </c>
      <c r="BG265" s="9">
        <v>4633.8999999999996</v>
      </c>
      <c r="BH265" s="9">
        <v>1331.9</v>
      </c>
      <c r="BI265" s="9">
        <v>1231.4000000000001</v>
      </c>
      <c r="BJ265" s="9">
        <v>164.35</v>
      </c>
      <c r="BK265" s="9">
        <v>387.65</v>
      </c>
      <c r="BP265" s="9">
        <v>21.075679999999998</v>
      </c>
      <c r="BQ265" s="9">
        <v>19.028890000000001</v>
      </c>
      <c r="BR265" s="9">
        <v>15.610250000000001</v>
      </c>
      <c r="BS265" s="9">
        <v>14.0113</v>
      </c>
      <c r="BT265" s="9">
        <v>19.43271</v>
      </c>
      <c r="BV265" s="9">
        <f t="shared" si="28"/>
        <v>17.831765999999998</v>
      </c>
      <c r="BW265" s="9">
        <f t="shared" si="29"/>
        <v>1.3048026555253489</v>
      </c>
      <c r="BY265">
        <v>343.20150000000001</v>
      </c>
    </row>
    <row r="266" spans="1:77" x14ac:dyDescent="0.25">
      <c r="A266" s="9">
        <v>2381</v>
      </c>
      <c r="B266" s="9">
        <v>2344</v>
      </c>
      <c r="C266" s="9">
        <v>2353</v>
      </c>
      <c r="D266" s="9">
        <v>1857</v>
      </c>
      <c r="E266" s="9">
        <v>1522</v>
      </c>
      <c r="G266">
        <v>573.70000000000005</v>
      </c>
      <c r="H266">
        <v>713.55</v>
      </c>
      <c r="I266">
        <v>632.6</v>
      </c>
      <c r="J266">
        <v>311.35000000000002</v>
      </c>
      <c r="K266">
        <v>228.65</v>
      </c>
      <c r="P266">
        <v>20.561026559236048</v>
      </c>
      <c r="Q266">
        <v>31.484437350359141</v>
      </c>
      <c r="R266">
        <v>26.057101554029639</v>
      </c>
      <c r="S266">
        <v>28.851351351351351</v>
      </c>
      <c r="T266">
        <v>23.973607038123159</v>
      </c>
      <c r="V266" s="9">
        <f t="shared" si="24"/>
        <v>26.185504770619865</v>
      </c>
      <c r="W266" s="9">
        <f t="shared" si="25"/>
        <v>1.8937945848481899</v>
      </c>
      <c r="Y266">
        <v>344.42599999999999</v>
      </c>
      <c r="AB266">
        <v>5216</v>
      </c>
      <c r="AC266">
        <v>5093</v>
      </c>
      <c r="AD266">
        <v>1530</v>
      </c>
      <c r="AE266">
        <v>3126</v>
      </c>
      <c r="AG266">
        <v>2124.85</v>
      </c>
      <c r="AH266">
        <v>2021.45</v>
      </c>
      <c r="AI266">
        <v>303.75</v>
      </c>
      <c r="AJ266">
        <v>1742.75</v>
      </c>
      <c r="AP266" s="9">
        <v>41.613549999999996</v>
      </c>
      <c r="AQ266" s="9">
        <v>40.521459999999998</v>
      </c>
      <c r="AR266" s="9">
        <v>26.48725</v>
      </c>
      <c r="AS266" s="9">
        <v>54.312629999999999</v>
      </c>
      <c r="AU266" s="9">
        <f t="shared" si="26"/>
        <v>40.733722499999999</v>
      </c>
      <c r="AV266" s="9">
        <f t="shared" si="27"/>
        <v>5.6874705815024873</v>
      </c>
      <c r="AX266">
        <v>344.42599999999999</v>
      </c>
      <c r="BA266" s="20">
        <v>11307</v>
      </c>
      <c r="BB266" s="9">
        <v>3789</v>
      </c>
      <c r="BC266" s="9">
        <v>3875</v>
      </c>
      <c r="BD266" s="9">
        <v>1491</v>
      </c>
      <c r="BE266" s="9">
        <v>2613</v>
      </c>
      <c r="BG266" s="9">
        <v>4328.8999999999996</v>
      </c>
      <c r="BH266" s="9">
        <v>1428.9</v>
      </c>
      <c r="BI266" s="9">
        <v>1416.4</v>
      </c>
      <c r="BJ266" s="9">
        <v>246.35</v>
      </c>
      <c r="BK266" s="9">
        <v>206.65</v>
      </c>
      <c r="BP266" s="9">
        <v>19.77891</v>
      </c>
      <c r="BQ266" s="9">
        <v>20.3445</v>
      </c>
      <c r="BR266" s="9">
        <v>17.68937</v>
      </c>
      <c r="BS266" s="9">
        <v>8.8983050000000006</v>
      </c>
      <c r="BT266" s="9">
        <v>24.381409999999999</v>
      </c>
      <c r="BV266" s="9">
        <f t="shared" si="28"/>
        <v>18.218499000000001</v>
      </c>
      <c r="BW266" s="9">
        <f t="shared" si="29"/>
        <v>2.5698465754896707</v>
      </c>
      <c r="BY266">
        <v>344.42599999999999</v>
      </c>
    </row>
    <row r="267" spans="1:77" x14ac:dyDescent="0.25">
      <c r="A267" s="9">
        <v>2293</v>
      </c>
      <c r="B267" s="9">
        <v>2463</v>
      </c>
      <c r="C267" s="9">
        <v>2400</v>
      </c>
      <c r="D267" s="9">
        <v>1865</v>
      </c>
      <c r="E267" s="9">
        <v>1483</v>
      </c>
      <c r="G267">
        <v>485.7</v>
      </c>
      <c r="H267">
        <v>832.55</v>
      </c>
      <c r="I267">
        <v>679.6</v>
      </c>
      <c r="J267">
        <v>319.35000000000002</v>
      </c>
      <c r="K267">
        <v>189.65</v>
      </c>
      <c r="P267">
        <v>17.934944792599225</v>
      </c>
      <c r="Q267">
        <v>36.233040702314447</v>
      </c>
      <c r="R267">
        <v>27.755692085290935</v>
      </c>
      <c r="S267">
        <v>29.391891891891891</v>
      </c>
      <c r="T267">
        <v>21.114369501466268</v>
      </c>
      <c r="V267" s="9">
        <f t="shared" si="24"/>
        <v>26.485987794712553</v>
      </c>
      <c r="W267" s="9">
        <f t="shared" si="25"/>
        <v>3.2174220076284379</v>
      </c>
      <c r="Y267">
        <v>345.65100000000001</v>
      </c>
      <c r="AB267">
        <v>5226</v>
      </c>
      <c r="AC267">
        <v>5163</v>
      </c>
      <c r="AD267">
        <v>1576</v>
      </c>
      <c r="AE267">
        <v>3039</v>
      </c>
      <c r="AG267">
        <v>2134.85</v>
      </c>
      <c r="AH267">
        <v>2091.4499999999998</v>
      </c>
      <c r="AI267">
        <v>349.75</v>
      </c>
      <c r="AJ267">
        <v>1655.75</v>
      </c>
      <c r="AP267" s="9">
        <v>41.795670000000001</v>
      </c>
      <c r="AQ267" s="9">
        <v>41.788879999999999</v>
      </c>
      <c r="AR267" s="9">
        <v>29.745039999999999</v>
      </c>
      <c r="AS267" s="9">
        <v>51.751550000000002</v>
      </c>
      <c r="AU267" s="9">
        <f t="shared" si="26"/>
        <v>41.270285000000001</v>
      </c>
      <c r="AV267" s="9">
        <f t="shared" si="27"/>
        <v>4.5021583572261914</v>
      </c>
      <c r="AX267">
        <v>345.65100000000001</v>
      </c>
      <c r="BA267" s="20">
        <v>11544</v>
      </c>
      <c r="BB267" s="9">
        <v>3909</v>
      </c>
      <c r="BC267" s="9">
        <v>3746</v>
      </c>
      <c r="BD267" s="9">
        <v>1354</v>
      </c>
      <c r="BE267" s="9">
        <v>2680</v>
      </c>
      <c r="BG267" s="9">
        <v>4565.8999999999996</v>
      </c>
      <c r="BH267" s="9">
        <v>1548.9</v>
      </c>
      <c r="BI267" s="9">
        <v>1287.4000000000001</v>
      </c>
      <c r="BJ267" s="9">
        <v>109.35</v>
      </c>
      <c r="BK267" s="9">
        <v>273.64999999999998</v>
      </c>
      <c r="BP267" s="9">
        <v>20.786560000000001</v>
      </c>
      <c r="BQ267" s="9">
        <v>21.972059999999999</v>
      </c>
      <c r="BR267" s="9">
        <v>16.239599999999999</v>
      </c>
      <c r="BS267" s="9">
        <v>10.79096</v>
      </c>
      <c r="BT267" s="9">
        <v>16.11346</v>
      </c>
      <c r="BV267" s="9">
        <f t="shared" si="28"/>
        <v>17.180528000000002</v>
      </c>
      <c r="BW267" s="9">
        <f t="shared" si="29"/>
        <v>1.9851045883841949</v>
      </c>
      <c r="BY267">
        <v>345.65100000000001</v>
      </c>
    </row>
    <row r="268" spans="1:77" x14ac:dyDescent="0.25">
      <c r="A268" s="9">
        <v>2393</v>
      </c>
      <c r="B268" s="9">
        <v>2342</v>
      </c>
      <c r="C268" s="9">
        <v>2383</v>
      </c>
      <c r="D268" s="9">
        <v>1786</v>
      </c>
      <c r="E268" s="9">
        <v>1463</v>
      </c>
      <c r="G268">
        <v>585.70000000000005</v>
      </c>
      <c r="H268">
        <v>711.55</v>
      </c>
      <c r="I268">
        <v>662.6</v>
      </c>
      <c r="J268">
        <v>240.35</v>
      </c>
      <c r="K268">
        <v>169.65</v>
      </c>
      <c r="P268">
        <v>20.919128618322887</v>
      </c>
      <c r="Q268">
        <v>31.404628890662412</v>
      </c>
      <c r="R268">
        <v>27.141308276111314</v>
      </c>
      <c r="S268">
        <v>24.054054054054056</v>
      </c>
      <c r="T268">
        <v>19.648093841642218</v>
      </c>
      <c r="V268" s="9">
        <f t="shared" si="24"/>
        <v>24.633442736158578</v>
      </c>
      <c r="W268" s="9">
        <f t="shared" si="25"/>
        <v>2.1345242528065413</v>
      </c>
      <c r="Y268">
        <v>346.87335714285717</v>
      </c>
      <c r="AB268">
        <v>5263</v>
      </c>
      <c r="AC268">
        <v>5176</v>
      </c>
      <c r="AD268">
        <v>1571</v>
      </c>
      <c r="AE268">
        <v>3038</v>
      </c>
      <c r="AG268">
        <v>2171.85</v>
      </c>
      <c r="AH268">
        <v>2104.4499999999998</v>
      </c>
      <c r="AI268">
        <v>344.75</v>
      </c>
      <c r="AJ268">
        <v>1654.75</v>
      </c>
      <c r="AP268" s="9">
        <v>42.469499999999996</v>
      </c>
      <c r="AQ268" s="9">
        <v>42.024259999999998</v>
      </c>
      <c r="AR268" s="9">
        <v>29.390930000000001</v>
      </c>
      <c r="AS268" s="9">
        <v>51.722110000000001</v>
      </c>
      <c r="AU268" s="9">
        <f t="shared" si="26"/>
        <v>41.401699999999998</v>
      </c>
      <c r="AV268" s="9">
        <f t="shared" si="27"/>
        <v>4.5852774939164487</v>
      </c>
      <c r="AX268">
        <v>346.87335714285717</v>
      </c>
      <c r="BA268" s="20">
        <v>11032</v>
      </c>
      <c r="BB268" s="9">
        <v>3862</v>
      </c>
      <c r="BC268" s="9">
        <v>3887</v>
      </c>
      <c r="BD268" s="9">
        <v>1364</v>
      </c>
      <c r="BE268" s="9">
        <v>2708</v>
      </c>
      <c r="BG268" s="9">
        <v>4053.9</v>
      </c>
      <c r="BH268" s="9">
        <v>1501.9</v>
      </c>
      <c r="BI268" s="9">
        <v>1428.4</v>
      </c>
      <c r="BJ268" s="9">
        <v>119.35</v>
      </c>
      <c r="BK268" s="9">
        <v>301.64999999999998</v>
      </c>
      <c r="BP268" s="9">
        <v>18.609690000000001</v>
      </c>
      <c r="BQ268" s="9">
        <v>21.334599999999998</v>
      </c>
      <c r="BR268" s="9">
        <v>17.82423</v>
      </c>
      <c r="BS268" s="9">
        <v>11.58192</v>
      </c>
      <c r="BT268" s="9">
        <v>16.71696</v>
      </c>
      <c r="BV268" s="9">
        <f t="shared" si="28"/>
        <v>17.213479999999997</v>
      </c>
      <c r="BW268" s="9">
        <f t="shared" si="29"/>
        <v>1.6010472842018193</v>
      </c>
      <c r="BY268">
        <v>346.87335714285717</v>
      </c>
    </row>
    <row r="269" spans="1:77" x14ac:dyDescent="0.25">
      <c r="A269" s="9">
        <v>2395</v>
      </c>
      <c r="B269" s="9">
        <v>2250</v>
      </c>
      <c r="C269" s="9">
        <v>2294</v>
      </c>
      <c r="D269" s="9">
        <v>1791</v>
      </c>
      <c r="E269" s="9">
        <v>1493</v>
      </c>
      <c r="G269">
        <v>587.70000000000005</v>
      </c>
      <c r="H269">
        <v>619.54999999999995</v>
      </c>
      <c r="I269">
        <v>573.6</v>
      </c>
      <c r="J269">
        <v>245.35</v>
      </c>
      <c r="K269">
        <v>199.65</v>
      </c>
      <c r="P269">
        <v>20.978812294837361</v>
      </c>
      <c r="Q269">
        <v>27.73343974461293</v>
      </c>
      <c r="R269">
        <v>23.924828333935675</v>
      </c>
      <c r="S269">
        <v>24.391891891891891</v>
      </c>
      <c r="T269">
        <v>21.847507331378292</v>
      </c>
      <c r="V269" s="9">
        <f t="shared" si="24"/>
        <v>23.775295919331231</v>
      </c>
      <c r="W269" s="9">
        <f t="shared" si="25"/>
        <v>1.1748647279562667</v>
      </c>
      <c r="Y269">
        <v>348.09442857142858</v>
      </c>
      <c r="AB269">
        <v>5153</v>
      </c>
      <c r="AC269">
        <v>4970</v>
      </c>
      <c r="AD269">
        <v>1607</v>
      </c>
      <c r="AE269">
        <v>2951</v>
      </c>
      <c r="AG269">
        <v>2061.85</v>
      </c>
      <c r="AH269">
        <v>1898.45</v>
      </c>
      <c r="AI269">
        <v>380.75</v>
      </c>
      <c r="AJ269">
        <v>1567.75</v>
      </c>
      <c r="AP269" s="9">
        <v>40.46622</v>
      </c>
      <c r="AQ269" s="9">
        <v>38.294409999999999</v>
      </c>
      <c r="AR269" s="9">
        <v>31.94051</v>
      </c>
      <c r="AS269" s="9">
        <v>49.161020000000001</v>
      </c>
      <c r="AU269" s="9">
        <f t="shared" si="26"/>
        <v>39.965539999999997</v>
      </c>
      <c r="AV269" s="9">
        <f t="shared" si="27"/>
        <v>3.5590414775915002</v>
      </c>
      <c r="AX269">
        <v>348.09442857142858</v>
      </c>
      <c r="BA269" s="20">
        <v>11155</v>
      </c>
      <c r="BB269" s="9">
        <v>3918</v>
      </c>
      <c r="BC269" s="9">
        <v>3721</v>
      </c>
      <c r="BD269" s="9">
        <v>1355</v>
      </c>
      <c r="BE269" s="9">
        <v>2795</v>
      </c>
      <c r="BG269" s="9">
        <v>4176.8999999999996</v>
      </c>
      <c r="BH269" s="9">
        <v>1557.9</v>
      </c>
      <c r="BI269" s="9">
        <v>1262.4000000000001</v>
      </c>
      <c r="BJ269" s="9">
        <v>110.35</v>
      </c>
      <c r="BK269" s="9">
        <v>388.65</v>
      </c>
      <c r="BP269" s="9">
        <v>19.132650000000002</v>
      </c>
      <c r="BQ269" s="9">
        <v>22.09413</v>
      </c>
      <c r="BR269" s="9">
        <v>15.958640000000001</v>
      </c>
      <c r="BS269" s="9">
        <v>14.03955</v>
      </c>
      <c r="BT269" s="9">
        <v>16.17381</v>
      </c>
      <c r="BV269" s="9">
        <f t="shared" si="28"/>
        <v>17.479756000000002</v>
      </c>
      <c r="BW269" s="9">
        <f t="shared" si="29"/>
        <v>1.412069618501854</v>
      </c>
      <c r="BY269">
        <v>348.09442857142858</v>
      </c>
    </row>
    <row r="270" spans="1:77" x14ac:dyDescent="0.25">
      <c r="A270" s="9">
        <v>2334</v>
      </c>
      <c r="B270" s="9">
        <v>2225</v>
      </c>
      <c r="C270" s="9">
        <v>2311</v>
      </c>
      <c r="D270" s="9">
        <v>1800</v>
      </c>
      <c r="E270" s="9">
        <v>1451</v>
      </c>
      <c r="G270">
        <v>526.70000000000005</v>
      </c>
      <c r="H270">
        <v>594.54999999999995</v>
      </c>
      <c r="I270">
        <v>590.6</v>
      </c>
      <c r="J270">
        <v>254.35</v>
      </c>
      <c r="K270">
        <v>157.65</v>
      </c>
      <c r="P270">
        <v>19.158460161145925</v>
      </c>
      <c r="Q270">
        <v>26.73583399840383</v>
      </c>
      <c r="R270">
        <v>24.539212143115289</v>
      </c>
      <c r="S270">
        <v>25</v>
      </c>
      <c r="T270">
        <v>18.768328445747791</v>
      </c>
      <c r="V270" s="9">
        <f t="shared" si="24"/>
        <v>22.840366949682569</v>
      </c>
      <c r="W270" s="9">
        <f t="shared" si="25"/>
        <v>1.6257719490744316</v>
      </c>
      <c r="Y270">
        <v>349.32299999999998</v>
      </c>
      <c r="AB270">
        <v>5104</v>
      </c>
      <c r="AC270">
        <v>5201</v>
      </c>
      <c r="AD270">
        <v>1451</v>
      </c>
      <c r="AE270">
        <v>3147</v>
      </c>
      <c r="AG270">
        <v>2012.85</v>
      </c>
      <c r="AH270">
        <v>2129.4499999999998</v>
      </c>
      <c r="AI270">
        <v>224.75</v>
      </c>
      <c r="AJ270">
        <v>1763.75</v>
      </c>
      <c r="AP270" s="9">
        <v>39.57385</v>
      </c>
      <c r="AQ270" s="9">
        <v>42.476909999999997</v>
      </c>
      <c r="AR270" s="9">
        <v>20.89235</v>
      </c>
      <c r="AS270" s="9">
        <v>54.930819999999997</v>
      </c>
      <c r="AU270" s="9">
        <f t="shared" si="26"/>
        <v>39.468482499999993</v>
      </c>
      <c r="AV270" s="9">
        <f t="shared" si="27"/>
        <v>7.0309928053954813</v>
      </c>
      <c r="AX270">
        <v>349.32299999999998</v>
      </c>
      <c r="BA270" s="20">
        <v>11323</v>
      </c>
      <c r="BB270" s="9">
        <v>3796</v>
      </c>
      <c r="BC270" s="9">
        <v>3703</v>
      </c>
      <c r="BD270" s="9">
        <v>1379</v>
      </c>
      <c r="BE270" s="9">
        <v>2688</v>
      </c>
      <c r="BG270" s="9">
        <v>4344.8999999999996</v>
      </c>
      <c r="BH270" s="9">
        <v>1435.9</v>
      </c>
      <c r="BI270" s="9">
        <v>1244.4000000000001</v>
      </c>
      <c r="BJ270" s="9">
        <v>134.35</v>
      </c>
      <c r="BK270" s="9">
        <v>281.64999999999998</v>
      </c>
      <c r="BP270" s="9">
        <v>19.84694</v>
      </c>
      <c r="BQ270" s="9">
        <v>20.439440000000001</v>
      </c>
      <c r="BR270" s="9">
        <v>15.756349999999999</v>
      </c>
      <c r="BS270" s="9">
        <v>11.01695</v>
      </c>
      <c r="BT270" s="9">
        <v>17.622209999999999</v>
      </c>
      <c r="BV270" s="9">
        <f t="shared" si="28"/>
        <v>16.936377999999998</v>
      </c>
      <c r="BW270" s="9">
        <f t="shared" si="29"/>
        <v>1.6977230927315561</v>
      </c>
      <c r="BY270">
        <v>349.32299999999998</v>
      </c>
    </row>
    <row r="271" spans="1:77" x14ac:dyDescent="0.25">
      <c r="A271" s="9">
        <v>2333</v>
      </c>
      <c r="B271" s="9">
        <v>2351</v>
      </c>
      <c r="C271" s="9">
        <v>2383</v>
      </c>
      <c r="D271" s="9">
        <v>1828</v>
      </c>
      <c r="E271" s="9">
        <v>1477</v>
      </c>
      <c r="G271">
        <v>525.70000000000005</v>
      </c>
      <c r="H271">
        <v>720.55</v>
      </c>
      <c r="I271">
        <v>662.6</v>
      </c>
      <c r="J271">
        <v>282.35000000000002</v>
      </c>
      <c r="K271">
        <v>183.65</v>
      </c>
      <c r="P271">
        <v>19.128618322888691</v>
      </c>
      <c r="Q271">
        <v>31.763766959297683</v>
      </c>
      <c r="R271">
        <v>27.141308276111314</v>
      </c>
      <c r="S271">
        <v>26.891891891891888</v>
      </c>
      <c r="T271">
        <v>20.674486803519056</v>
      </c>
      <c r="V271" s="9">
        <f t="shared" si="24"/>
        <v>25.120014450741728</v>
      </c>
      <c r="W271" s="9">
        <f t="shared" si="25"/>
        <v>2.3132679202045678</v>
      </c>
      <c r="Y271">
        <v>350.54500000000002</v>
      </c>
      <c r="AB271">
        <v>5204</v>
      </c>
      <c r="AC271">
        <v>5070</v>
      </c>
      <c r="AD271">
        <v>1608</v>
      </c>
      <c r="AE271">
        <v>3063</v>
      </c>
      <c r="AG271">
        <v>2112.85</v>
      </c>
      <c r="AH271">
        <v>1998.45</v>
      </c>
      <c r="AI271">
        <v>381.75</v>
      </c>
      <c r="AJ271">
        <v>1679.75</v>
      </c>
      <c r="AP271" s="9">
        <v>41.395009999999999</v>
      </c>
      <c r="AQ271" s="9">
        <v>40.105020000000003</v>
      </c>
      <c r="AR271" s="9">
        <v>32.011330000000001</v>
      </c>
      <c r="AS271" s="9">
        <v>52.45805</v>
      </c>
      <c r="AU271" s="9">
        <f t="shared" si="26"/>
        <v>41.492352500000003</v>
      </c>
      <c r="AV271" s="9">
        <f t="shared" si="27"/>
        <v>4.2038719883665383</v>
      </c>
      <c r="AX271">
        <v>350.54500000000002</v>
      </c>
      <c r="BA271" s="20">
        <v>11424</v>
      </c>
      <c r="BB271" s="9">
        <v>3830</v>
      </c>
      <c r="BC271" s="9">
        <v>3807</v>
      </c>
      <c r="BD271" s="9">
        <v>1381</v>
      </c>
      <c r="BE271" s="9">
        <v>2696</v>
      </c>
      <c r="BG271" s="9">
        <v>4445.8999999999996</v>
      </c>
      <c r="BH271" s="9">
        <v>1469.9</v>
      </c>
      <c r="BI271" s="9">
        <v>1348.4</v>
      </c>
      <c r="BJ271" s="9">
        <v>136.35</v>
      </c>
      <c r="BK271" s="9">
        <v>289.64999999999998</v>
      </c>
      <c r="BP271" s="9">
        <v>20.27636</v>
      </c>
      <c r="BQ271" s="9">
        <v>20.900580000000001</v>
      </c>
      <c r="BR271" s="9">
        <v>16.925149999999999</v>
      </c>
      <c r="BS271" s="9">
        <v>11.242940000000001</v>
      </c>
      <c r="BT271" s="9">
        <v>17.742909999999998</v>
      </c>
      <c r="BV271" s="9">
        <f t="shared" si="28"/>
        <v>17.417588000000002</v>
      </c>
      <c r="BW271" s="9">
        <f t="shared" si="29"/>
        <v>1.7143281210357577</v>
      </c>
      <c r="BY271">
        <v>350.54500000000002</v>
      </c>
    </row>
    <row r="272" spans="1:77" x14ac:dyDescent="0.25">
      <c r="A272" s="9">
        <v>2419</v>
      </c>
      <c r="B272" s="9">
        <v>2342</v>
      </c>
      <c r="C272" s="9">
        <v>2373</v>
      </c>
      <c r="D272" s="9">
        <v>1800</v>
      </c>
      <c r="E272" s="9">
        <v>1473</v>
      </c>
      <c r="G272">
        <v>611.70000000000005</v>
      </c>
      <c r="H272">
        <v>711.55</v>
      </c>
      <c r="I272">
        <v>652.6</v>
      </c>
      <c r="J272">
        <v>254.35</v>
      </c>
      <c r="K272">
        <v>179.65</v>
      </c>
      <c r="P272">
        <v>21.695016413011043</v>
      </c>
      <c r="Q272">
        <v>31.404628890662412</v>
      </c>
      <c r="R272">
        <v>26.779906035417422</v>
      </c>
      <c r="S272">
        <v>25</v>
      </c>
      <c r="T272">
        <v>20.381231671554247</v>
      </c>
      <c r="V272" s="9">
        <f t="shared" si="24"/>
        <v>25.052156602129024</v>
      </c>
      <c r="W272" s="9">
        <f t="shared" si="25"/>
        <v>1.9548615366364834</v>
      </c>
      <c r="Y272">
        <v>351.7714285714286</v>
      </c>
      <c r="AB272">
        <v>5111</v>
      </c>
      <c r="AC272">
        <v>5006</v>
      </c>
      <c r="AD272">
        <v>1542</v>
      </c>
      <c r="AE272">
        <v>3040</v>
      </c>
      <c r="AG272">
        <v>2019.85</v>
      </c>
      <c r="AH272">
        <v>1934.45</v>
      </c>
      <c r="AI272">
        <v>315.75</v>
      </c>
      <c r="AJ272">
        <v>1656.75</v>
      </c>
      <c r="AP272" s="9">
        <v>39.701329999999999</v>
      </c>
      <c r="AQ272" s="9">
        <v>38.946219999999997</v>
      </c>
      <c r="AR272" s="9">
        <v>27.337109999999999</v>
      </c>
      <c r="AS272" s="9">
        <v>51.78098</v>
      </c>
      <c r="AU272" s="9">
        <f t="shared" si="26"/>
        <v>39.441409999999998</v>
      </c>
      <c r="AV272" s="9">
        <f t="shared" si="27"/>
        <v>4.9924262456361514</v>
      </c>
      <c r="AX272">
        <v>351.7714285714286</v>
      </c>
      <c r="BA272" s="20">
        <v>11363</v>
      </c>
      <c r="BB272" s="9">
        <v>3765</v>
      </c>
      <c r="BC272" s="9">
        <v>3729</v>
      </c>
      <c r="BD272" s="9">
        <v>1417</v>
      </c>
      <c r="BE272" s="9">
        <v>2640</v>
      </c>
      <c r="BG272" s="9">
        <v>4384.8999999999996</v>
      </c>
      <c r="BH272" s="9">
        <v>1404.9</v>
      </c>
      <c r="BI272" s="9">
        <v>1270.4000000000001</v>
      </c>
      <c r="BJ272" s="9">
        <v>172.35</v>
      </c>
      <c r="BK272" s="9">
        <v>233.65</v>
      </c>
      <c r="BP272" s="9">
        <v>20.017009999999999</v>
      </c>
      <c r="BQ272" s="9">
        <v>20.018989999999999</v>
      </c>
      <c r="BR272" s="9">
        <v>16.048549999999999</v>
      </c>
      <c r="BS272" s="9">
        <v>9.6610169999999993</v>
      </c>
      <c r="BT272" s="9">
        <v>19.915510000000001</v>
      </c>
      <c r="BV272" s="9">
        <f t="shared" si="28"/>
        <v>17.1322154</v>
      </c>
      <c r="BW272" s="9">
        <f t="shared" si="29"/>
        <v>2.0173667556632231</v>
      </c>
      <c r="BY272">
        <v>351.7714285714286</v>
      </c>
    </row>
    <row r="273" spans="1:77" x14ac:dyDescent="0.25">
      <c r="A273" s="9">
        <v>2274</v>
      </c>
      <c r="B273" s="9">
        <v>2376</v>
      </c>
      <c r="C273" s="9">
        <v>2331</v>
      </c>
      <c r="D273" s="9">
        <v>1792</v>
      </c>
      <c r="E273" s="9">
        <v>1443</v>
      </c>
      <c r="G273">
        <v>466.7</v>
      </c>
      <c r="H273">
        <v>745.55</v>
      </c>
      <c r="I273">
        <v>610.6</v>
      </c>
      <c r="J273">
        <v>246.35</v>
      </c>
      <c r="K273">
        <v>149.65</v>
      </c>
      <c r="P273">
        <v>17.367949865711726</v>
      </c>
      <c r="Q273">
        <v>32.761372705506787</v>
      </c>
      <c r="R273">
        <v>25.262016624503076</v>
      </c>
      <c r="S273">
        <v>24.45945945945946</v>
      </c>
      <c r="T273">
        <v>18.181818181818173</v>
      </c>
      <c r="V273" s="9">
        <f t="shared" si="24"/>
        <v>23.606523367399845</v>
      </c>
      <c r="W273" s="9">
        <f t="shared" si="25"/>
        <v>2.7895039880893817</v>
      </c>
      <c r="Y273">
        <v>352.99450000000002</v>
      </c>
      <c r="AB273">
        <v>5265</v>
      </c>
      <c r="AC273">
        <v>5245</v>
      </c>
      <c r="AD273">
        <v>1582</v>
      </c>
      <c r="AE273">
        <v>3049</v>
      </c>
      <c r="AG273">
        <v>2173.85</v>
      </c>
      <c r="AH273">
        <v>2173.4499999999998</v>
      </c>
      <c r="AI273">
        <v>355.75</v>
      </c>
      <c r="AJ273">
        <v>1665.75</v>
      </c>
      <c r="AP273" s="9">
        <v>42.505920000000003</v>
      </c>
      <c r="AQ273" s="9">
        <v>43.273580000000003</v>
      </c>
      <c r="AR273" s="9">
        <v>30.169969999999999</v>
      </c>
      <c r="AS273" s="9">
        <v>52.045920000000002</v>
      </c>
      <c r="AU273" s="9">
        <f t="shared" si="26"/>
        <v>41.998847500000004</v>
      </c>
      <c r="AV273" s="9">
        <f t="shared" si="27"/>
        <v>4.4976667487809241</v>
      </c>
      <c r="AX273">
        <v>352.99450000000002</v>
      </c>
      <c r="BA273" s="20">
        <v>11633</v>
      </c>
      <c r="BB273" s="9">
        <v>3768</v>
      </c>
      <c r="BC273" s="9">
        <v>3953</v>
      </c>
      <c r="BD273" s="9">
        <v>1392</v>
      </c>
      <c r="BE273" s="9">
        <v>2553</v>
      </c>
      <c r="BG273" s="9">
        <v>4654.8999999999996</v>
      </c>
      <c r="BH273" s="9">
        <v>1407.9</v>
      </c>
      <c r="BI273" s="9">
        <v>1494.4</v>
      </c>
      <c r="BJ273" s="9">
        <v>147.35</v>
      </c>
      <c r="BK273" s="9">
        <v>146.65</v>
      </c>
      <c r="BP273" s="9">
        <v>21.16497</v>
      </c>
      <c r="BQ273" s="9">
        <v>20.05968</v>
      </c>
      <c r="BR273" s="9">
        <v>18.56597</v>
      </c>
      <c r="BS273" s="9">
        <v>7.2033899999999997</v>
      </c>
      <c r="BT273" s="9">
        <v>18.406759999999998</v>
      </c>
      <c r="BV273" s="9">
        <f t="shared" si="28"/>
        <v>17.080154</v>
      </c>
      <c r="BW273" s="9">
        <f t="shared" si="29"/>
        <v>2.5207270450737038</v>
      </c>
      <c r="BY273">
        <v>352.99450000000002</v>
      </c>
    </row>
    <row r="274" spans="1:77" x14ac:dyDescent="0.25">
      <c r="A274" s="9">
        <v>2341</v>
      </c>
      <c r="B274" s="9">
        <v>2387</v>
      </c>
      <c r="C274" s="9">
        <v>2286</v>
      </c>
      <c r="D274" s="9">
        <v>1787</v>
      </c>
      <c r="E274" s="9">
        <v>1493</v>
      </c>
      <c r="G274">
        <v>533.70000000000005</v>
      </c>
      <c r="H274">
        <v>756.55</v>
      </c>
      <c r="I274">
        <v>565.6</v>
      </c>
      <c r="J274">
        <v>241.35</v>
      </c>
      <c r="K274">
        <v>199.65</v>
      </c>
      <c r="P274">
        <v>19.367353028946582</v>
      </c>
      <c r="Q274">
        <v>33.20031923383879</v>
      </c>
      <c r="R274">
        <v>23.635706541380561</v>
      </c>
      <c r="S274">
        <v>24.121621621621621</v>
      </c>
      <c r="T274">
        <v>21.847507331378292</v>
      </c>
      <c r="V274" s="9">
        <f t="shared" si="24"/>
        <v>24.434501551433168</v>
      </c>
      <c r="W274" s="9">
        <f t="shared" si="25"/>
        <v>2.3446114838419883</v>
      </c>
      <c r="Y274">
        <v>354.21992857142857</v>
      </c>
      <c r="AB274">
        <v>5272</v>
      </c>
      <c r="AC274">
        <v>5124</v>
      </c>
      <c r="AD274">
        <v>1571</v>
      </c>
      <c r="AE274">
        <v>3140</v>
      </c>
      <c r="AG274">
        <v>2180.85</v>
      </c>
      <c r="AH274">
        <v>2052.4499999999998</v>
      </c>
      <c r="AI274">
        <v>344.75</v>
      </c>
      <c r="AJ274">
        <v>1756.75</v>
      </c>
      <c r="AP274" s="9">
        <v>42.633400000000002</v>
      </c>
      <c r="AQ274" s="9">
        <v>41.082740000000001</v>
      </c>
      <c r="AR274" s="9">
        <v>29.390930000000001</v>
      </c>
      <c r="AS274" s="9">
        <v>54.724760000000003</v>
      </c>
      <c r="AU274" s="9">
        <f t="shared" si="26"/>
        <v>41.957957499999999</v>
      </c>
      <c r="AV274" s="9">
        <f t="shared" si="27"/>
        <v>5.1812454624256405</v>
      </c>
      <c r="AX274">
        <v>354.21992857142857</v>
      </c>
      <c r="BA274" s="20">
        <v>11735</v>
      </c>
      <c r="BB274" s="9">
        <v>3708</v>
      </c>
      <c r="BC274" s="9">
        <v>3923</v>
      </c>
      <c r="BD274" s="9">
        <v>1337</v>
      </c>
      <c r="BE274" s="9">
        <v>2745</v>
      </c>
      <c r="BG274" s="9">
        <v>4756.8999999999996</v>
      </c>
      <c r="BH274" s="9">
        <v>1347.9</v>
      </c>
      <c r="BI274" s="9">
        <v>1464.4</v>
      </c>
      <c r="BJ274" s="9">
        <v>92.349999999999895</v>
      </c>
      <c r="BK274" s="9">
        <v>338.65</v>
      </c>
      <c r="BP274" s="9">
        <v>21.59864</v>
      </c>
      <c r="BQ274" s="9">
        <v>19.245899999999999</v>
      </c>
      <c r="BR274" s="9">
        <v>18.228819999999999</v>
      </c>
      <c r="BS274" s="9">
        <v>12.62712</v>
      </c>
      <c r="BT274" s="9">
        <v>15.08751</v>
      </c>
      <c r="BV274" s="9">
        <f t="shared" si="28"/>
        <v>17.357597999999999</v>
      </c>
      <c r="BW274" s="9">
        <f t="shared" si="29"/>
        <v>1.5786366126895728</v>
      </c>
      <c r="BY274">
        <v>354.21992857142857</v>
      </c>
    </row>
    <row r="275" spans="1:77" x14ac:dyDescent="0.25">
      <c r="A275" s="9">
        <v>2388</v>
      </c>
      <c r="B275" s="9">
        <v>2339</v>
      </c>
      <c r="C275" s="9">
        <v>2383</v>
      </c>
      <c r="D275" s="9">
        <v>1840</v>
      </c>
      <c r="E275" s="9">
        <v>1581</v>
      </c>
      <c r="G275">
        <v>580.70000000000005</v>
      </c>
      <c r="H275">
        <v>708.55</v>
      </c>
      <c r="I275">
        <v>662.6</v>
      </c>
      <c r="J275">
        <v>294.35000000000002</v>
      </c>
      <c r="K275">
        <v>287.64999999999998</v>
      </c>
      <c r="P275">
        <v>20.769919427036708</v>
      </c>
      <c r="Q275">
        <v>31.284916201117319</v>
      </c>
      <c r="R275">
        <v>27.141308276111314</v>
      </c>
      <c r="S275">
        <v>27.702702702702702</v>
      </c>
      <c r="T275">
        <v>28.299120234604096</v>
      </c>
      <c r="V275" s="9">
        <f t="shared" si="24"/>
        <v>27.039593368314428</v>
      </c>
      <c r="W275" s="9">
        <f t="shared" si="25"/>
        <v>1.7229051790998373</v>
      </c>
      <c r="Y275">
        <v>355.44121428571424</v>
      </c>
      <c r="AB275">
        <v>5384</v>
      </c>
      <c r="AC275">
        <v>5287</v>
      </c>
      <c r="AD275">
        <v>1525</v>
      </c>
      <c r="AE275">
        <v>3174</v>
      </c>
      <c r="AG275">
        <v>2292.85</v>
      </c>
      <c r="AH275">
        <v>2215.4499999999998</v>
      </c>
      <c r="AI275">
        <v>298.75</v>
      </c>
      <c r="AJ275">
        <v>1790.75</v>
      </c>
      <c r="AP275" s="9">
        <v>44.673099999999998</v>
      </c>
      <c r="AQ275" s="9">
        <v>44.034039999999997</v>
      </c>
      <c r="AR275" s="9">
        <v>26.133140000000001</v>
      </c>
      <c r="AS275" s="9">
        <v>55.725639999999999</v>
      </c>
      <c r="AU275" s="9">
        <f t="shared" si="26"/>
        <v>42.641480000000001</v>
      </c>
      <c r="AV275" s="9">
        <f t="shared" si="27"/>
        <v>6.1222765076889365</v>
      </c>
      <c r="AX275">
        <v>355.44121428571424</v>
      </c>
      <c r="BA275" s="20">
        <v>11304</v>
      </c>
      <c r="BB275" s="9">
        <v>3874</v>
      </c>
      <c r="BC275" s="9">
        <v>3840</v>
      </c>
      <c r="BD275" s="9">
        <v>1358</v>
      </c>
      <c r="BE275" s="9">
        <v>2762</v>
      </c>
      <c r="BG275" s="9">
        <v>4325.8999999999996</v>
      </c>
      <c r="BH275" s="9">
        <v>1513.9</v>
      </c>
      <c r="BI275" s="9">
        <v>1381.4</v>
      </c>
      <c r="BJ275" s="9">
        <v>113.35</v>
      </c>
      <c r="BK275" s="9">
        <v>355.65</v>
      </c>
      <c r="BP275" s="9">
        <v>19.766159999999999</v>
      </c>
      <c r="BQ275" s="9">
        <v>21.49736</v>
      </c>
      <c r="BR275" s="9">
        <v>17.296019999999999</v>
      </c>
      <c r="BS275" s="9">
        <v>13.107340000000001</v>
      </c>
      <c r="BT275" s="9">
        <v>16.354859999999999</v>
      </c>
      <c r="BV275" s="9">
        <f t="shared" si="28"/>
        <v>17.604347999999998</v>
      </c>
      <c r="BW275" s="9">
        <f t="shared" si="29"/>
        <v>1.44409731190942</v>
      </c>
      <c r="BY275">
        <v>355.44121428571424</v>
      </c>
    </row>
    <row r="276" spans="1:77" x14ac:dyDescent="0.25">
      <c r="A276" s="9">
        <v>2365</v>
      </c>
      <c r="B276" s="9">
        <v>2288</v>
      </c>
      <c r="C276" s="9">
        <v>2337</v>
      </c>
      <c r="D276" s="9">
        <v>2024</v>
      </c>
      <c r="E276" s="9">
        <v>1546</v>
      </c>
      <c r="G276">
        <v>557.70000000000005</v>
      </c>
      <c r="H276">
        <v>657.55</v>
      </c>
      <c r="I276">
        <v>616.6</v>
      </c>
      <c r="J276">
        <v>478.35</v>
      </c>
      <c r="K276">
        <v>252.65</v>
      </c>
      <c r="P276">
        <v>20.083557147120263</v>
      </c>
      <c r="Q276">
        <v>29.249800478850759</v>
      </c>
      <c r="R276">
        <v>25.47885796891941</v>
      </c>
      <c r="S276">
        <v>40.135135135135137</v>
      </c>
      <c r="T276">
        <v>25.733137829912017</v>
      </c>
      <c r="V276" s="9">
        <f t="shared" si="24"/>
        <v>28.136097711987514</v>
      </c>
      <c r="W276" s="9">
        <f t="shared" si="25"/>
        <v>3.3383812074930428</v>
      </c>
      <c r="Y276">
        <v>356.67035714285714</v>
      </c>
      <c r="AB276">
        <v>5255</v>
      </c>
      <c r="AC276">
        <v>5200</v>
      </c>
      <c r="AD276">
        <v>1560</v>
      </c>
      <c r="AE276">
        <v>3021</v>
      </c>
      <c r="AG276">
        <v>2163.85</v>
      </c>
      <c r="AH276">
        <v>2128.4499999999998</v>
      </c>
      <c r="AI276">
        <v>333.75</v>
      </c>
      <c r="AJ276">
        <v>1637.75</v>
      </c>
      <c r="AP276" s="9">
        <v>42.323799999999999</v>
      </c>
      <c r="AQ276" s="9">
        <v>42.45881</v>
      </c>
      <c r="AR276" s="9">
        <v>28.611899999999999</v>
      </c>
      <c r="AS276" s="9">
        <v>51.221670000000003</v>
      </c>
      <c r="AU276" s="9">
        <f t="shared" si="26"/>
        <v>41.154044999999996</v>
      </c>
      <c r="AV276" s="9">
        <f t="shared" si="27"/>
        <v>4.6702356543585415</v>
      </c>
      <c r="AX276">
        <v>356.67035714285714</v>
      </c>
      <c r="BA276" s="20">
        <v>11461</v>
      </c>
      <c r="BB276" s="9">
        <v>3900</v>
      </c>
      <c r="BC276" s="9">
        <v>3725</v>
      </c>
      <c r="BD276" s="9">
        <v>1412</v>
      </c>
      <c r="BE276" s="9">
        <v>2771</v>
      </c>
      <c r="BG276" s="9">
        <v>4482.8999999999996</v>
      </c>
      <c r="BH276" s="9">
        <v>1539.9</v>
      </c>
      <c r="BI276" s="9">
        <v>1266.4000000000001</v>
      </c>
      <c r="BJ276" s="9">
        <v>167.35</v>
      </c>
      <c r="BK276" s="9">
        <v>364.65</v>
      </c>
      <c r="BP276" s="9">
        <v>20.433669999999999</v>
      </c>
      <c r="BQ276" s="9">
        <v>21.849989999999998</v>
      </c>
      <c r="BR276" s="9">
        <v>16.003599999999999</v>
      </c>
      <c r="BS276" s="9">
        <v>13.36158</v>
      </c>
      <c r="BT276" s="9">
        <v>19.613759999999999</v>
      </c>
      <c r="BV276" s="9">
        <f t="shared" si="28"/>
        <v>18.252519999999997</v>
      </c>
      <c r="BW276" s="9">
        <f t="shared" si="29"/>
        <v>1.5577405963606374</v>
      </c>
      <c r="BY276">
        <v>356.67035714285714</v>
      </c>
    </row>
    <row r="277" spans="1:77" x14ac:dyDescent="0.25">
      <c r="A277" s="9">
        <v>2402</v>
      </c>
      <c r="B277" s="9">
        <v>2287</v>
      </c>
      <c r="C277" s="9">
        <v>2394</v>
      </c>
      <c r="D277" s="9">
        <v>1813</v>
      </c>
      <c r="E277" s="9">
        <v>1603</v>
      </c>
      <c r="G277">
        <v>594.70000000000005</v>
      </c>
      <c r="H277">
        <v>656.55</v>
      </c>
      <c r="I277">
        <v>673.6</v>
      </c>
      <c r="J277">
        <v>267.35000000000002</v>
      </c>
      <c r="K277">
        <v>309.64999999999998</v>
      </c>
      <c r="P277">
        <v>21.187705162638018</v>
      </c>
      <c r="Q277">
        <v>29.209896249002394</v>
      </c>
      <c r="R277">
        <v>27.538850740874597</v>
      </c>
      <c r="S277">
        <v>25.878378378378379</v>
      </c>
      <c r="T277">
        <v>29.912023460410548</v>
      </c>
      <c r="V277" s="9">
        <f t="shared" si="24"/>
        <v>26.745370798260787</v>
      </c>
      <c r="W277" s="9">
        <f t="shared" si="25"/>
        <v>1.5551608979925602</v>
      </c>
      <c r="Y277">
        <v>357.89114285714282</v>
      </c>
      <c r="AB277">
        <v>5264</v>
      </c>
      <c r="AC277">
        <v>5286</v>
      </c>
      <c r="AD277">
        <v>1484</v>
      </c>
      <c r="AE277">
        <v>3066</v>
      </c>
      <c r="AG277">
        <v>2172.85</v>
      </c>
      <c r="AH277">
        <v>2214.4499999999998</v>
      </c>
      <c r="AI277">
        <v>257.75</v>
      </c>
      <c r="AJ277">
        <v>1682.75</v>
      </c>
      <c r="AP277" s="9">
        <v>42.48771</v>
      </c>
      <c r="AQ277" s="9">
        <v>44.015929999999997</v>
      </c>
      <c r="AR277" s="9">
        <v>23.22946</v>
      </c>
      <c r="AS277" s="9">
        <v>52.54636</v>
      </c>
      <c r="AU277" s="9">
        <f t="shared" si="26"/>
        <v>40.569865</v>
      </c>
      <c r="AV277" s="9">
        <f t="shared" si="27"/>
        <v>6.1892350865386891</v>
      </c>
      <c r="AX277">
        <v>357.89114285714282</v>
      </c>
      <c r="BA277" s="20">
        <v>11074</v>
      </c>
      <c r="BB277" s="9">
        <v>3724</v>
      </c>
      <c r="BC277" s="9">
        <v>3885</v>
      </c>
      <c r="BD277" s="9">
        <v>1398</v>
      </c>
      <c r="BE277" s="9">
        <v>2590</v>
      </c>
      <c r="BG277" s="9">
        <v>4095.9</v>
      </c>
      <c r="BH277" s="9">
        <v>1363.9</v>
      </c>
      <c r="BI277" s="9">
        <v>1426.4</v>
      </c>
      <c r="BJ277" s="9">
        <v>153.35</v>
      </c>
      <c r="BK277" s="9">
        <v>183.65</v>
      </c>
      <c r="BP277" s="9">
        <v>18.788270000000001</v>
      </c>
      <c r="BQ277" s="9">
        <v>19.462910000000001</v>
      </c>
      <c r="BR277" s="9">
        <v>17.801749999999998</v>
      </c>
      <c r="BS277" s="9">
        <v>8.2485879999999998</v>
      </c>
      <c r="BT277" s="9">
        <v>18.76886</v>
      </c>
      <c r="BV277" s="9">
        <f t="shared" si="28"/>
        <v>16.6140756</v>
      </c>
      <c r="BW277" s="9">
        <f t="shared" si="29"/>
        <v>2.1080563062246087</v>
      </c>
      <c r="BY277">
        <v>357.89114285714282</v>
      </c>
    </row>
    <row r="278" spans="1:77" x14ac:dyDescent="0.25">
      <c r="A278" s="9">
        <v>2281</v>
      </c>
      <c r="B278" s="9">
        <v>2296</v>
      </c>
      <c r="C278" s="9">
        <v>2306</v>
      </c>
      <c r="D278" s="9">
        <v>1778</v>
      </c>
      <c r="E278" s="9">
        <v>1506</v>
      </c>
      <c r="G278">
        <v>473.7</v>
      </c>
      <c r="H278">
        <v>665.55</v>
      </c>
      <c r="I278">
        <v>585.6</v>
      </c>
      <c r="J278">
        <v>232.35</v>
      </c>
      <c r="K278">
        <v>212.65</v>
      </c>
      <c r="P278">
        <v>17.576842733512386</v>
      </c>
      <c r="Q278">
        <v>29.569034317637673</v>
      </c>
      <c r="R278">
        <v>24.358511022768344</v>
      </c>
      <c r="S278">
        <v>23.513513513513516</v>
      </c>
      <c r="T278">
        <v>22.800586510263919</v>
      </c>
      <c r="V278" s="9">
        <f t="shared" si="24"/>
        <v>23.56369761953917</v>
      </c>
      <c r="W278" s="9">
        <f t="shared" si="25"/>
        <v>1.9121072883002721</v>
      </c>
      <c r="Y278">
        <v>359.11585714285718</v>
      </c>
      <c r="AB278">
        <v>5149</v>
      </c>
      <c r="AC278">
        <v>5212</v>
      </c>
      <c r="AD278">
        <v>1493</v>
      </c>
      <c r="AE278">
        <v>3043</v>
      </c>
      <c r="AG278">
        <v>2057.85</v>
      </c>
      <c r="AH278">
        <v>2140.4499999999998</v>
      </c>
      <c r="AI278">
        <v>266.75</v>
      </c>
      <c r="AJ278">
        <v>1659.75</v>
      </c>
      <c r="AP278" s="9">
        <v>40.393369999999997</v>
      </c>
      <c r="AQ278" s="9">
        <v>42.676079999999999</v>
      </c>
      <c r="AR278" s="9">
        <v>23.866859999999999</v>
      </c>
      <c r="AS278" s="9">
        <v>51.869300000000003</v>
      </c>
      <c r="AU278" s="9">
        <f t="shared" si="26"/>
        <v>39.7014025</v>
      </c>
      <c r="AV278" s="9">
        <f t="shared" si="27"/>
        <v>5.8317949709964578</v>
      </c>
      <c r="AX278">
        <v>359.11585714285718</v>
      </c>
      <c r="BA278" s="20">
        <v>11460</v>
      </c>
      <c r="BB278" s="9">
        <v>3781</v>
      </c>
      <c r="BC278" s="9">
        <v>3799</v>
      </c>
      <c r="BD278" s="9">
        <v>1361</v>
      </c>
      <c r="BE278" s="9">
        <v>2694</v>
      </c>
      <c r="BG278" s="9">
        <v>4481.8999999999996</v>
      </c>
      <c r="BH278" s="9">
        <v>1420.9</v>
      </c>
      <c r="BI278" s="9">
        <v>1340.4</v>
      </c>
      <c r="BJ278" s="9">
        <v>116.35</v>
      </c>
      <c r="BK278" s="9">
        <v>287.64999999999998</v>
      </c>
      <c r="BP278" s="9">
        <v>20.42942</v>
      </c>
      <c r="BQ278" s="9">
        <v>20.236000000000001</v>
      </c>
      <c r="BR278" s="9">
        <v>16.835239999999999</v>
      </c>
      <c r="BS278" s="9">
        <v>11.186439999999999</v>
      </c>
      <c r="BT278" s="9">
        <v>16.535910000000001</v>
      </c>
      <c r="BV278" s="9">
        <f t="shared" si="28"/>
        <v>17.044602000000001</v>
      </c>
      <c r="BW278" s="9">
        <f t="shared" si="29"/>
        <v>1.6772399366769228</v>
      </c>
      <c r="BY278">
        <v>359.11585714285718</v>
      </c>
    </row>
    <row r="279" spans="1:77" x14ac:dyDescent="0.25">
      <c r="A279" s="9">
        <v>2373</v>
      </c>
      <c r="B279" s="9">
        <v>2304</v>
      </c>
      <c r="C279" s="9">
        <v>2295</v>
      </c>
      <c r="D279" s="9">
        <v>1866</v>
      </c>
      <c r="E279" s="9">
        <v>1558</v>
      </c>
      <c r="G279">
        <v>565.70000000000005</v>
      </c>
      <c r="H279">
        <v>673.55</v>
      </c>
      <c r="I279">
        <v>574.6</v>
      </c>
      <c r="J279">
        <v>320.35000000000002</v>
      </c>
      <c r="K279">
        <v>264.64999999999998</v>
      </c>
      <c r="P279">
        <v>20.322291853178157</v>
      </c>
      <c r="Q279">
        <v>29.88826815642458</v>
      </c>
      <c r="R279">
        <v>23.960968558005064</v>
      </c>
      <c r="S279">
        <v>29.45945945945946</v>
      </c>
      <c r="T279">
        <v>26.612903225806445</v>
      </c>
      <c r="V279" s="9">
        <f t="shared" si="24"/>
        <v>26.048778250574735</v>
      </c>
      <c r="W279" s="9">
        <f t="shared" si="25"/>
        <v>1.7866765488666321</v>
      </c>
      <c r="Y279">
        <v>360.34185714285718</v>
      </c>
      <c r="AB279">
        <v>5325</v>
      </c>
      <c r="AC279">
        <v>5218</v>
      </c>
      <c r="AD279">
        <v>1632</v>
      </c>
      <c r="AE279">
        <v>3081</v>
      </c>
      <c r="AG279">
        <v>2233.85</v>
      </c>
      <c r="AH279">
        <v>2146.4499999999998</v>
      </c>
      <c r="AI279">
        <v>405.75</v>
      </c>
      <c r="AJ279">
        <v>1697.75</v>
      </c>
      <c r="AP279" s="9">
        <v>43.598619999999997</v>
      </c>
      <c r="AQ279" s="9">
        <v>42.78472</v>
      </c>
      <c r="AR279" s="9">
        <v>33.71105</v>
      </c>
      <c r="AS279" s="9">
        <v>52.987929999999999</v>
      </c>
      <c r="AU279" s="9">
        <f t="shared" si="26"/>
        <v>43.270580000000002</v>
      </c>
      <c r="AV279" s="9">
        <f t="shared" si="27"/>
        <v>3.9386458652752618</v>
      </c>
      <c r="AX279">
        <v>360.34185714285718</v>
      </c>
      <c r="BA279" s="20">
        <v>11708</v>
      </c>
      <c r="BB279" s="9">
        <v>3974</v>
      </c>
      <c r="BC279" s="9">
        <v>3802</v>
      </c>
      <c r="BD279" s="9">
        <v>1317</v>
      </c>
      <c r="BE279" s="9">
        <v>2745</v>
      </c>
      <c r="BG279" s="9">
        <v>4729.8999999999996</v>
      </c>
      <c r="BH279" s="9">
        <v>1613.9</v>
      </c>
      <c r="BI279" s="9">
        <v>1343.4</v>
      </c>
      <c r="BJ279" s="9">
        <v>72.349999999999895</v>
      </c>
      <c r="BK279" s="9">
        <v>338.65</v>
      </c>
      <c r="BP279" s="9">
        <v>21.483840000000001</v>
      </c>
      <c r="BQ279" s="9">
        <v>22.853660000000001</v>
      </c>
      <c r="BR279" s="9">
        <v>16.868960000000001</v>
      </c>
      <c r="BS279" s="9">
        <v>12.62712</v>
      </c>
      <c r="BT279" s="9">
        <v>13.880509999999999</v>
      </c>
      <c r="BV279" s="9">
        <f t="shared" si="28"/>
        <v>17.542818000000004</v>
      </c>
      <c r="BW279" s="9">
        <f t="shared" si="29"/>
        <v>2.0219714200710119</v>
      </c>
      <c r="BY279">
        <v>360.34185714285718</v>
      </c>
    </row>
    <row r="280" spans="1:77" x14ac:dyDescent="0.25">
      <c r="A280" s="9">
        <v>2402</v>
      </c>
      <c r="B280" s="9">
        <v>2301</v>
      </c>
      <c r="C280" s="9">
        <v>2380</v>
      </c>
      <c r="D280" s="9">
        <v>1814</v>
      </c>
      <c r="E280" s="9">
        <v>1506</v>
      </c>
      <c r="G280">
        <v>594.70000000000005</v>
      </c>
      <c r="H280">
        <v>670.55</v>
      </c>
      <c r="I280">
        <v>659.6</v>
      </c>
      <c r="J280">
        <v>268.35000000000002</v>
      </c>
      <c r="K280">
        <v>212.65</v>
      </c>
      <c r="P280">
        <v>21.187705162638018</v>
      </c>
      <c r="Q280">
        <v>29.768555466879487</v>
      </c>
      <c r="R280">
        <v>27.032887603903148</v>
      </c>
      <c r="S280">
        <v>25.945945945945947</v>
      </c>
      <c r="T280">
        <v>22.800586510263919</v>
      </c>
      <c r="V280" s="9">
        <f t="shared" si="24"/>
        <v>25.347136137926107</v>
      </c>
      <c r="W280" s="9">
        <f t="shared" si="25"/>
        <v>1.5253698095543715</v>
      </c>
      <c r="Y280">
        <v>361.5675714285714</v>
      </c>
      <c r="AB280">
        <v>5168</v>
      </c>
      <c r="AC280">
        <v>5110</v>
      </c>
      <c r="AD280">
        <v>1514</v>
      </c>
      <c r="AE280">
        <v>3040</v>
      </c>
      <c r="AG280">
        <v>2076.85</v>
      </c>
      <c r="AH280">
        <v>2038.45</v>
      </c>
      <c r="AI280">
        <v>287.75</v>
      </c>
      <c r="AJ280">
        <v>1656.75</v>
      </c>
      <c r="AP280" s="9">
        <v>40.73939</v>
      </c>
      <c r="AQ280" s="9">
        <v>40.829259999999998</v>
      </c>
      <c r="AR280" s="9">
        <v>25.354109999999999</v>
      </c>
      <c r="AS280" s="9">
        <v>51.78098</v>
      </c>
      <c r="AU280" s="9">
        <f t="shared" si="26"/>
        <v>39.675934999999996</v>
      </c>
      <c r="AV280" s="9">
        <f t="shared" si="27"/>
        <v>5.432217785853382</v>
      </c>
      <c r="AX280">
        <v>361.5675714285714</v>
      </c>
      <c r="BA280" s="20">
        <v>11506</v>
      </c>
      <c r="BB280" s="9">
        <v>3740</v>
      </c>
      <c r="BC280" s="9">
        <v>3885</v>
      </c>
      <c r="BD280" s="9">
        <v>1397</v>
      </c>
      <c r="BE280" s="9">
        <v>2703</v>
      </c>
      <c r="BG280" s="9">
        <v>4527.8999999999996</v>
      </c>
      <c r="BH280" s="9">
        <v>1379.9</v>
      </c>
      <c r="BI280" s="9">
        <v>1426.4</v>
      </c>
      <c r="BJ280" s="9">
        <v>152.35</v>
      </c>
      <c r="BK280" s="9">
        <v>296.64999999999998</v>
      </c>
      <c r="BP280" s="9">
        <v>20.625</v>
      </c>
      <c r="BQ280" s="9">
        <v>19.67991</v>
      </c>
      <c r="BR280" s="9">
        <v>17.801749999999998</v>
      </c>
      <c r="BS280" s="9">
        <v>11.44068</v>
      </c>
      <c r="BT280" s="9">
        <v>18.70851</v>
      </c>
      <c r="BV280" s="9">
        <f t="shared" si="28"/>
        <v>17.65117</v>
      </c>
      <c r="BW280" s="9">
        <f t="shared" si="29"/>
        <v>1.6228105112520064</v>
      </c>
      <c r="BY280">
        <v>361.5675714285714</v>
      </c>
    </row>
    <row r="281" spans="1:77" x14ac:dyDescent="0.25">
      <c r="A281" s="9">
        <v>2376</v>
      </c>
      <c r="B281" s="9">
        <v>2352</v>
      </c>
      <c r="C281" s="9">
        <v>2329</v>
      </c>
      <c r="D281" s="9">
        <v>1841</v>
      </c>
      <c r="E281" s="9">
        <v>1474</v>
      </c>
      <c r="G281">
        <v>568.70000000000005</v>
      </c>
      <c r="H281">
        <v>721.55</v>
      </c>
      <c r="I281">
        <v>608.6</v>
      </c>
      <c r="J281">
        <v>295.35000000000002</v>
      </c>
      <c r="K281">
        <v>180.65</v>
      </c>
      <c r="P281">
        <v>20.411817367949865</v>
      </c>
      <c r="Q281">
        <v>31.803671189146048</v>
      </c>
      <c r="R281">
        <v>25.189736176364296</v>
      </c>
      <c r="S281">
        <v>27.77027027027027</v>
      </c>
      <c r="T281">
        <v>20.454545454545446</v>
      </c>
      <c r="V281" s="9">
        <f t="shared" si="24"/>
        <v>25.126008091655184</v>
      </c>
      <c r="W281" s="9">
        <f t="shared" si="25"/>
        <v>2.1867044328281793</v>
      </c>
      <c r="Y281">
        <v>362.78550000000001</v>
      </c>
      <c r="AB281">
        <v>5175</v>
      </c>
      <c r="AC281">
        <v>5174</v>
      </c>
      <c r="AD281">
        <v>1507</v>
      </c>
      <c r="AE281">
        <v>3150</v>
      </c>
      <c r="AG281">
        <v>2083.85</v>
      </c>
      <c r="AH281">
        <v>2102.4499999999998</v>
      </c>
      <c r="AI281">
        <v>280.75</v>
      </c>
      <c r="AJ281">
        <v>1766.75</v>
      </c>
      <c r="AP281" s="9">
        <v>40.866869999999999</v>
      </c>
      <c r="AQ281" s="9">
        <v>41.988050000000001</v>
      </c>
      <c r="AR281" s="9">
        <v>24.858360000000001</v>
      </c>
      <c r="AS281" s="9">
        <v>55.019129999999997</v>
      </c>
      <c r="AU281" s="9">
        <f t="shared" si="26"/>
        <v>40.683102499999997</v>
      </c>
      <c r="AV281" s="9">
        <f t="shared" si="27"/>
        <v>6.1757645825157788</v>
      </c>
      <c r="AX281">
        <v>362.78550000000001</v>
      </c>
      <c r="BA281" s="20">
        <v>11380</v>
      </c>
      <c r="BB281" s="9">
        <v>3804</v>
      </c>
      <c r="BC281" s="9">
        <v>3800</v>
      </c>
      <c r="BD281" s="9">
        <v>1340</v>
      </c>
      <c r="BE281" s="9">
        <v>2669</v>
      </c>
      <c r="BG281" s="9">
        <v>4401.8999999999996</v>
      </c>
      <c r="BH281" s="9">
        <v>1443.9</v>
      </c>
      <c r="BI281" s="9">
        <v>1341.4</v>
      </c>
      <c r="BJ281" s="9">
        <v>95.349999999999895</v>
      </c>
      <c r="BK281" s="9">
        <v>262.64999999999998</v>
      </c>
      <c r="BP281" s="9">
        <v>20.089289999999998</v>
      </c>
      <c r="BQ281" s="9">
        <v>20.54795</v>
      </c>
      <c r="BR281" s="9">
        <v>16.84648</v>
      </c>
      <c r="BS281" s="9">
        <v>10.480230000000001</v>
      </c>
      <c r="BT281" s="9">
        <v>15.268560000000001</v>
      </c>
      <c r="BV281" s="9">
        <f t="shared" si="28"/>
        <v>16.646501999999998</v>
      </c>
      <c r="BW281" s="9">
        <f t="shared" si="29"/>
        <v>1.8307882379385125</v>
      </c>
      <c r="BY281">
        <v>362.78550000000001</v>
      </c>
    </row>
    <row r="282" spans="1:77" x14ac:dyDescent="0.25">
      <c r="A282" s="9">
        <v>2330</v>
      </c>
      <c r="B282" s="9">
        <v>2251</v>
      </c>
      <c r="C282" s="9">
        <v>2337</v>
      </c>
      <c r="D282" s="9">
        <v>1806</v>
      </c>
      <c r="E282" s="9">
        <v>1514</v>
      </c>
      <c r="G282">
        <v>522.70000000000005</v>
      </c>
      <c r="H282">
        <v>620.54999999999995</v>
      </c>
      <c r="I282">
        <v>616.6</v>
      </c>
      <c r="J282">
        <v>260.35000000000002</v>
      </c>
      <c r="K282">
        <v>220.65</v>
      </c>
      <c r="P282">
        <v>19.03909280811698</v>
      </c>
      <c r="Q282">
        <v>27.773343974461294</v>
      </c>
      <c r="R282">
        <v>25.47885796891941</v>
      </c>
      <c r="S282">
        <v>25.405405405405407</v>
      </c>
      <c r="T282">
        <v>23.387096774193537</v>
      </c>
      <c r="V282" s="9">
        <f t="shared" si="24"/>
        <v>24.216759386219326</v>
      </c>
      <c r="W282" s="9">
        <f t="shared" si="25"/>
        <v>1.4688709502283144</v>
      </c>
      <c r="Y282">
        <v>364.01107142857143</v>
      </c>
      <c r="AB282">
        <v>5173</v>
      </c>
      <c r="AC282">
        <v>5262</v>
      </c>
      <c r="AD282">
        <v>1576</v>
      </c>
      <c r="AE282">
        <v>2995</v>
      </c>
      <c r="AG282">
        <v>2081.85</v>
      </c>
      <c r="AH282">
        <v>2190.4499999999998</v>
      </c>
      <c r="AI282">
        <v>349.75</v>
      </c>
      <c r="AJ282">
        <v>1611.75</v>
      </c>
      <c r="AP282" s="9">
        <v>40.830449999999999</v>
      </c>
      <c r="AQ282" s="9">
        <v>43.581389999999999</v>
      </c>
      <c r="AR282" s="9">
        <v>29.745039999999999</v>
      </c>
      <c r="AS282" s="9">
        <v>50.45628</v>
      </c>
      <c r="AU282" s="9">
        <f t="shared" si="26"/>
        <v>41.153289999999998</v>
      </c>
      <c r="AV282" s="9">
        <f t="shared" si="27"/>
        <v>4.3078773415511771</v>
      </c>
      <c r="AX282">
        <v>364.01107142857143</v>
      </c>
      <c r="BA282" s="20">
        <v>10802</v>
      </c>
      <c r="BB282" s="9">
        <v>3764</v>
      </c>
      <c r="BC282" s="9">
        <v>3918</v>
      </c>
      <c r="BD282" s="9">
        <v>1404</v>
      </c>
      <c r="BE282" s="9">
        <v>2676</v>
      </c>
      <c r="BG282" s="9">
        <v>3823.9</v>
      </c>
      <c r="BH282" s="9">
        <v>1403.9</v>
      </c>
      <c r="BI282" s="9">
        <v>1459.4</v>
      </c>
      <c r="BJ282" s="9">
        <v>159.35</v>
      </c>
      <c r="BK282" s="9">
        <v>269.64999999999998</v>
      </c>
      <c r="BP282" s="9">
        <v>17.631799999999998</v>
      </c>
      <c r="BQ282" s="9">
        <v>20.00543</v>
      </c>
      <c r="BR282" s="9">
        <v>18.172619999999998</v>
      </c>
      <c r="BS282" s="9">
        <v>10.67797</v>
      </c>
      <c r="BT282" s="9">
        <v>19.130960000000002</v>
      </c>
      <c r="BV282" s="9">
        <f t="shared" si="28"/>
        <v>17.123756</v>
      </c>
      <c r="BW282" s="9">
        <f t="shared" si="29"/>
        <v>1.6619159800380974</v>
      </c>
      <c r="BY282">
        <v>364.01107142857143</v>
      </c>
    </row>
    <row r="283" spans="1:77" x14ac:dyDescent="0.25">
      <c r="A283" s="9">
        <v>2358</v>
      </c>
      <c r="B283" s="9">
        <v>2302</v>
      </c>
      <c r="C283" s="9">
        <v>2350</v>
      </c>
      <c r="D283" s="9">
        <v>1811</v>
      </c>
      <c r="E283" s="9">
        <v>1525</v>
      </c>
      <c r="G283">
        <v>550.70000000000005</v>
      </c>
      <c r="H283">
        <v>671.55</v>
      </c>
      <c r="I283">
        <v>629.6</v>
      </c>
      <c r="J283">
        <v>265.35000000000002</v>
      </c>
      <c r="K283">
        <v>231.65</v>
      </c>
      <c r="P283">
        <v>19.874664279319607</v>
      </c>
      <c r="Q283">
        <v>29.808459696727851</v>
      </c>
      <c r="R283">
        <v>25.948680881821474</v>
      </c>
      <c r="S283">
        <v>25.743243243243242</v>
      </c>
      <c r="T283">
        <v>24.193548387096765</v>
      </c>
      <c r="V283" s="9">
        <f t="shared" si="24"/>
        <v>25.113719297641786</v>
      </c>
      <c r="W283" s="9">
        <f t="shared" si="25"/>
        <v>1.6035657244025283</v>
      </c>
      <c r="Y283">
        <v>365.23428571428576</v>
      </c>
      <c r="AB283">
        <v>5111</v>
      </c>
      <c r="AC283">
        <v>5414</v>
      </c>
      <c r="AD283">
        <v>1579</v>
      </c>
      <c r="AE283">
        <v>3100</v>
      </c>
      <c r="AG283">
        <v>2019.85</v>
      </c>
      <c r="AH283">
        <v>2342.4499999999998</v>
      </c>
      <c r="AI283">
        <v>352.75</v>
      </c>
      <c r="AJ283">
        <v>1716.75</v>
      </c>
      <c r="AP283" s="9">
        <v>39.701329999999999</v>
      </c>
      <c r="AQ283" s="9">
        <v>46.333509999999997</v>
      </c>
      <c r="AR283" s="9">
        <v>29.957509999999999</v>
      </c>
      <c r="AS283" s="9">
        <v>53.547249999999998</v>
      </c>
      <c r="AU283" s="9">
        <f t="shared" si="26"/>
        <v>42.384900000000002</v>
      </c>
      <c r="AV283" s="9">
        <f t="shared" si="27"/>
        <v>5.0152363571055405</v>
      </c>
      <c r="AX283">
        <v>365.23428571428576</v>
      </c>
      <c r="BA283" s="20">
        <v>11420</v>
      </c>
      <c r="BB283" s="9">
        <v>3788</v>
      </c>
      <c r="BC283" s="9">
        <v>3724</v>
      </c>
      <c r="BD283" s="9">
        <v>1383</v>
      </c>
      <c r="BE283" s="9">
        <v>2664</v>
      </c>
      <c r="BG283" s="9">
        <v>4441.8999999999996</v>
      </c>
      <c r="BH283" s="9">
        <v>1427.9</v>
      </c>
      <c r="BI283" s="9">
        <v>1265.4000000000001</v>
      </c>
      <c r="BJ283" s="9">
        <v>138.35</v>
      </c>
      <c r="BK283" s="9">
        <v>257.64999999999998</v>
      </c>
      <c r="BP283" s="9">
        <v>20.259350000000001</v>
      </c>
      <c r="BQ283" s="9">
        <v>20.330939999999998</v>
      </c>
      <c r="BR283" s="9">
        <v>15.99236</v>
      </c>
      <c r="BS283" s="9">
        <v>10.338979999999999</v>
      </c>
      <c r="BT283" s="9">
        <v>17.863610000000001</v>
      </c>
      <c r="BV283" s="9">
        <f t="shared" si="28"/>
        <v>16.957047999999997</v>
      </c>
      <c r="BW283" s="9">
        <f t="shared" si="29"/>
        <v>1.8417335227535012</v>
      </c>
      <c r="BY283">
        <v>365.23428571428576</v>
      </c>
    </row>
    <row r="284" spans="1:77" x14ac:dyDescent="0.25">
      <c r="A284" s="9">
        <v>2448</v>
      </c>
      <c r="B284" s="9">
        <v>2331</v>
      </c>
      <c r="C284" s="9">
        <v>2307</v>
      </c>
      <c r="D284" s="9">
        <v>1903</v>
      </c>
      <c r="E284" s="9">
        <v>1529</v>
      </c>
      <c r="G284">
        <v>640.70000000000005</v>
      </c>
      <c r="H284">
        <v>700.55</v>
      </c>
      <c r="I284">
        <v>586.6</v>
      </c>
      <c r="J284">
        <v>357.35</v>
      </c>
      <c r="K284">
        <v>235.65</v>
      </c>
      <c r="P284">
        <v>22.560429722470904</v>
      </c>
      <c r="Q284">
        <v>30.965682362330405</v>
      </c>
      <c r="R284">
        <v>24.394651246837736</v>
      </c>
      <c r="S284">
        <v>31.95945945945946</v>
      </c>
      <c r="T284">
        <v>24.486803519061574</v>
      </c>
      <c r="V284" s="9">
        <f t="shared" si="24"/>
        <v>26.873405262032016</v>
      </c>
      <c r="W284" s="9">
        <f t="shared" si="25"/>
        <v>1.9112368576008616</v>
      </c>
      <c r="Y284">
        <v>366.46007142857144</v>
      </c>
      <c r="AB284">
        <v>5132</v>
      </c>
      <c r="AC284">
        <v>5330</v>
      </c>
      <c r="AD284">
        <v>1534</v>
      </c>
      <c r="AE284">
        <v>3084</v>
      </c>
      <c r="AG284">
        <v>2040.85</v>
      </c>
      <c r="AH284">
        <v>2258.4499999999998</v>
      </c>
      <c r="AI284">
        <v>307.75</v>
      </c>
      <c r="AJ284">
        <v>1700.75</v>
      </c>
      <c r="AP284" s="9">
        <v>40.083770000000001</v>
      </c>
      <c r="AQ284" s="9">
        <v>44.812600000000003</v>
      </c>
      <c r="AR284" s="9">
        <v>26.77054</v>
      </c>
      <c r="AS284" s="9">
        <v>53.076239999999999</v>
      </c>
      <c r="AU284" s="9">
        <f t="shared" si="26"/>
        <v>41.185787500000004</v>
      </c>
      <c r="AV284" s="9">
        <f t="shared" si="27"/>
        <v>5.5041683645327311</v>
      </c>
      <c r="AX284">
        <v>366.46007142857144</v>
      </c>
      <c r="BA284" s="20">
        <v>11264</v>
      </c>
      <c r="BB284" s="9">
        <v>3822</v>
      </c>
      <c r="BC284" s="9">
        <v>3784</v>
      </c>
      <c r="BD284" s="9">
        <v>1354</v>
      </c>
      <c r="BE284" s="9">
        <v>2668</v>
      </c>
      <c r="BG284" s="9">
        <v>4285.8999999999996</v>
      </c>
      <c r="BH284" s="9">
        <v>1461.9</v>
      </c>
      <c r="BI284" s="9">
        <v>1325.4</v>
      </c>
      <c r="BJ284" s="9">
        <v>109.35</v>
      </c>
      <c r="BK284" s="9">
        <v>261.64999999999998</v>
      </c>
      <c r="BP284" s="9">
        <v>19.59609</v>
      </c>
      <c r="BQ284" s="9">
        <v>20.792079999999999</v>
      </c>
      <c r="BR284" s="9">
        <v>16.66667</v>
      </c>
      <c r="BS284" s="9">
        <v>10.451980000000001</v>
      </c>
      <c r="BT284" s="9">
        <v>16.11346</v>
      </c>
      <c r="BV284" s="9">
        <f t="shared" si="28"/>
        <v>16.724056000000001</v>
      </c>
      <c r="BW284" s="9">
        <f t="shared" si="29"/>
        <v>1.7960019006075656</v>
      </c>
      <c r="BY284">
        <v>366.46007142857144</v>
      </c>
    </row>
    <row r="285" spans="1:77" x14ac:dyDescent="0.25">
      <c r="A285" s="9">
        <v>2406</v>
      </c>
      <c r="B285" s="9">
        <v>2283</v>
      </c>
      <c r="C285" s="9">
        <v>2311</v>
      </c>
      <c r="D285" s="9">
        <v>1787</v>
      </c>
      <c r="E285" s="9">
        <v>1468</v>
      </c>
      <c r="G285">
        <v>598.70000000000005</v>
      </c>
      <c r="H285">
        <v>652.54999999999995</v>
      </c>
      <c r="I285">
        <v>590.6</v>
      </c>
      <c r="J285">
        <v>241.35</v>
      </c>
      <c r="K285">
        <v>174.65</v>
      </c>
      <c r="P285">
        <v>21.307072515666963</v>
      </c>
      <c r="Q285">
        <v>29.050279329608941</v>
      </c>
      <c r="R285">
        <v>24.539212143115289</v>
      </c>
      <c r="S285">
        <v>24.121621621621621</v>
      </c>
      <c r="T285">
        <v>20.014662756598231</v>
      </c>
      <c r="V285" s="9">
        <f t="shared" si="24"/>
        <v>23.806569673322208</v>
      </c>
      <c r="W285" s="9">
        <f t="shared" si="25"/>
        <v>1.561386527806822</v>
      </c>
      <c r="Y285">
        <v>367.68128571428576</v>
      </c>
      <c r="AB285">
        <v>5430</v>
      </c>
      <c r="AC285">
        <v>5087</v>
      </c>
      <c r="AD285">
        <v>1520</v>
      </c>
      <c r="AE285">
        <v>3089</v>
      </c>
      <c r="AG285">
        <v>2338.85</v>
      </c>
      <c r="AH285">
        <v>2015.45</v>
      </c>
      <c r="AI285">
        <v>293.75</v>
      </c>
      <c r="AJ285">
        <v>1705.75</v>
      </c>
      <c r="AP285" s="9">
        <v>45.510840000000002</v>
      </c>
      <c r="AQ285" s="9">
        <v>40.412820000000004</v>
      </c>
      <c r="AR285" s="9">
        <v>25.779039999999998</v>
      </c>
      <c r="AS285" s="9">
        <v>53.22343</v>
      </c>
      <c r="AU285" s="9">
        <f t="shared" si="26"/>
        <v>41.2315325</v>
      </c>
      <c r="AV285" s="9">
        <f t="shared" si="27"/>
        <v>5.784806918056093</v>
      </c>
      <c r="AX285">
        <v>367.68128571428576</v>
      </c>
      <c r="BA285" s="20">
        <v>11683</v>
      </c>
      <c r="BB285" s="9">
        <v>3620</v>
      </c>
      <c r="BC285" s="9">
        <v>3856</v>
      </c>
      <c r="BD285" s="9">
        <v>1344</v>
      </c>
      <c r="BE285" s="9">
        <v>2655</v>
      </c>
      <c r="BG285" s="9">
        <v>4704.8999999999996</v>
      </c>
      <c r="BH285" s="9">
        <v>1259.9000000000001</v>
      </c>
      <c r="BI285" s="9">
        <v>1397.4</v>
      </c>
      <c r="BJ285" s="9">
        <v>99.349999999999895</v>
      </c>
      <c r="BK285" s="9">
        <v>248.65</v>
      </c>
      <c r="BP285" s="9">
        <v>21.377549999999999</v>
      </c>
      <c r="BQ285" s="9">
        <v>18.052350000000001</v>
      </c>
      <c r="BR285" s="9">
        <v>17.475840000000002</v>
      </c>
      <c r="BS285" s="9">
        <v>10.08475</v>
      </c>
      <c r="BT285" s="9">
        <v>15.50996</v>
      </c>
      <c r="BV285" s="9">
        <f t="shared" si="28"/>
        <v>16.50009</v>
      </c>
      <c r="BW285" s="9">
        <f t="shared" si="29"/>
        <v>1.861292023759302</v>
      </c>
      <c r="BY285">
        <v>367.68128571428576</v>
      </c>
    </row>
    <row r="286" spans="1:77" x14ac:dyDescent="0.25">
      <c r="A286" s="9">
        <v>2381</v>
      </c>
      <c r="B286" s="9">
        <v>2253</v>
      </c>
      <c r="C286" s="9">
        <v>2382</v>
      </c>
      <c r="D286" s="9">
        <v>1814</v>
      </c>
      <c r="E286" s="9">
        <v>1479</v>
      </c>
      <c r="G286">
        <v>573.70000000000005</v>
      </c>
      <c r="H286">
        <v>622.54999999999995</v>
      </c>
      <c r="I286">
        <v>661.6</v>
      </c>
      <c r="J286">
        <v>268.35000000000002</v>
      </c>
      <c r="K286">
        <v>185.65</v>
      </c>
      <c r="P286">
        <v>20.561026559236048</v>
      </c>
      <c r="Q286">
        <v>27.853152434158019</v>
      </c>
      <c r="R286">
        <v>27.105168052041929</v>
      </c>
      <c r="S286">
        <v>25.945945945945947</v>
      </c>
      <c r="T286">
        <v>20.821114369501458</v>
      </c>
      <c r="V286" s="9">
        <f t="shared" si="24"/>
        <v>24.457281472176682</v>
      </c>
      <c r="W286" s="9">
        <f t="shared" si="25"/>
        <v>1.5678309601311136</v>
      </c>
      <c r="Y286">
        <v>368.90628571428573</v>
      </c>
      <c r="AB286">
        <v>5262</v>
      </c>
      <c r="AC286">
        <v>5195</v>
      </c>
      <c r="AD286">
        <v>1599</v>
      </c>
      <c r="AE286">
        <v>3138</v>
      </c>
      <c r="AG286">
        <v>2170.85</v>
      </c>
      <c r="AH286">
        <v>2123.4499999999998</v>
      </c>
      <c r="AI286">
        <v>372.75</v>
      </c>
      <c r="AJ286">
        <v>1754.75</v>
      </c>
      <c r="AP286" s="9">
        <v>42.451279999999997</v>
      </c>
      <c r="AQ286" s="9">
        <v>42.368279999999999</v>
      </c>
      <c r="AR286" s="9">
        <v>31.373940000000001</v>
      </c>
      <c r="AS286" s="9">
        <v>54.665880000000001</v>
      </c>
      <c r="AU286" s="9">
        <f t="shared" si="26"/>
        <v>42.714844999999997</v>
      </c>
      <c r="AV286" s="9">
        <f t="shared" si="27"/>
        <v>4.7577387626082475</v>
      </c>
      <c r="AX286">
        <v>368.90628571428573</v>
      </c>
      <c r="BA286" s="20">
        <v>10974</v>
      </c>
      <c r="BB286" s="9">
        <v>3844</v>
      </c>
      <c r="BC286" s="9">
        <v>3905</v>
      </c>
      <c r="BD286" s="9">
        <v>1402</v>
      </c>
      <c r="BE286" s="9">
        <v>2673</v>
      </c>
      <c r="BG286" s="9">
        <v>3995.9</v>
      </c>
      <c r="BH286" s="9">
        <v>1483.9</v>
      </c>
      <c r="BI286" s="9">
        <v>1446.4</v>
      </c>
      <c r="BJ286" s="9">
        <v>157.35</v>
      </c>
      <c r="BK286" s="9">
        <v>266.64999999999998</v>
      </c>
      <c r="BP286" s="9">
        <v>18.363099999999999</v>
      </c>
      <c r="BQ286" s="9">
        <v>21.09047</v>
      </c>
      <c r="BR286" s="9">
        <v>18.026520000000001</v>
      </c>
      <c r="BS286" s="9">
        <v>10.593220000000001</v>
      </c>
      <c r="BT286" s="9">
        <v>19.010259999999999</v>
      </c>
      <c r="BV286" s="9">
        <f t="shared" si="28"/>
        <v>17.416714000000002</v>
      </c>
      <c r="BW286" s="9">
        <f t="shared" si="29"/>
        <v>1.7869450493554606</v>
      </c>
      <c r="BY286">
        <v>368.90628571428573</v>
      </c>
    </row>
    <row r="287" spans="1:77" x14ac:dyDescent="0.25">
      <c r="A287" s="9">
        <v>2410</v>
      </c>
      <c r="B287" s="9">
        <v>2366</v>
      </c>
      <c r="C287" s="9">
        <v>2313</v>
      </c>
      <c r="D287" s="9">
        <v>1851</v>
      </c>
      <c r="E287" s="9">
        <v>1519</v>
      </c>
      <c r="G287">
        <v>602.70000000000005</v>
      </c>
      <c r="H287">
        <v>735.55</v>
      </c>
      <c r="I287">
        <v>592.6</v>
      </c>
      <c r="J287">
        <v>305.35000000000002</v>
      </c>
      <c r="K287">
        <v>225.65</v>
      </c>
      <c r="P287">
        <v>21.426439868695912</v>
      </c>
      <c r="Q287">
        <v>32.362330407023144</v>
      </c>
      <c r="R287">
        <v>24.61149259125407</v>
      </c>
      <c r="S287">
        <v>28.445945945945944</v>
      </c>
      <c r="T287">
        <v>23.753665689149553</v>
      </c>
      <c r="V287" s="9">
        <f t="shared" si="24"/>
        <v>26.119974900413723</v>
      </c>
      <c r="W287" s="9">
        <f t="shared" si="25"/>
        <v>1.9271916462806142</v>
      </c>
      <c r="Y287">
        <v>370.12799999999999</v>
      </c>
      <c r="AB287">
        <v>5088</v>
      </c>
      <c r="AC287">
        <v>5078</v>
      </c>
      <c r="AD287">
        <v>1595</v>
      </c>
      <c r="AE287">
        <v>3093</v>
      </c>
      <c r="AG287">
        <v>1996.85</v>
      </c>
      <c r="AH287">
        <v>2006.45</v>
      </c>
      <c r="AI287">
        <v>368.75</v>
      </c>
      <c r="AJ287">
        <v>1709.75</v>
      </c>
      <c r="AP287" s="9">
        <v>39.28246</v>
      </c>
      <c r="AQ287" s="9">
        <v>40.249859999999998</v>
      </c>
      <c r="AR287" s="9">
        <v>31.09065</v>
      </c>
      <c r="AS287" s="9">
        <v>53.341180000000001</v>
      </c>
      <c r="AU287" s="9">
        <f t="shared" si="26"/>
        <v>40.991037499999997</v>
      </c>
      <c r="AV287" s="9">
        <f t="shared" si="27"/>
        <v>4.6008357354984541</v>
      </c>
      <c r="AX287">
        <v>370.12799999999999</v>
      </c>
      <c r="BA287" s="20">
        <v>11366</v>
      </c>
      <c r="BB287" s="9">
        <v>3810</v>
      </c>
      <c r="BC287" s="9">
        <v>3926</v>
      </c>
      <c r="BD287" s="9">
        <v>1323</v>
      </c>
      <c r="BE287" s="9">
        <v>2766</v>
      </c>
      <c r="BG287" s="9">
        <v>4387.8999999999996</v>
      </c>
      <c r="BH287" s="9">
        <v>1449.9</v>
      </c>
      <c r="BI287" s="9">
        <v>1467.4</v>
      </c>
      <c r="BJ287" s="9">
        <v>78.349999999999895</v>
      </c>
      <c r="BK287" s="9">
        <v>359.65</v>
      </c>
      <c r="BP287" s="9">
        <v>20.02976</v>
      </c>
      <c r="BQ287" s="9">
        <v>20.62932</v>
      </c>
      <c r="BR287" s="9">
        <v>18.262530000000002</v>
      </c>
      <c r="BS287" s="9">
        <v>13.22034</v>
      </c>
      <c r="BT287" s="9">
        <v>14.242610000000001</v>
      </c>
      <c r="BV287" s="9">
        <f t="shared" si="28"/>
        <v>17.276912000000003</v>
      </c>
      <c r="BW287" s="9">
        <f t="shared" si="29"/>
        <v>1.5074982482556984</v>
      </c>
      <c r="BY287">
        <v>370.12799999999999</v>
      </c>
    </row>
    <row r="288" spans="1:77" x14ac:dyDescent="0.25">
      <c r="A288" s="9">
        <v>2331</v>
      </c>
      <c r="B288" s="9">
        <v>2312</v>
      </c>
      <c r="C288" s="9">
        <v>2369</v>
      </c>
      <c r="D288" s="9">
        <v>1903</v>
      </c>
      <c r="E288" s="9">
        <v>1479</v>
      </c>
      <c r="G288">
        <v>523.70000000000005</v>
      </c>
      <c r="H288">
        <v>681.55</v>
      </c>
      <c r="I288">
        <v>648.6</v>
      </c>
      <c r="J288">
        <v>357.35</v>
      </c>
      <c r="K288">
        <v>185.65</v>
      </c>
      <c r="P288">
        <v>19.068934646374217</v>
      </c>
      <c r="Q288">
        <v>30.207501995211494</v>
      </c>
      <c r="R288">
        <v>26.635345139139865</v>
      </c>
      <c r="S288">
        <v>31.95945945945946</v>
      </c>
      <c r="T288">
        <v>20.821114369501458</v>
      </c>
      <c r="V288" s="9">
        <f t="shared" si="24"/>
        <v>25.738471121937302</v>
      </c>
      <c r="W288" s="9">
        <f t="shared" si="25"/>
        <v>2.5312094942358145</v>
      </c>
      <c r="Y288">
        <v>371.35664285714284</v>
      </c>
      <c r="AB288">
        <v>5431</v>
      </c>
      <c r="AC288">
        <v>5031</v>
      </c>
      <c r="AD288">
        <v>1569</v>
      </c>
      <c r="AE288">
        <v>3165</v>
      </c>
      <c r="AG288">
        <v>2339.85</v>
      </c>
      <c r="AH288">
        <v>1959.45</v>
      </c>
      <c r="AI288">
        <v>342.75</v>
      </c>
      <c r="AJ288">
        <v>1781.75</v>
      </c>
      <c r="AP288" s="9">
        <v>45.529049999999998</v>
      </c>
      <c r="AQ288" s="9">
        <v>39.398879999999998</v>
      </c>
      <c r="AR288" s="9">
        <v>29.249289999999998</v>
      </c>
      <c r="AS288" s="9">
        <v>55.460700000000003</v>
      </c>
      <c r="AU288" s="9">
        <f t="shared" si="26"/>
        <v>42.409480000000002</v>
      </c>
      <c r="AV288" s="9">
        <f t="shared" si="27"/>
        <v>5.4948489035140797</v>
      </c>
      <c r="AX288">
        <v>371.35664285714284</v>
      </c>
      <c r="BA288" s="20">
        <v>11492</v>
      </c>
      <c r="BB288" s="9">
        <v>3747</v>
      </c>
      <c r="BC288" s="9">
        <v>3819</v>
      </c>
      <c r="BD288" s="9">
        <v>1431</v>
      </c>
      <c r="BE288" s="9">
        <v>2801</v>
      </c>
      <c r="BG288" s="9">
        <v>4513.8999999999996</v>
      </c>
      <c r="BH288" s="9">
        <v>1386.9</v>
      </c>
      <c r="BI288" s="9">
        <v>1360.4</v>
      </c>
      <c r="BJ288" s="9">
        <v>186.35</v>
      </c>
      <c r="BK288" s="9">
        <v>394.65</v>
      </c>
      <c r="BP288" s="9">
        <v>20.565480000000001</v>
      </c>
      <c r="BQ288" s="9">
        <v>19.774850000000001</v>
      </c>
      <c r="BR288" s="9">
        <v>17.060009999999998</v>
      </c>
      <c r="BS288" s="9">
        <v>14.20904</v>
      </c>
      <c r="BT288" s="9">
        <v>20.76041</v>
      </c>
      <c r="BV288" s="9">
        <f t="shared" si="28"/>
        <v>18.473958</v>
      </c>
      <c r="BW288" s="9">
        <f t="shared" si="29"/>
        <v>1.2546597449882597</v>
      </c>
      <c r="BY288">
        <v>371.35664285714284</v>
      </c>
    </row>
    <row r="289" spans="1:77" x14ac:dyDescent="0.25">
      <c r="A289" s="9">
        <v>2446</v>
      </c>
      <c r="B289" s="9">
        <v>2344</v>
      </c>
      <c r="C289" s="9">
        <v>2454</v>
      </c>
      <c r="D289" s="9">
        <v>1817</v>
      </c>
      <c r="E289" s="9">
        <v>1540</v>
      </c>
      <c r="G289">
        <v>638.70000000000005</v>
      </c>
      <c r="H289">
        <v>713.55</v>
      </c>
      <c r="I289">
        <v>733.6</v>
      </c>
      <c r="J289">
        <v>271.35000000000002</v>
      </c>
      <c r="K289">
        <v>246.65</v>
      </c>
      <c r="P289">
        <v>22.500746045956429</v>
      </c>
      <c r="Q289">
        <v>31.484437350359141</v>
      </c>
      <c r="R289">
        <v>29.70726418503795</v>
      </c>
      <c r="S289">
        <v>26.148648648648649</v>
      </c>
      <c r="T289">
        <v>25.293255131964802</v>
      </c>
      <c r="V289" s="9">
        <f t="shared" si="24"/>
        <v>27.026870272393392</v>
      </c>
      <c r="W289" s="9">
        <f t="shared" si="25"/>
        <v>1.6018256922989866</v>
      </c>
      <c r="Y289">
        <v>372.57764285714285</v>
      </c>
      <c r="AB289">
        <v>5376</v>
      </c>
      <c r="AC289">
        <v>5344</v>
      </c>
      <c r="AD289">
        <v>1574</v>
      </c>
      <c r="AE289">
        <v>2897</v>
      </c>
      <c r="AG289">
        <v>2284.85</v>
      </c>
      <c r="AH289">
        <v>2272.4499999999998</v>
      </c>
      <c r="AI289">
        <v>347.75</v>
      </c>
      <c r="AJ289">
        <v>1513.75</v>
      </c>
      <c r="AP289" s="9">
        <v>44.527410000000003</v>
      </c>
      <c r="AQ289" s="9">
        <v>45.066090000000003</v>
      </c>
      <c r="AR289" s="9">
        <v>29.603400000000001</v>
      </c>
      <c r="AS289" s="9">
        <v>47.571390000000001</v>
      </c>
      <c r="AU289" s="9">
        <f t="shared" si="26"/>
        <v>41.692072500000002</v>
      </c>
      <c r="AV289" s="9">
        <f t="shared" si="27"/>
        <v>4.0837636838590763</v>
      </c>
      <c r="AX289">
        <v>372.57764285714285</v>
      </c>
      <c r="BA289" s="20">
        <v>11470</v>
      </c>
      <c r="BB289" s="9">
        <v>3699</v>
      </c>
      <c r="BC289" s="9">
        <v>3764</v>
      </c>
      <c r="BD289" s="9">
        <v>1374</v>
      </c>
      <c r="BE289" s="9">
        <v>2670</v>
      </c>
      <c r="BG289" s="9">
        <v>4491.8999999999996</v>
      </c>
      <c r="BH289" s="9">
        <v>1338.9</v>
      </c>
      <c r="BI289" s="9">
        <v>1305.4000000000001</v>
      </c>
      <c r="BJ289" s="9">
        <v>129.35</v>
      </c>
      <c r="BK289" s="9">
        <v>263.64999999999998</v>
      </c>
      <c r="BP289" s="9">
        <v>20.47194</v>
      </c>
      <c r="BQ289" s="9">
        <v>19.123830000000002</v>
      </c>
      <c r="BR289" s="9">
        <v>16.4419</v>
      </c>
      <c r="BS289" s="9">
        <v>10.508470000000001</v>
      </c>
      <c r="BT289" s="9">
        <v>17.320460000000001</v>
      </c>
      <c r="BV289" s="9">
        <f t="shared" si="28"/>
        <v>16.773320000000002</v>
      </c>
      <c r="BW289" s="9">
        <f t="shared" si="29"/>
        <v>1.7155499713357225</v>
      </c>
      <c r="BY289">
        <v>372.57764285714285</v>
      </c>
    </row>
    <row r="290" spans="1:77" x14ac:dyDescent="0.25">
      <c r="A290" s="9">
        <v>2340</v>
      </c>
      <c r="B290" s="9">
        <v>2302</v>
      </c>
      <c r="C290" s="9">
        <v>2308</v>
      </c>
      <c r="D290" s="9">
        <v>1785</v>
      </c>
      <c r="E290" s="9">
        <v>1562</v>
      </c>
      <c r="G290">
        <v>532.70000000000005</v>
      </c>
      <c r="H290">
        <v>671.55</v>
      </c>
      <c r="I290">
        <v>587.6</v>
      </c>
      <c r="J290">
        <v>239.35</v>
      </c>
      <c r="K290">
        <v>268.64999999999998</v>
      </c>
      <c r="P290">
        <v>19.337511190689348</v>
      </c>
      <c r="Q290">
        <v>29.808459696727851</v>
      </c>
      <c r="R290">
        <v>24.430791470907124</v>
      </c>
      <c r="S290">
        <v>23.986486486486484</v>
      </c>
      <c r="T290">
        <v>26.906158357771254</v>
      </c>
      <c r="V290" s="9">
        <f t="shared" si="24"/>
        <v>24.893881440516413</v>
      </c>
      <c r="W290" s="9">
        <f t="shared" si="25"/>
        <v>1.7336869109481434</v>
      </c>
      <c r="Y290">
        <v>373.80264285714281</v>
      </c>
      <c r="AB290">
        <v>5303</v>
      </c>
      <c r="AC290">
        <v>5159</v>
      </c>
      <c r="AD290">
        <v>1586</v>
      </c>
      <c r="AE290">
        <v>2973</v>
      </c>
      <c r="AG290">
        <v>2211.85</v>
      </c>
      <c r="AH290">
        <v>2087.4499999999998</v>
      </c>
      <c r="AI290">
        <v>359.75</v>
      </c>
      <c r="AJ290">
        <v>1589.75</v>
      </c>
      <c r="AP290" s="9">
        <v>43.197960000000002</v>
      </c>
      <c r="AQ290" s="9">
        <v>41.716459999999998</v>
      </c>
      <c r="AR290" s="9">
        <v>30.45326</v>
      </c>
      <c r="AS290" s="9">
        <v>49.80865</v>
      </c>
      <c r="AU290" s="9">
        <f t="shared" si="26"/>
        <v>41.294082500000002</v>
      </c>
      <c r="AV290" s="9">
        <f t="shared" si="27"/>
        <v>4.0189596961991088</v>
      </c>
      <c r="AX290">
        <v>373.80264285714281</v>
      </c>
      <c r="BA290" s="20">
        <v>11364</v>
      </c>
      <c r="BB290" s="9">
        <v>3650</v>
      </c>
      <c r="BC290" s="9">
        <v>3950</v>
      </c>
      <c r="BD290" s="9">
        <v>1314</v>
      </c>
      <c r="BE290" s="9">
        <v>2742</v>
      </c>
      <c r="BG290" s="9">
        <v>4385.8999999999996</v>
      </c>
      <c r="BH290" s="9">
        <v>1289.9000000000001</v>
      </c>
      <c r="BI290" s="9">
        <v>1491.4</v>
      </c>
      <c r="BJ290" s="9">
        <v>69.349999999999895</v>
      </c>
      <c r="BK290" s="9">
        <v>335.65</v>
      </c>
      <c r="BP290" s="9">
        <v>20.021260000000002</v>
      </c>
      <c r="BQ290" s="9">
        <v>18.459240000000001</v>
      </c>
      <c r="BR290" s="9">
        <v>18.532250000000001</v>
      </c>
      <c r="BS290" s="9">
        <v>12.54237</v>
      </c>
      <c r="BT290" s="9">
        <v>13.69946</v>
      </c>
      <c r="BV290" s="9">
        <f t="shared" si="28"/>
        <v>16.650916000000002</v>
      </c>
      <c r="BW290" s="9">
        <f t="shared" si="29"/>
        <v>1.4791875259905285</v>
      </c>
      <c r="BY290">
        <v>373.80264285714281</v>
      </c>
    </row>
    <row r="291" spans="1:77" x14ac:dyDescent="0.25">
      <c r="A291" s="9">
        <v>2288</v>
      </c>
      <c r="B291" s="9">
        <v>2286</v>
      </c>
      <c r="C291" s="9">
        <v>2347</v>
      </c>
      <c r="D291" s="9">
        <v>1858</v>
      </c>
      <c r="E291" s="9">
        <v>1495</v>
      </c>
      <c r="G291">
        <v>480.7</v>
      </c>
      <c r="H291">
        <v>655.55</v>
      </c>
      <c r="I291">
        <v>626.6</v>
      </c>
      <c r="J291">
        <v>312.35000000000002</v>
      </c>
      <c r="K291">
        <v>201.65</v>
      </c>
      <c r="P291">
        <v>17.785735601313039</v>
      </c>
      <c r="Q291">
        <v>29.16999201915403</v>
      </c>
      <c r="R291">
        <v>25.840260209613302</v>
      </c>
      <c r="S291">
        <v>28.918918918918919</v>
      </c>
      <c r="T291">
        <v>21.994134897360695</v>
      </c>
      <c r="V291" s="9">
        <f t="shared" si="24"/>
        <v>24.741808329271997</v>
      </c>
      <c r="W291" s="9">
        <f t="shared" si="25"/>
        <v>2.1702570963826906</v>
      </c>
      <c r="Y291">
        <v>375.02557142857142</v>
      </c>
      <c r="AB291">
        <v>5152</v>
      </c>
      <c r="AC291">
        <v>5152</v>
      </c>
      <c r="AD291">
        <v>1553</v>
      </c>
      <c r="AE291">
        <v>3105</v>
      </c>
      <c r="AG291">
        <v>2060.85</v>
      </c>
      <c r="AH291">
        <v>2080.4499999999998</v>
      </c>
      <c r="AI291">
        <v>326.75</v>
      </c>
      <c r="AJ291">
        <v>1721.75</v>
      </c>
      <c r="AP291" s="9">
        <v>40.448009999999996</v>
      </c>
      <c r="AQ291" s="9">
        <v>41.58972</v>
      </c>
      <c r="AR291" s="9">
        <v>28.116150000000001</v>
      </c>
      <c r="AS291" s="9">
        <v>53.69444</v>
      </c>
      <c r="AU291" s="9">
        <f t="shared" si="26"/>
        <v>40.96208</v>
      </c>
      <c r="AV291" s="9">
        <f t="shared" si="27"/>
        <v>5.2264480343489472</v>
      </c>
      <c r="AX291">
        <v>375.02557142857142</v>
      </c>
      <c r="BA291" s="20">
        <v>11359</v>
      </c>
      <c r="BB291" s="9">
        <v>3873</v>
      </c>
      <c r="BC291" s="9">
        <v>3951</v>
      </c>
      <c r="BD291" s="9">
        <v>1437</v>
      </c>
      <c r="BE291" s="9">
        <v>2651</v>
      </c>
      <c r="BG291" s="9">
        <v>4380.8999999999996</v>
      </c>
      <c r="BH291" s="9">
        <v>1512.9</v>
      </c>
      <c r="BI291" s="9">
        <v>1492.4</v>
      </c>
      <c r="BJ291" s="9">
        <v>192.35</v>
      </c>
      <c r="BK291" s="9">
        <v>244.65</v>
      </c>
      <c r="BP291" s="9">
        <v>20</v>
      </c>
      <c r="BQ291" s="9">
        <v>21.483789999999999</v>
      </c>
      <c r="BR291" s="9">
        <v>18.543489999999998</v>
      </c>
      <c r="BS291" s="9">
        <v>9.9717509999999994</v>
      </c>
      <c r="BT291" s="9">
        <v>21.122509999999998</v>
      </c>
      <c r="BV291" s="9">
        <f t="shared" si="28"/>
        <v>18.224308200000003</v>
      </c>
      <c r="BW291" s="9">
        <f t="shared" si="29"/>
        <v>2.1258345891362787</v>
      </c>
      <c r="BY291">
        <v>375.02557142857142</v>
      </c>
    </row>
    <row r="292" spans="1:77" x14ac:dyDescent="0.25">
      <c r="A292" s="9">
        <v>2310</v>
      </c>
      <c r="B292" s="9">
        <v>2350</v>
      </c>
      <c r="C292" s="9">
        <v>2339</v>
      </c>
      <c r="D292" s="9">
        <v>1838</v>
      </c>
      <c r="E292" s="9">
        <v>1565</v>
      </c>
      <c r="G292">
        <v>502.7</v>
      </c>
      <c r="H292">
        <v>719.55</v>
      </c>
      <c r="I292">
        <v>618.6</v>
      </c>
      <c r="J292">
        <v>292.35000000000002</v>
      </c>
      <c r="K292">
        <v>271.64999999999998</v>
      </c>
      <c r="P292">
        <v>18.442256042972247</v>
      </c>
      <c r="Q292">
        <v>31.723862729449319</v>
      </c>
      <c r="R292">
        <v>25.551138417058191</v>
      </c>
      <c r="S292">
        <v>27.567567567567568</v>
      </c>
      <c r="T292">
        <v>27.12609970674486</v>
      </c>
      <c r="V292" s="9">
        <f t="shared" si="24"/>
        <v>26.082184892758438</v>
      </c>
      <c r="W292" s="9">
        <f t="shared" si="25"/>
        <v>2.1653541492287318</v>
      </c>
      <c r="Y292">
        <v>376.25135714285716</v>
      </c>
      <c r="AB292">
        <v>5497</v>
      </c>
      <c r="AC292">
        <v>5184</v>
      </c>
      <c r="AD292">
        <v>1509</v>
      </c>
      <c r="AE292">
        <v>3058</v>
      </c>
      <c r="AG292">
        <v>2405.85</v>
      </c>
      <c r="AH292">
        <v>2112.4499999999998</v>
      </c>
      <c r="AI292">
        <v>282.75</v>
      </c>
      <c r="AJ292">
        <v>1674.75</v>
      </c>
      <c r="AP292" s="9">
        <v>46.731009999999998</v>
      </c>
      <c r="AQ292" s="9">
        <v>42.169110000000003</v>
      </c>
      <c r="AR292" s="9">
        <v>25</v>
      </c>
      <c r="AS292" s="9">
        <v>52.310859999999998</v>
      </c>
      <c r="AU292" s="9">
        <f t="shared" si="26"/>
        <v>41.552745000000002</v>
      </c>
      <c r="AV292" s="9">
        <f t="shared" si="27"/>
        <v>5.8943810787032582</v>
      </c>
      <c r="AX292">
        <v>376.25135714285716</v>
      </c>
      <c r="BA292" s="20">
        <v>11553</v>
      </c>
      <c r="BB292" s="9">
        <v>3729</v>
      </c>
      <c r="BC292" s="9">
        <v>3924</v>
      </c>
      <c r="BD292" s="9">
        <v>1363</v>
      </c>
      <c r="BE292" s="9">
        <v>2748</v>
      </c>
      <c r="BG292" s="9">
        <v>4574.8999999999996</v>
      </c>
      <c r="BH292" s="9">
        <v>1368.9</v>
      </c>
      <c r="BI292" s="9">
        <v>1465.4</v>
      </c>
      <c r="BJ292" s="9">
        <v>118.35</v>
      </c>
      <c r="BK292" s="9">
        <v>341.65</v>
      </c>
      <c r="BP292" s="9">
        <v>20.824829999999999</v>
      </c>
      <c r="BQ292" s="9">
        <v>19.530719999999999</v>
      </c>
      <c r="BR292" s="9">
        <v>18.24005</v>
      </c>
      <c r="BS292" s="9">
        <v>12.71186</v>
      </c>
      <c r="BT292" s="9">
        <v>16.656610000000001</v>
      </c>
      <c r="BV292" s="9">
        <f t="shared" si="28"/>
        <v>17.592813999999997</v>
      </c>
      <c r="BW292" s="9">
        <f t="shared" si="29"/>
        <v>1.4021503380258422</v>
      </c>
      <c r="BY292">
        <v>376.25135714285716</v>
      </c>
    </row>
    <row r="293" spans="1:77" x14ac:dyDescent="0.25">
      <c r="A293" s="9">
        <v>2367</v>
      </c>
      <c r="B293" s="9">
        <v>2280</v>
      </c>
      <c r="C293" s="9">
        <v>2301</v>
      </c>
      <c r="D293" s="9">
        <v>1842</v>
      </c>
      <c r="E293" s="9">
        <v>1474</v>
      </c>
      <c r="G293">
        <v>559.70000000000005</v>
      </c>
      <c r="H293">
        <v>649.54999999999995</v>
      </c>
      <c r="I293">
        <v>580.6</v>
      </c>
      <c r="J293">
        <v>296.35000000000002</v>
      </c>
      <c r="K293">
        <v>180.65</v>
      </c>
      <c r="P293">
        <v>20.143240823634738</v>
      </c>
      <c r="Q293">
        <v>28.930566640063848</v>
      </c>
      <c r="R293">
        <v>24.177809902421398</v>
      </c>
      <c r="S293">
        <v>27.837837837837835</v>
      </c>
      <c r="T293">
        <v>20.454545454545446</v>
      </c>
      <c r="V293" s="9">
        <f t="shared" si="24"/>
        <v>24.308800131700657</v>
      </c>
      <c r="W293" s="9">
        <f t="shared" si="25"/>
        <v>1.8171289813152909</v>
      </c>
      <c r="Y293">
        <v>377.47235714285716</v>
      </c>
      <c r="AB293">
        <v>5227</v>
      </c>
      <c r="AC293">
        <v>5275</v>
      </c>
      <c r="AD293">
        <v>1531</v>
      </c>
      <c r="AE293">
        <v>2963</v>
      </c>
      <c r="AG293">
        <v>2135.85</v>
      </c>
      <c r="AH293">
        <v>2203.4499999999998</v>
      </c>
      <c r="AI293">
        <v>304.75</v>
      </c>
      <c r="AJ293">
        <v>1579.75</v>
      </c>
      <c r="AP293" s="9">
        <v>41.813879999999997</v>
      </c>
      <c r="AQ293" s="9">
        <v>43.816769999999998</v>
      </c>
      <c r="AR293" s="9">
        <v>26.558070000000001</v>
      </c>
      <c r="AS293" s="9">
        <v>49.514279999999999</v>
      </c>
      <c r="AU293" s="9">
        <f t="shared" si="26"/>
        <v>40.425750000000001</v>
      </c>
      <c r="AV293" s="9">
        <f t="shared" si="27"/>
        <v>4.9018690965844751</v>
      </c>
      <c r="AX293">
        <v>377.47235714285716</v>
      </c>
      <c r="BA293" s="20">
        <v>11377</v>
      </c>
      <c r="BB293" s="9">
        <v>3677</v>
      </c>
      <c r="BC293" s="9">
        <v>3738</v>
      </c>
      <c r="BD293" s="9">
        <v>1379</v>
      </c>
      <c r="BE293" s="9">
        <v>2723</v>
      </c>
      <c r="BG293" s="9">
        <v>4398.8999999999996</v>
      </c>
      <c r="BH293" s="9">
        <v>1316.9</v>
      </c>
      <c r="BI293" s="9">
        <v>1279.4000000000001</v>
      </c>
      <c r="BJ293" s="9">
        <v>134.35</v>
      </c>
      <c r="BK293" s="9">
        <v>316.64999999999998</v>
      </c>
      <c r="BP293" s="9">
        <v>20.076530000000002</v>
      </c>
      <c r="BQ293" s="9">
        <v>18.82544</v>
      </c>
      <c r="BR293" s="9">
        <v>16.149699999999999</v>
      </c>
      <c r="BS293" s="9">
        <v>12.005649999999999</v>
      </c>
      <c r="BT293" s="9">
        <v>17.622209999999999</v>
      </c>
      <c r="BV293" s="9">
        <f t="shared" si="28"/>
        <v>16.935905999999999</v>
      </c>
      <c r="BW293" s="9">
        <f t="shared" si="29"/>
        <v>1.39338464048733</v>
      </c>
      <c r="BY293">
        <v>377.47235714285716</v>
      </c>
    </row>
    <row r="294" spans="1:77" x14ac:dyDescent="0.25">
      <c r="A294" s="9">
        <v>2422</v>
      </c>
      <c r="B294" s="9">
        <v>2369</v>
      </c>
      <c r="C294" s="9">
        <v>2340</v>
      </c>
      <c r="D294" s="9">
        <v>1778</v>
      </c>
      <c r="E294" s="9">
        <v>1528</v>
      </c>
      <c r="G294">
        <v>614.70000000000005</v>
      </c>
      <c r="H294">
        <v>738.55</v>
      </c>
      <c r="I294">
        <v>619.6</v>
      </c>
      <c r="J294">
        <v>232.35</v>
      </c>
      <c r="K294">
        <v>234.65</v>
      </c>
      <c r="P294">
        <v>21.784541927782751</v>
      </c>
      <c r="Q294">
        <v>32.482043096568233</v>
      </c>
      <c r="R294">
        <v>25.587278641127583</v>
      </c>
      <c r="S294">
        <v>23.513513513513516</v>
      </c>
      <c r="T294">
        <v>24.413489736070375</v>
      </c>
      <c r="V294" s="9">
        <f t="shared" si="24"/>
        <v>25.556173383012492</v>
      </c>
      <c r="W294" s="9">
        <f t="shared" si="25"/>
        <v>1.8394568209088218</v>
      </c>
      <c r="Y294">
        <v>378.69721428571427</v>
      </c>
      <c r="AB294">
        <v>5314</v>
      </c>
      <c r="AC294">
        <v>5274</v>
      </c>
      <c r="AD294">
        <v>1558</v>
      </c>
      <c r="AE294">
        <v>2967</v>
      </c>
      <c r="AG294">
        <v>2222.85</v>
      </c>
      <c r="AH294">
        <v>2202.4499999999998</v>
      </c>
      <c r="AI294">
        <v>331.75</v>
      </c>
      <c r="AJ294">
        <v>1583.75</v>
      </c>
      <c r="AP294" s="9">
        <v>43.398290000000003</v>
      </c>
      <c r="AQ294" s="9">
        <v>43.798659999999998</v>
      </c>
      <c r="AR294" s="9">
        <v>28.47025</v>
      </c>
      <c r="AS294" s="9">
        <v>49.63203</v>
      </c>
      <c r="AU294" s="9">
        <f t="shared" si="26"/>
        <v>41.324807500000006</v>
      </c>
      <c r="AV294" s="9">
        <f t="shared" si="27"/>
        <v>4.5154260601379379</v>
      </c>
      <c r="AX294">
        <v>378.69721428571427</v>
      </c>
      <c r="BA294" s="20">
        <v>11395</v>
      </c>
      <c r="BB294" s="9">
        <v>3743</v>
      </c>
      <c r="BC294" s="9">
        <v>3877</v>
      </c>
      <c r="BD294" s="9">
        <v>1409</v>
      </c>
      <c r="BE294" s="9">
        <v>2664</v>
      </c>
      <c r="BG294" s="9">
        <v>4416.8999999999996</v>
      </c>
      <c r="BH294" s="9">
        <v>1382.9</v>
      </c>
      <c r="BI294" s="9">
        <v>1418.4</v>
      </c>
      <c r="BJ294" s="9">
        <v>164.35</v>
      </c>
      <c r="BK294" s="9">
        <v>257.64999999999998</v>
      </c>
      <c r="BP294" s="9">
        <v>20.15306</v>
      </c>
      <c r="BQ294" s="9">
        <v>19.720600000000001</v>
      </c>
      <c r="BR294" s="9">
        <v>17.711849999999998</v>
      </c>
      <c r="BS294" s="9">
        <v>10.338979999999999</v>
      </c>
      <c r="BT294" s="9">
        <v>19.43271</v>
      </c>
      <c r="BV294" s="9">
        <f t="shared" si="28"/>
        <v>17.471439999999998</v>
      </c>
      <c r="BW294" s="9">
        <f t="shared" si="29"/>
        <v>1.8306579303982538</v>
      </c>
      <c r="BY294">
        <v>378.69721428571427</v>
      </c>
    </row>
    <row r="295" spans="1:77" x14ac:dyDescent="0.25">
      <c r="A295" s="9">
        <v>2323</v>
      </c>
      <c r="B295" s="9">
        <v>2345</v>
      </c>
      <c r="C295" s="9">
        <v>2362</v>
      </c>
      <c r="D295" s="9">
        <v>1904</v>
      </c>
      <c r="E295" s="9">
        <v>1541</v>
      </c>
      <c r="G295">
        <v>515.70000000000005</v>
      </c>
      <c r="H295">
        <v>714.55</v>
      </c>
      <c r="I295">
        <v>641.6</v>
      </c>
      <c r="J295">
        <v>358.35</v>
      </c>
      <c r="K295">
        <v>247.65</v>
      </c>
      <c r="P295">
        <v>18.830199940316323</v>
      </c>
      <c r="Q295">
        <v>31.524341580207505</v>
      </c>
      <c r="R295">
        <v>26.382363570654142</v>
      </c>
      <c r="S295">
        <v>32.027027027027025</v>
      </c>
      <c r="T295">
        <v>25.366568914956005</v>
      </c>
      <c r="V295" s="9">
        <f t="shared" si="24"/>
        <v>26.826100206632201</v>
      </c>
      <c r="W295" s="9">
        <f t="shared" si="25"/>
        <v>2.4019228407448674</v>
      </c>
      <c r="Y295">
        <v>379.91807142857141</v>
      </c>
      <c r="AB295">
        <v>5288</v>
      </c>
      <c r="AC295">
        <v>5132</v>
      </c>
      <c r="AD295">
        <v>1539</v>
      </c>
      <c r="AE295">
        <v>3127</v>
      </c>
      <c r="AG295">
        <v>2196.85</v>
      </c>
      <c r="AH295">
        <v>2060.4499999999998</v>
      </c>
      <c r="AI295">
        <v>312.75</v>
      </c>
      <c r="AJ295">
        <v>1743.75</v>
      </c>
      <c r="AP295" s="9">
        <v>42.924790000000002</v>
      </c>
      <c r="AQ295" s="9">
        <v>41.227589999999999</v>
      </c>
      <c r="AR295" s="9">
        <v>27.124649999999999</v>
      </c>
      <c r="AS295" s="9">
        <v>54.34207</v>
      </c>
      <c r="AU295" s="9">
        <f t="shared" si="26"/>
        <v>41.404775000000001</v>
      </c>
      <c r="AV295" s="9">
        <f t="shared" si="27"/>
        <v>5.5800045703169747</v>
      </c>
      <c r="AX295">
        <v>379.91807142857141</v>
      </c>
      <c r="BA295" s="20">
        <v>11274</v>
      </c>
      <c r="BB295" s="9">
        <v>3894</v>
      </c>
      <c r="BC295" s="9">
        <v>3790</v>
      </c>
      <c r="BD295" s="9">
        <v>1414</v>
      </c>
      <c r="BE295" s="9">
        <v>2736</v>
      </c>
      <c r="BG295" s="9">
        <v>4295.8999999999996</v>
      </c>
      <c r="BH295" s="9">
        <v>1533.9</v>
      </c>
      <c r="BI295" s="9">
        <v>1331.4</v>
      </c>
      <c r="BJ295" s="9">
        <v>169.35</v>
      </c>
      <c r="BK295" s="9">
        <v>329.65</v>
      </c>
      <c r="BP295" s="9">
        <v>19.63861</v>
      </c>
      <c r="BQ295" s="9">
        <v>21.768619999999999</v>
      </c>
      <c r="BR295" s="9">
        <v>16.734100000000002</v>
      </c>
      <c r="BS295" s="9">
        <v>12.37288</v>
      </c>
      <c r="BT295" s="9">
        <v>19.734459999999999</v>
      </c>
      <c r="BV295" s="9">
        <f t="shared" si="28"/>
        <v>18.049733999999997</v>
      </c>
      <c r="BW295" s="9">
        <f t="shared" si="29"/>
        <v>1.6301917966718003</v>
      </c>
      <c r="BY295">
        <v>379.91807142857141</v>
      </c>
    </row>
    <row r="296" spans="1:77" x14ac:dyDescent="0.25">
      <c r="A296" s="9">
        <v>2319</v>
      </c>
      <c r="B296" s="9">
        <v>2318</v>
      </c>
      <c r="C296" s="9">
        <v>2358</v>
      </c>
      <c r="D296" s="9">
        <v>1759</v>
      </c>
      <c r="E296" s="9">
        <v>1535</v>
      </c>
      <c r="G296">
        <v>511.7</v>
      </c>
      <c r="H296">
        <v>687.55</v>
      </c>
      <c r="I296">
        <v>637.6</v>
      </c>
      <c r="J296">
        <v>213.35</v>
      </c>
      <c r="K296">
        <v>241.65</v>
      </c>
      <c r="P296">
        <v>18.710832587287378</v>
      </c>
      <c r="Q296">
        <v>30.446927374301673</v>
      </c>
      <c r="R296">
        <v>26.237802674376589</v>
      </c>
      <c r="S296">
        <v>22.22972972972973</v>
      </c>
      <c r="T296">
        <v>24.92668621700879</v>
      </c>
      <c r="V296" s="9">
        <f t="shared" si="24"/>
        <v>24.510395716540831</v>
      </c>
      <c r="W296" s="9">
        <f t="shared" si="25"/>
        <v>1.9651464390211462</v>
      </c>
      <c r="Y296">
        <v>381.14478571428572</v>
      </c>
      <c r="AB296">
        <v>5155</v>
      </c>
      <c r="AC296">
        <v>5341</v>
      </c>
      <c r="AD296">
        <v>1557</v>
      </c>
      <c r="AE296">
        <v>3058</v>
      </c>
      <c r="AG296">
        <v>2063.85</v>
      </c>
      <c r="AH296">
        <v>2269.4499999999998</v>
      </c>
      <c r="AI296">
        <v>330.75</v>
      </c>
      <c r="AJ296">
        <v>1674.75</v>
      </c>
      <c r="AP296" s="9">
        <v>40.50264</v>
      </c>
      <c r="AQ296" s="9">
        <v>45.011769999999999</v>
      </c>
      <c r="AR296" s="9">
        <v>28.399429999999999</v>
      </c>
      <c r="AS296" s="9">
        <v>52.310859999999998</v>
      </c>
      <c r="AU296" s="9">
        <f t="shared" si="26"/>
        <v>41.556174999999996</v>
      </c>
      <c r="AV296" s="9">
        <f t="shared" si="27"/>
        <v>5.0150960546176719</v>
      </c>
      <c r="AX296">
        <v>381.14478571428572</v>
      </c>
      <c r="BA296" s="20">
        <v>11070</v>
      </c>
      <c r="BB296" s="9">
        <v>3880</v>
      </c>
      <c r="BC296" s="9">
        <v>3995</v>
      </c>
      <c r="BD296" s="9">
        <v>1462</v>
      </c>
      <c r="BE296" s="9">
        <v>2623</v>
      </c>
      <c r="BG296" s="9">
        <v>4091.9</v>
      </c>
      <c r="BH296" s="9">
        <v>1519.9</v>
      </c>
      <c r="BI296" s="9">
        <v>1536.4</v>
      </c>
      <c r="BJ296" s="9">
        <v>217.35</v>
      </c>
      <c r="BK296" s="9">
        <v>216.65</v>
      </c>
      <c r="BP296" s="9">
        <v>18.771260000000002</v>
      </c>
      <c r="BQ296" s="9">
        <v>21.57873</v>
      </c>
      <c r="BR296" s="9">
        <v>19.037990000000001</v>
      </c>
      <c r="BS296" s="9">
        <v>9.1807909999999993</v>
      </c>
      <c r="BT296" s="9">
        <v>22.631260000000001</v>
      </c>
      <c r="BV296" s="9">
        <f t="shared" si="28"/>
        <v>18.2400062</v>
      </c>
      <c r="BW296" s="9">
        <f t="shared" si="29"/>
        <v>2.3813711946448963</v>
      </c>
      <c r="BY296">
        <v>381.14478571428572</v>
      </c>
    </row>
    <row r="297" spans="1:77" x14ac:dyDescent="0.25">
      <c r="A297" s="9">
        <v>2354</v>
      </c>
      <c r="B297" s="9">
        <v>2296</v>
      </c>
      <c r="C297" s="9">
        <v>2407</v>
      </c>
      <c r="D297" s="9">
        <v>1762</v>
      </c>
      <c r="E297" s="9">
        <v>1517</v>
      </c>
      <c r="G297">
        <v>546.70000000000005</v>
      </c>
      <c r="H297">
        <v>665.55</v>
      </c>
      <c r="I297">
        <v>686.6</v>
      </c>
      <c r="J297">
        <v>216.35</v>
      </c>
      <c r="K297">
        <v>223.65</v>
      </c>
      <c r="P297">
        <v>19.755296926290661</v>
      </c>
      <c r="Q297">
        <v>29.569034317637673</v>
      </c>
      <c r="R297">
        <v>28.008673653776654</v>
      </c>
      <c r="S297">
        <v>22.432432432432435</v>
      </c>
      <c r="T297">
        <v>23.607038123167147</v>
      </c>
      <c r="V297" s="9">
        <f t="shared" si="24"/>
        <v>24.674495090660916</v>
      </c>
      <c r="W297" s="9">
        <f t="shared" si="25"/>
        <v>1.8088405244295573</v>
      </c>
      <c r="Y297">
        <v>382.37007142857141</v>
      </c>
      <c r="AB297">
        <v>5261</v>
      </c>
      <c r="AC297">
        <v>5259</v>
      </c>
      <c r="AD297">
        <v>1583</v>
      </c>
      <c r="AE297">
        <v>2991</v>
      </c>
      <c r="AG297">
        <v>2169.85</v>
      </c>
      <c r="AH297">
        <v>2187.4499999999998</v>
      </c>
      <c r="AI297">
        <v>356.75</v>
      </c>
      <c r="AJ297">
        <v>1607.75</v>
      </c>
      <c r="AP297" s="9">
        <v>42.433070000000001</v>
      </c>
      <c r="AQ297" s="9">
        <v>43.527070000000002</v>
      </c>
      <c r="AR297" s="9">
        <v>30.240790000000001</v>
      </c>
      <c r="AS297" s="9">
        <v>50.338529999999999</v>
      </c>
      <c r="AU297" s="9">
        <f t="shared" si="26"/>
        <v>41.634864999999998</v>
      </c>
      <c r="AV297" s="9">
        <f t="shared" si="27"/>
        <v>4.1812707450596465</v>
      </c>
      <c r="AX297">
        <v>382.37007142857141</v>
      </c>
      <c r="BA297" s="20">
        <v>11340</v>
      </c>
      <c r="BB297" s="9">
        <v>3865</v>
      </c>
      <c r="BC297" s="9">
        <v>3996</v>
      </c>
      <c r="BD297" s="9">
        <v>1384</v>
      </c>
      <c r="BE297" s="9">
        <v>2674</v>
      </c>
      <c r="BG297" s="9">
        <v>4361.8999999999996</v>
      </c>
      <c r="BH297" s="9">
        <v>1504.9</v>
      </c>
      <c r="BI297" s="9">
        <v>1537.4</v>
      </c>
      <c r="BJ297" s="9">
        <v>139.35</v>
      </c>
      <c r="BK297" s="9">
        <v>267.64999999999998</v>
      </c>
      <c r="BP297" s="9">
        <v>19.919219999999999</v>
      </c>
      <c r="BQ297" s="9">
        <v>21.37529</v>
      </c>
      <c r="BR297" s="9">
        <v>19.049219999999998</v>
      </c>
      <c r="BS297" s="9">
        <v>10.62147</v>
      </c>
      <c r="BT297" s="9">
        <v>17.923960000000001</v>
      </c>
      <c r="BV297" s="9">
        <f t="shared" si="28"/>
        <v>17.777832</v>
      </c>
      <c r="BW297" s="9">
        <f t="shared" si="29"/>
        <v>1.87588038720863</v>
      </c>
      <c r="BY297">
        <v>382.37007142857141</v>
      </c>
    </row>
    <row r="298" spans="1:77" x14ac:dyDescent="0.25">
      <c r="A298" s="9">
        <v>2337</v>
      </c>
      <c r="B298" s="9">
        <v>2421</v>
      </c>
      <c r="C298" s="9">
        <v>2463</v>
      </c>
      <c r="D298" s="9">
        <v>1823</v>
      </c>
      <c r="E298" s="9">
        <v>1574</v>
      </c>
      <c r="G298">
        <v>529.70000000000005</v>
      </c>
      <c r="H298">
        <v>790.55</v>
      </c>
      <c r="I298">
        <v>742.6</v>
      </c>
      <c r="J298">
        <v>277.35000000000002</v>
      </c>
      <c r="K298">
        <v>280.64999999999998</v>
      </c>
      <c r="P298">
        <v>19.247985675917636</v>
      </c>
      <c r="Q298">
        <v>34.557063048683162</v>
      </c>
      <c r="R298">
        <v>30.032526201662453</v>
      </c>
      <c r="S298">
        <v>26.554054054054056</v>
      </c>
      <c r="T298">
        <v>27.785923753665681</v>
      </c>
      <c r="V298" s="9">
        <f t="shared" si="24"/>
        <v>27.635510546796599</v>
      </c>
      <c r="W298" s="9">
        <f t="shared" si="25"/>
        <v>2.5019624180246289</v>
      </c>
      <c r="Y298">
        <v>383.59500000000003</v>
      </c>
      <c r="AB298">
        <v>5097</v>
      </c>
      <c r="AC298">
        <v>5246</v>
      </c>
      <c r="AD298">
        <v>1566</v>
      </c>
      <c r="AE298">
        <v>3185</v>
      </c>
      <c r="AG298">
        <v>2005.85</v>
      </c>
      <c r="AH298">
        <v>2174.4499999999998</v>
      </c>
      <c r="AI298">
        <v>339.75</v>
      </c>
      <c r="AJ298">
        <v>1801.75</v>
      </c>
      <c r="AP298" s="9">
        <v>39.446370000000002</v>
      </c>
      <c r="AQ298" s="9">
        <v>43.291690000000003</v>
      </c>
      <c r="AR298" s="9">
        <v>29.036829999999998</v>
      </c>
      <c r="AS298" s="9">
        <v>56.049460000000003</v>
      </c>
      <c r="AU298" s="9">
        <f t="shared" si="26"/>
        <v>41.956087500000002</v>
      </c>
      <c r="AV298" s="9">
        <f t="shared" si="27"/>
        <v>5.5798213736558084</v>
      </c>
      <c r="AX298">
        <v>383.59500000000003</v>
      </c>
      <c r="BA298" s="20">
        <v>11173</v>
      </c>
      <c r="BB298" s="9">
        <v>3792</v>
      </c>
      <c r="BC298" s="9">
        <v>3952</v>
      </c>
      <c r="BD298" s="9">
        <v>1464</v>
      </c>
      <c r="BE298" s="9">
        <v>2660</v>
      </c>
      <c r="BG298" s="9">
        <v>4194.8999999999996</v>
      </c>
      <c r="BH298" s="9">
        <v>1431.9</v>
      </c>
      <c r="BI298" s="9">
        <v>1493.4</v>
      </c>
      <c r="BJ298" s="9">
        <v>219.35</v>
      </c>
      <c r="BK298" s="9">
        <v>253.65</v>
      </c>
      <c r="BP298" s="9">
        <v>19.20918</v>
      </c>
      <c r="BQ298" s="9">
        <v>20.385190000000001</v>
      </c>
      <c r="BR298" s="9">
        <v>18.554729999999999</v>
      </c>
      <c r="BS298" s="9">
        <v>10.225989999999999</v>
      </c>
      <c r="BT298" s="9">
        <v>22.75196</v>
      </c>
      <c r="BV298" s="9">
        <f t="shared" si="28"/>
        <v>18.22541</v>
      </c>
      <c r="BW298" s="9">
        <f t="shared" si="29"/>
        <v>2.1239265519621955</v>
      </c>
      <c r="BY298">
        <v>383.59500000000003</v>
      </c>
    </row>
    <row r="299" spans="1:77" x14ac:dyDescent="0.25">
      <c r="A299" s="9">
        <v>2378</v>
      </c>
      <c r="B299" s="9">
        <v>2289</v>
      </c>
      <c r="C299" s="9">
        <v>2375</v>
      </c>
      <c r="D299" s="9">
        <v>1787</v>
      </c>
      <c r="E299" s="9">
        <v>1477</v>
      </c>
      <c r="G299">
        <v>570.70000000000005</v>
      </c>
      <c r="H299">
        <v>658.55</v>
      </c>
      <c r="I299">
        <v>654.6</v>
      </c>
      <c r="J299">
        <v>241.35</v>
      </c>
      <c r="K299">
        <v>183.65</v>
      </c>
      <c r="P299">
        <v>20.47150104446434</v>
      </c>
      <c r="Q299">
        <v>29.289704708699123</v>
      </c>
      <c r="R299">
        <v>26.852186483556199</v>
      </c>
      <c r="S299">
        <v>24.121621621621621</v>
      </c>
      <c r="T299">
        <v>20.674486803519056</v>
      </c>
      <c r="V299" s="9">
        <f t="shared" si="24"/>
        <v>24.281900132372069</v>
      </c>
      <c r="W299" s="9">
        <f t="shared" si="25"/>
        <v>1.7210859934513392</v>
      </c>
      <c r="Y299">
        <v>384.81578571428577</v>
      </c>
      <c r="AB299">
        <v>5482</v>
      </c>
      <c r="AC299">
        <v>5267</v>
      </c>
      <c r="AD299">
        <v>1567</v>
      </c>
      <c r="AE299">
        <v>3133</v>
      </c>
      <c r="AG299">
        <v>2390.85</v>
      </c>
      <c r="AH299">
        <v>2195.4499999999998</v>
      </c>
      <c r="AI299">
        <v>340.75</v>
      </c>
      <c r="AJ299">
        <v>1749.75</v>
      </c>
      <c r="AP299" s="9">
        <v>46.457839999999997</v>
      </c>
      <c r="AQ299" s="9">
        <v>43.67192</v>
      </c>
      <c r="AR299" s="9">
        <v>29.10765</v>
      </c>
      <c r="AS299" s="9">
        <v>54.518689999999999</v>
      </c>
      <c r="AU299" s="9">
        <f t="shared" si="26"/>
        <v>43.439025000000001</v>
      </c>
      <c r="AV299" s="9">
        <f t="shared" si="27"/>
        <v>5.3018453547491236</v>
      </c>
      <c r="AX299">
        <v>384.81578571428577</v>
      </c>
      <c r="BA299" s="20">
        <v>11475</v>
      </c>
      <c r="BB299" s="9">
        <v>3631</v>
      </c>
      <c r="BC299" s="9">
        <v>3804</v>
      </c>
      <c r="BD299" s="9">
        <v>1391</v>
      </c>
      <c r="BE299" s="9">
        <v>2800</v>
      </c>
      <c r="BG299" s="9">
        <v>4496.8999999999996</v>
      </c>
      <c r="BH299" s="9">
        <v>1270.9000000000001</v>
      </c>
      <c r="BI299" s="9">
        <v>1345.4</v>
      </c>
      <c r="BJ299" s="9">
        <v>146.35</v>
      </c>
      <c r="BK299" s="9">
        <v>393.65</v>
      </c>
      <c r="BP299" s="9">
        <v>20.493200000000002</v>
      </c>
      <c r="BQ299" s="9">
        <v>18.201550000000001</v>
      </c>
      <c r="BR299" s="9">
        <v>16.891439999999999</v>
      </c>
      <c r="BS299" s="9">
        <v>14.18079</v>
      </c>
      <c r="BT299" s="9">
        <v>18.346409999999999</v>
      </c>
      <c r="BV299" s="9">
        <f t="shared" si="28"/>
        <v>17.622678000000001</v>
      </c>
      <c r="BW299" s="9">
        <f t="shared" si="29"/>
        <v>1.0363416273092481</v>
      </c>
      <c r="BY299">
        <v>384.81578571428577</v>
      </c>
    </row>
    <row r="300" spans="1:77" x14ac:dyDescent="0.25">
      <c r="A300" s="9">
        <v>2392</v>
      </c>
      <c r="B300" s="9">
        <v>2412</v>
      </c>
      <c r="C300" s="9">
        <v>2410</v>
      </c>
      <c r="D300" s="9">
        <v>1874</v>
      </c>
      <c r="E300" s="9">
        <v>1545</v>
      </c>
      <c r="G300">
        <v>584.70000000000005</v>
      </c>
      <c r="H300">
        <v>781.55</v>
      </c>
      <c r="I300">
        <v>689.6</v>
      </c>
      <c r="J300">
        <v>328.35</v>
      </c>
      <c r="K300">
        <v>251.65</v>
      </c>
      <c r="P300">
        <v>20.889286780065653</v>
      </c>
      <c r="Q300">
        <v>34.197924980047887</v>
      </c>
      <c r="R300">
        <v>28.117094325984826</v>
      </c>
      <c r="S300">
        <v>30</v>
      </c>
      <c r="T300">
        <v>25.659824046920814</v>
      </c>
      <c r="V300" s="9">
        <f t="shared" si="24"/>
        <v>27.772826026603838</v>
      </c>
      <c r="W300" s="9">
        <f t="shared" si="25"/>
        <v>2.2159491313662292</v>
      </c>
      <c r="Y300">
        <v>386.04471428571424</v>
      </c>
      <c r="AB300">
        <v>5174</v>
      </c>
      <c r="AC300">
        <v>5155</v>
      </c>
      <c r="AD300">
        <v>1530</v>
      </c>
      <c r="AE300">
        <v>3098</v>
      </c>
      <c r="AG300">
        <v>2082.85</v>
      </c>
      <c r="AH300">
        <v>2083.4499999999998</v>
      </c>
      <c r="AI300">
        <v>303.75</v>
      </c>
      <c r="AJ300">
        <v>1714.75</v>
      </c>
      <c r="AP300" s="9">
        <v>40.848660000000002</v>
      </c>
      <c r="AQ300" s="9">
        <v>41.644030000000001</v>
      </c>
      <c r="AR300" s="9">
        <v>26.48725</v>
      </c>
      <c r="AS300" s="9">
        <v>53.488370000000003</v>
      </c>
      <c r="AU300" s="9">
        <f t="shared" si="26"/>
        <v>40.617077500000008</v>
      </c>
      <c r="AV300" s="9">
        <f t="shared" si="27"/>
        <v>5.5259272049424135</v>
      </c>
      <c r="AX300">
        <v>386.04471428571424</v>
      </c>
      <c r="BA300" s="20">
        <v>11510</v>
      </c>
      <c r="BB300" s="9">
        <v>3832</v>
      </c>
      <c r="BC300" s="9">
        <v>3705</v>
      </c>
      <c r="BD300" s="9">
        <v>1364</v>
      </c>
      <c r="BE300" s="9">
        <v>2638</v>
      </c>
      <c r="BG300" s="9">
        <v>4531.8999999999996</v>
      </c>
      <c r="BH300" s="9">
        <v>1471.9</v>
      </c>
      <c r="BI300" s="9">
        <v>1246.4000000000001</v>
      </c>
      <c r="BJ300" s="9">
        <v>119.35</v>
      </c>
      <c r="BK300" s="9">
        <v>231.65</v>
      </c>
      <c r="BP300" s="9">
        <v>20.642009999999999</v>
      </c>
      <c r="BQ300" s="9">
        <v>20.927710000000001</v>
      </c>
      <c r="BR300" s="9">
        <v>15.778829999999999</v>
      </c>
      <c r="BS300" s="9">
        <v>9.6045200000000008</v>
      </c>
      <c r="BT300" s="9">
        <v>16.71696</v>
      </c>
      <c r="BV300" s="9">
        <f t="shared" si="28"/>
        <v>16.734006000000001</v>
      </c>
      <c r="BW300" s="9">
        <f t="shared" si="29"/>
        <v>2.0567191213789999</v>
      </c>
      <c r="BY300">
        <v>386.04471428571424</v>
      </c>
    </row>
    <row r="301" spans="1:77" x14ac:dyDescent="0.25">
      <c r="A301" s="9">
        <v>2421</v>
      </c>
      <c r="B301" s="9">
        <v>2370</v>
      </c>
      <c r="C301" s="9">
        <v>2403</v>
      </c>
      <c r="D301" s="9">
        <v>1849</v>
      </c>
      <c r="E301" s="9">
        <v>1473</v>
      </c>
      <c r="G301">
        <v>613.70000000000005</v>
      </c>
      <c r="H301">
        <v>739.55</v>
      </c>
      <c r="I301">
        <v>682.6</v>
      </c>
      <c r="J301">
        <v>303.35000000000002</v>
      </c>
      <c r="K301">
        <v>179.65</v>
      </c>
      <c r="P301">
        <v>21.754700089525514</v>
      </c>
      <c r="Q301">
        <v>32.521947326416601</v>
      </c>
      <c r="R301">
        <v>27.8641127574991</v>
      </c>
      <c r="S301">
        <v>28.310810810810811</v>
      </c>
      <c r="T301">
        <v>20.381231671554247</v>
      </c>
      <c r="V301" s="9">
        <f t="shared" si="24"/>
        <v>26.166560531161252</v>
      </c>
      <c r="W301" s="9">
        <f t="shared" si="25"/>
        <v>2.2450498514565416</v>
      </c>
      <c r="Y301">
        <v>387.26657142857141</v>
      </c>
      <c r="AB301">
        <v>5073</v>
      </c>
      <c r="AC301">
        <v>5135</v>
      </c>
      <c r="AD301">
        <v>1628</v>
      </c>
      <c r="AE301">
        <v>3062</v>
      </c>
      <c r="AG301">
        <v>1981.85</v>
      </c>
      <c r="AH301">
        <v>2063.4499999999998</v>
      </c>
      <c r="AI301">
        <v>401.75</v>
      </c>
      <c r="AJ301">
        <v>1678.75</v>
      </c>
      <c r="AP301" s="9">
        <v>39.00929</v>
      </c>
      <c r="AQ301" s="9">
        <v>41.281910000000003</v>
      </c>
      <c r="AR301" s="9">
        <v>33.427759999999999</v>
      </c>
      <c r="AS301" s="9">
        <v>52.428609999999999</v>
      </c>
      <c r="AU301" s="9">
        <f t="shared" si="26"/>
        <v>41.5368925</v>
      </c>
      <c r="AV301" s="9">
        <f t="shared" si="27"/>
        <v>3.9879122616108513</v>
      </c>
      <c r="AX301">
        <v>387.26657142857141</v>
      </c>
      <c r="BA301" s="20">
        <v>11444</v>
      </c>
      <c r="BB301" s="9">
        <v>3791</v>
      </c>
      <c r="BC301" s="9">
        <v>3934</v>
      </c>
      <c r="BD301" s="9">
        <v>1368</v>
      </c>
      <c r="BE301" s="9">
        <v>2685</v>
      </c>
      <c r="BG301" s="9">
        <v>4465.8999999999996</v>
      </c>
      <c r="BH301" s="9">
        <v>1430.9</v>
      </c>
      <c r="BI301" s="9">
        <v>1475.4</v>
      </c>
      <c r="BJ301" s="9">
        <v>123.35</v>
      </c>
      <c r="BK301" s="9">
        <v>278.64999999999998</v>
      </c>
      <c r="BP301" s="9">
        <v>20.36139</v>
      </c>
      <c r="BQ301" s="9">
        <v>20.37163</v>
      </c>
      <c r="BR301" s="9">
        <v>18.352440000000001</v>
      </c>
      <c r="BS301" s="9">
        <v>10.9322</v>
      </c>
      <c r="BT301" s="9">
        <v>16.958359999999999</v>
      </c>
      <c r="BV301" s="9">
        <f t="shared" si="28"/>
        <v>17.395204</v>
      </c>
      <c r="BW301" s="9">
        <f t="shared" si="29"/>
        <v>1.7397546560380308</v>
      </c>
      <c r="BY301">
        <v>387.26657142857141</v>
      </c>
    </row>
    <row r="302" spans="1:77" x14ac:dyDescent="0.25">
      <c r="A302" s="9">
        <v>2388</v>
      </c>
      <c r="B302" s="9">
        <v>2298</v>
      </c>
      <c r="C302" s="9">
        <v>2420</v>
      </c>
      <c r="D302" s="9">
        <v>1826</v>
      </c>
      <c r="E302" s="9">
        <v>1485</v>
      </c>
      <c r="G302">
        <v>580.70000000000005</v>
      </c>
      <c r="H302">
        <v>667.55</v>
      </c>
      <c r="I302">
        <v>699.6</v>
      </c>
      <c r="J302">
        <v>280.35000000000002</v>
      </c>
      <c r="K302">
        <v>191.65</v>
      </c>
      <c r="P302">
        <v>20.769919427036708</v>
      </c>
      <c r="Q302">
        <v>29.648842777334401</v>
      </c>
      <c r="R302">
        <v>28.478496566678718</v>
      </c>
      <c r="S302">
        <v>26.756756756756754</v>
      </c>
      <c r="T302">
        <v>21.260997067448674</v>
      </c>
      <c r="V302" s="9">
        <f t="shared" si="24"/>
        <v>25.38300251905105</v>
      </c>
      <c r="W302" s="9">
        <f t="shared" si="25"/>
        <v>1.8430700172615884</v>
      </c>
      <c r="Y302">
        <v>388.4930714285714</v>
      </c>
      <c r="AB302">
        <v>5072</v>
      </c>
      <c r="AC302">
        <v>5162</v>
      </c>
      <c r="AD302">
        <v>1541</v>
      </c>
      <c r="AE302">
        <v>3150</v>
      </c>
      <c r="AG302">
        <v>1980.85</v>
      </c>
      <c r="AH302">
        <v>2090.4499999999998</v>
      </c>
      <c r="AI302">
        <v>314.75</v>
      </c>
      <c r="AJ302">
        <v>1766.75</v>
      </c>
      <c r="AP302" s="9">
        <v>38.991079999999997</v>
      </c>
      <c r="AQ302" s="9">
        <v>41.770780000000002</v>
      </c>
      <c r="AR302" s="9">
        <v>27.266290000000001</v>
      </c>
      <c r="AS302" s="9">
        <v>55.019129999999997</v>
      </c>
      <c r="AU302" s="9">
        <f t="shared" si="26"/>
        <v>40.76182</v>
      </c>
      <c r="AV302" s="9">
        <f t="shared" si="27"/>
        <v>5.6976145508902736</v>
      </c>
      <c r="AX302">
        <v>388.4930714285714</v>
      </c>
      <c r="BA302" s="20">
        <v>11109</v>
      </c>
      <c r="BB302" s="9">
        <v>3840</v>
      </c>
      <c r="BC302" s="9">
        <v>3851</v>
      </c>
      <c r="BD302" s="9">
        <v>1411</v>
      </c>
      <c r="BE302" s="9">
        <v>2756</v>
      </c>
      <c r="BG302" s="9">
        <v>4130.8999999999996</v>
      </c>
      <c r="BH302" s="9">
        <v>1479.9</v>
      </c>
      <c r="BI302" s="9">
        <v>1392.4</v>
      </c>
      <c r="BJ302" s="9">
        <v>166.35</v>
      </c>
      <c r="BK302" s="9">
        <v>349.65</v>
      </c>
      <c r="BP302" s="9">
        <v>18.937069999999999</v>
      </c>
      <c r="BQ302" s="9">
        <v>21.036210000000001</v>
      </c>
      <c r="BR302" s="9">
        <v>17.419640000000001</v>
      </c>
      <c r="BS302" s="9">
        <v>12.937849999999999</v>
      </c>
      <c r="BT302" s="9">
        <v>19.55341</v>
      </c>
      <c r="BV302" s="9">
        <f t="shared" si="28"/>
        <v>17.976835999999999</v>
      </c>
      <c r="BW302" s="9">
        <f t="shared" si="29"/>
        <v>1.3868895319152146</v>
      </c>
      <c r="BY302">
        <v>388.4930714285714</v>
      </c>
    </row>
    <row r="303" spans="1:77" x14ac:dyDescent="0.25">
      <c r="A303" s="9">
        <v>2334</v>
      </c>
      <c r="B303" s="9">
        <v>2379</v>
      </c>
      <c r="C303" s="9">
        <v>2327</v>
      </c>
      <c r="D303" s="9">
        <v>1740</v>
      </c>
      <c r="E303" s="9">
        <v>1552</v>
      </c>
      <c r="G303">
        <v>526.70000000000005</v>
      </c>
      <c r="H303">
        <v>748.55</v>
      </c>
      <c r="I303">
        <v>606.6</v>
      </c>
      <c r="J303">
        <v>194.35</v>
      </c>
      <c r="K303">
        <v>258.64999999999998</v>
      </c>
      <c r="P303">
        <v>19.158460161145925</v>
      </c>
      <c r="Q303">
        <v>32.881085395051876</v>
      </c>
      <c r="R303">
        <v>25.117455728225519</v>
      </c>
      <c r="S303">
        <v>20.945945945945947</v>
      </c>
      <c r="T303">
        <v>26.173020527859229</v>
      </c>
      <c r="V303" s="9">
        <f t="shared" si="24"/>
        <v>24.855193551645698</v>
      </c>
      <c r="W303" s="9">
        <f t="shared" si="25"/>
        <v>2.386999973142633</v>
      </c>
      <c r="Y303">
        <v>389.71742857142857</v>
      </c>
      <c r="AB303">
        <v>5456</v>
      </c>
      <c r="AC303">
        <v>5145</v>
      </c>
      <c r="AD303">
        <v>1637</v>
      </c>
      <c r="AE303">
        <v>3205</v>
      </c>
      <c r="AG303">
        <v>2364.85</v>
      </c>
      <c r="AH303">
        <v>2073.4499999999998</v>
      </c>
      <c r="AI303">
        <v>410.75</v>
      </c>
      <c r="AJ303">
        <v>1821.75</v>
      </c>
      <c r="AP303" s="9">
        <v>45.984340000000003</v>
      </c>
      <c r="AQ303" s="9">
        <v>41.462969999999999</v>
      </c>
      <c r="AR303" s="9">
        <v>34.065159999999999</v>
      </c>
      <c r="AS303" s="9">
        <v>56.638210000000001</v>
      </c>
      <c r="AU303" s="9">
        <f t="shared" si="26"/>
        <v>44.537670000000006</v>
      </c>
      <c r="AV303" s="9">
        <f t="shared" si="27"/>
        <v>4.7226684562384689</v>
      </c>
      <c r="AX303">
        <v>389.71742857142857</v>
      </c>
      <c r="BA303" s="20">
        <v>11428</v>
      </c>
      <c r="BB303" s="9">
        <v>3647</v>
      </c>
      <c r="BC303" s="9">
        <v>3922</v>
      </c>
      <c r="BD303" s="9">
        <v>1359</v>
      </c>
      <c r="BE303" s="9">
        <v>2688</v>
      </c>
      <c r="BG303" s="9">
        <v>4449.8999999999996</v>
      </c>
      <c r="BH303" s="9">
        <v>1286.9000000000001</v>
      </c>
      <c r="BI303" s="9">
        <v>1463.4</v>
      </c>
      <c r="BJ303" s="9">
        <v>114.35</v>
      </c>
      <c r="BK303" s="9">
        <v>281.64999999999998</v>
      </c>
      <c r="BP303" s="9">
        <v>20.293369999999999</v>
      </c>
      <c r="BQ303" s="9">
        <v>18.41855</v>
      </c>
      <c r="BR303" s="9">
        <v>18.217580000000002</v>
      </c>
      <c r="BS303" s="9">
        <v>11.01695</v>
      </c>
      <c r="BT303" s="9">
        <v>16.415209999999998</v>
      </c>
      <c r="BV303" s="9">
        <f t="shared" si="28"/>
        <v>16.872332</v>
      </c>
      <c r="BW303" s="9">
        <f t="shared" si="29"/>
        <v>1.5874262529528709</v>
      </c>
      <c r="BY303">
        <v>389.71742857142857</v>
      </c>
    </row>
    <row r="304" spans="1:77" x14ac:dyDescent="0.25">
      <c r="A304" s="9">
        <v>4845</v>
      </c>
      <c r="B304" s="9">
        <v>4061</v>
      </c>
      <c r="C304" s="9">
        <v>3883</v>
      </c>
      <c r="D304" s="9">
        <v>2810</v>
      </c>
      <c r="E304" s="9">
        <v>1545</v>
      </c>
      <c r="G304">
        <v>3037.7</v>
      </c>
      <c r="H304">
        <v>2430.5500000000002</v>
      </c>
      <c r="I304">
        <v>2162.6</v>
      </c>
      <c r="J304">
        <v>1264.3499999999999</v>
      </c>
      <c r="K304">
        <v>251.65</v>
      </c>
      <c r="P304">
        <v>94.091316025067144</v>
      </c>
      <c r="Q304">
        <v>100</v>
      </c>
      <c r="R304">
        <v>81.351644380195154</v>
      </c>
      <c r="S304">
        <v>93.243243243243242</v>
      </c>
      <c r="T304">
        <v>25.659824046920814</v>
      </c>
      <c r="V304" s="9">
        <f t="shared" si="24"/>
        <v>78.869205539085257</v>
      </c>
      <c r="W304" s="9">
        <f t="shared" si="25"/>
        <v>13.642281450505209</v>
      </c>
      <c r="Y304">
        <v>411.66250000000002</v>
      </c>
      <c r="AB304">
        <v>5280</v>
      </c>
      <c r="AC304">
        <v>7604</v>
      </c>
      <c r="AD304">
        <v>2410</v>
      </c>
      <c r="AE304">
        <v>4678</v>
      </c>
      <c r="AG304">
        <v>2188.85</v>
      </c>
      <c r="AH304">
        <v>4532.45</v>
      </c>
      <c r="AI304">
        <v>1183.75</v>
      </c>
      <c r="AJ304">
        <v>3294.75</v>
      </c>
      <c r="AP304" s="9">
        <v>42.779089999999997</v>
      </c>
      <c r="AQ304" s="9">
        <v>85.985879999999995</v>
      </c>
      <c r="AR304" s="9">
        <v>88.810199999999995</v>
      </c>
      <c r="AS304" s="9">
        <v>100</v>
      </c>
      <c r="AU304" s="9">
        <f t="shared" si="26"/>
        <v>79.393792500000004</v>
      </c>
      <c r="AV304" s="9">
        <f t="shared" si="27"/>
        <v>12.574367361522501</v>
      </c>
      <c r="AX304">
        <v>411.66250000000002</v>
      </c>
      <c r="BA304" s="20">
        <v>25677</v>
      </c>
      <c r="BB304" s="9">
        <v>7091</v>
      </c>
      <c r="BC304" s="9">
        <v>10945</v>
      </c>
      <c r="BD304" s="9">
        <v>2570</v>
      </c>
      <c r="BE304" s="9">
        <v>5046</v>
      </c>
      <c r="BG304" s="9">
        <v>18698.900000000001</v>
      </c>
      <c r="BH304" s="9">
        <v>4730.8999999999996</v>
      </c>
      <c r="BI304" s="9">
        <v>8486.4</v>
      </c>
      <c r="BJ304" s="9">
        <v>1325.35</v>
      </c>
      <c r="BK304" s="9">
        <v>2639.65</v>
      </c>
      <c r="BP304" s="9">
        <v>80.87585</v>
      </c>
      <c r="BQ304" s="9">
        <v>65.129530000000003</v>
      </c>
      <c r="BR304" s="9">
        <v>97.145430000000005</v>
      </c>
      <c r="BS304" s="9">
        <v>77.627120000000005</v>
      </c>
      <c r="BT304" s="9">
        <v>89.499089999999995</v>
      </c>
      <c r="BV304" s="9">
        <f t="shared" si="28"/>
        <v>82.055403999999996</v>
      </c>
      <c r="BW304" s="9">
        <f t="shared" si="29"/>
        <v>5.4341678453776145</v>
      </c>
      <c r="BY304">
        <v>411.66250000000002</v>
      </c>
    </row>
    <row r="305" spans="1:77" x14ac:dyDescent="0.25">
      <c r="A305" s="9">
        <v>4687</v>
      </c>
      <c r="B305" s="9">
        <v>3650</v>
      </c>
      <c r="C305" s="9">
        <v>3452</v>
      </c>
      <c r="D305" s="9">
        <v>2618</v>
      </c>
      <c r="E305" s="9">
        <v>1491</v>
      </c>
      <c r="G305">
        <v>2879.7</v>
      </c>
      <c r="H305">
        <v>2019.55</v>
      </c>
      <c r="I305">
        <v>1731.6</v>
      </c>
      <c r="J305">
        <v>1072.3499999999999</v>
      </c>
      <c r="K305">
        <v>197.65</v>
      </c>
      <c r="P305">
        <v>89.376305580423747</v>
      </c>
      <c r="Q305">
        <v>83.599361532322419</v>
      </c>
      <c r="R305">
        <v>65.775207806288392</v>
      </c>
      <c r="S305">
        <v>80.270270270270274</v>
      </c>
      <c r="T305">
        <v>21.700879765395886</v>
      </c>
      <c r="V305" s="9">
        <f t="shared" si="24"/>
        <v>68.144404990940146</v>
      </c>
      <c r="W305" s="9">
        <f t="shared" si="25"/>
        <v>12.246019810096911</v>
      </c>
      <c r="Y305">
        <v>412.88357142857143</v>
      </c>
      <c r="AB305">
        <v>5463</v>
      </c>
      <c r="AC305">
        <v>7283</v>
      </c>
      <c r="AD305">
        <v>2292</v>
      </c>
      <c r="AE305">
        <v>4518</v>
      </c>
      <c r="AG305">
        <v>2371.85</v>
      </c>
      <c r="AH305">
        <v>4211.45</v>
      </c>
      <c r="AI305">
        <v>1065.75</v>
      </c>
      <c r="AJ305">
        <v>3134.75</v>
      </c>
      <c r="AP305" s="9">
        <v>46.111820000000002</v>
      </c>
      <c r="AQ305" s="9">
        <v>80.173820000000006</v>
      </c>
      <c r="AR305" s="9">
        <v>80.45326</v>
      </c>
      <c r="AS305" s="9">
        <v>95.289959999999994</v>
      </c>
      <c r="AU305" s="9">
        <f t="shared" si="26"/>
        <v>75.507215000000002</v>
      </c>
      <c r="AV305" s="9">
        <f t="shared" si="27"/>
        <v>10.415080453798298</v>
      </c>
      <c r="AX305">
        <v>412.88357142857143</v>
      </c>
      <c r="BA305" s="20">
        <v>26581</v>
      </c>
      <c r="BB305" s="9">
        <v>6816</v>
      </c>
      <c r="BC305" s="9">
        <v>11120</v>
      </c>
      <c r="BD305" s="9">
        <v>2528</v>
      </c>
      <c r="BE305" s="9">
        <v>5389</v>
      </c>
      <c r="BG305" s="9">
        <v>19602.900000000001</v>
      </c>
      <c r="BH305" s="9">
        <v>4455.8999999999996</v>
      </c>
      <c r="BI305" s="9">
        <v>8661.4</v>
      </c>
      <c r="BJ305" s="9">
        <v>1283.3499999999999</v>
      </c>
      <c r="BK305" s="9">
        <v>2982.65</v>
      </c>
      <c r="BP305" s="9">
        <v>84.719390000000004</v>
      </c>
      <c r="BQ305" s="9">
        <v>61.399700000000003</v>
      </c>
      <c r="BR305" s="9">
        <v>99.112160000000003</v>
      </c>
      <c r="BS305" s="9">
        <v>87.316379999999995</v>
      </c>
      <c r="BT305" s="9">
        <v>86.964389999999995</v>
      </c>
      <c r="BV305" s="9">
        <f t="shared" si="28"/>
        <v>83.90240399999999</v>
      </c>
      <c r="BW305" s="9">
        <f t="shared" si="29"/>
        <v>6.1620078765291035</v>
      </c>
      <c r="BY305">
        <v>412.88357142857143</v>
      </c>
    </row>
    <row r="306" spans="1:77" x14ac:dyDescent="0.25">
      <c r="A306" s="9">
        <v>4353</v>
      </c>
      <c r="B306" s="9">
        <v>3578</v>
      </c>
      <c r="C306" s="9">
        <v>3517</v>
      </c>
      <c r="D306" s="9">
        <v>2467</v>
      </c>
      <c r="E306" s="9">
        <v>1539</v>
      </c>
      <c r="G306">
        <v>2545.6999999999998</v>
      </c>
      <c r="H306">
        <v>1947.55</v>
      </c>
      <c r="I306">
        <v>1796.6</v>
      </c>
      <c r="J306">
        <v>921.35</v>
      </c>
      <c r="K306">
        <v>245.65</v>
      </c>
      <c r="P306">
        <v>79.409131602506704</v>
      </c>
      <c r="Q306">
        <v>80.726256983240219</v>
      </c>
      <c r="R306">
        <v>68.124322370798694</v>
      </c>
      <c r="S306">
        <v>70.067567567567565</v>
      </c>
      <c r="T306">
        <v>25.219941348973602</v>
      </c>
      <c r="V306" s="9">
        <f t="shared" si="24"/>
        <v>64.709443974617358</v>
      </c>
      <c r="W306" s="9">
        <f t="shared" si="25"/>
        <v>10.179417507474268</v>
      </c>
      <c r="Y306">
        <v>414.10878571428572</v>
      </c>
      <c r="AB306">
        <v>5326</v>
      </c>
      <c r="AC306">
        <v>6948</v>
      </c>
      <c r="AD306">
        <v>2274</v>
      </c>
      <c r="AE306">
        <v>4349</v>
      </c>
      <c r="AG306">
        <v>2234.85</v>
      </c>
      <c r="AH306">
        <v>3876.45</v>
      </c>
      <c r="AI306">
        <v>1047.75</v>
      </c>
      <c r="AJ306">
        <v>2965.75</v>
      </c>
      <c r="AP306" s="9">
        <v>43.61683</v>
      </c>
      <c r="AQ306" s="9">
        <v>74.108270000000005</v>
      </c>
      <c r="AR306" s="9">
        <v>79.178470000000004</v>
      </c>
      <c r="AS306" s="9">
        <v>90.314980000000006</v>
      </c>
      <c r="AU306" s="9">
        <f t="shared" si="26"/>
        <v>71.804637499999998</v>
      </c>
      <c r="AV306" s="9">
        <f t="shared" si="27"/>
        <v>9.9869306243938905</v>
      </c>
      <c r="AX306">
        <v>414.10878571428572</v>
      </c>
      <c r="BA306" s="20">
        <v>25548</v>
      </c>
      <c r="BB306" s="9">
        <v>5872</v>
      </c>
      <c r="BC306" s="9">
        <v>10480</v>
      </c>
      <c r="BD306" s="9">
        <v>2395</v>
      </c>
      <c r="BE306" s="9">
        <v>5023</v>
      </c>
      <c r="BG306" s="9">
        <v>18569.900000000001</v>
      </c>
      <c r="BH306" s="9">
        <v>3511.9</v>
      </c>
      <c r="BI306" s="9">
        <v>8021.4</v>
      </c>
      <c r="BJ306" s="9">
        <v>1150.3499999999999</v>
      </c>
      <c r="BK306" s="9">
        <v>2616.65</v>
      </c>
      <c r="BP306" s="9">
        <v>80.327380000000005</v>
      </c>
      <c r="BQ306" s="9">
        <v>48.596229999999998</v>
      </c>
      <c r="BR306" s="9">
        <v>91.919529999999995</v>
      </c>
      <c r="BS306" s="9">
        <v>76.977400000000003</v>
      </c>
      <c r="BT306" s="9">
        <v>78.937839999999994</v>
      </c>
      <c r="BV306" s="9">
        <f t="shared" si="28"/>
        <v>75.351675999999998</v>
      </c>
      <c r="BW306" s="9">
        <f t="shared" si="29"/>
        <v>7.1784707907705405</v>
      </c>
      <c r="BY306">
        <v>414.10878571428572</v>
      </c>
    </row>
    <row r="307" spans="1:77" x14ac:dyDescent="0.25">
      <c r="A307" s="9">
        <v>4601</v>
      </c>
      <c r="B307" s="9">
        <v>3619</v>
      </c>
      <c r="C307" s="9">
        <v>3478</v>
      </c>
      <c r="D307" s="9">
        <v>2609</v>
      </c>
      <c r="E307" s="9">
        <v>1502</v>
      </c>
      <c r="G307">
        <v>2793.7</v>
      </c>
      <c r="H307">
        <v>1988.55</v>
      </c>
      <c r="I307">
        <v>1757.6</v>
      </c>
      <c r="J307">
        <v>1063.3499999999999</v>
      </c>
      <c r="K307">
        <v>208.65</v>
      </c>
      <c r="P307">
        <v>86.809907490301413</v>
      </c>
      <c r="Q307">
        <v>82.362330407023137</v>
      </c>
      <c r="R307">
        <v>66.714853632092513</v>
      </c>
      <c r="S307">
        <v>79.662162162162161</v>
      </c>
      <c r="T307">
        <v>22.50733137829911</v>
      </c>
      <c r="V307" s="9">
        <f t="shared" si="24"/>
        <v>67.611317013975665</v>
      </c>
      <c r="W307" s="9">
        <f t="shared" si="25"/>
        <v>11.761322859277941</v>
      </c>
      <c r="Y307">
        <v>415.33235714285718</v>
      </c>
      <c r="AB307">
        <v>5054</v>
      </c>
      <c r="AC307">
        <v>7119</v>
      </c>
      <c r="AD307">
        <v>2042</v>
      </c>
      <c r="AE307">
        <v>4386</v>
      </c>
      <c r="AG307">
        <v>1962.85</v>
      </c>
      <c r="AH307">
        <v>4047.45</v>
      </c>
      <c r="AI307">
        <v>815.75</v>
      </c>
      <c r="AJ307">
        <v>3002.75</v>
      </c>
      <c r="AP307" s="9">
        <v>38.663269999999997</v>
      </c>
      <c r="AQ307" s="9">
        <v>77.204419999999999</v>
      </c>
      <c r="AR307" s="9">
        <v>62.747880000000002</v>
      </c>
      <c r="AS307" s="9">
        <v>91.404179999999997</v>
      </c>
      <c r="AU307" s="9">
        <f t="shared" si="26"/>
        <v>67.504937499999997</v>
      </c>
      <c r="AV307" s="9">
        <f t="shared" si="27"/>
        <v>11.25361102446853</v>
      </c>
      <c r="AX307">
        <v>415.33235714285718</v>
      </c>
      <c r="BA307" s="20">
        <v>25231</v>
      </c>
      <c r="BB307" s="9">
        <v>6074</v>
      </c>
      <c r="BC307" s="9">
        <v>10289</v>
      </c>
      <c r="BD307" s="9">
        <v>2428</v>
      </c>
      <c r="BE307" s="9">
        <v>4966</v>
      </c>
      <c r="BG307" s="9">
        <v>18252.900000000001</v>
      </c>
      <c r="BH307" s="9">
        <v>3713.9</v>
      </c>
      <c r="BI307" s="9">
        <v>7830.4</v>
      </c>
      <c r="BJ307" s="9">
        <v>1183.3499999999999</v>
      </c>
      <c r="BK307" s="9">
        <v>2559.65</v>
      </c>
      <c r="BP307" s="9">
        <v>78.979590000000002</v>
      </c>
      <c r="BQ307" s="9">
        <v>51.33596</v>
      </c>
      <c r="BR307" s="9">
        <v>89.772980000000004</v>
      </c>
      <c r="BS307" s="9">
        <v>75.367230000000006</v>
      </c>
      <c r="BT307" s="9">
        <v>80.929389999999998</v>
      </c>
      <c r="BV307" s="9">
        <f t="shared" si="28"/>
        <v>75.277029999999996</v>
      </c>
      <c r="BW307" s="9">
        <f t="shared" si="29"/>
        <v>6.4380651569807794</v>
      </c>
      <c r="BY307">
        <v>415.33235714285718</v>
      </c>
    </row>
    <row r="308" spans="1:77" x14ac:dyDescent="0.25">
      <c r="A308" s="9">
        <v>4539</v>
      </c>
      <c r="B308" s="9">
        <v>3685</v>
      </c>
      <c r="C308" s="9">
        <v>3541</v>
      </c>
      <c r="D308" s="9">
        <v>2603</v>
      </c>
      <c r="E308" s="9">
        <v>1506</v>
      </c>
      <c r="G308">
        <v>2731.7</v>
      </c>
      <c r="H308">
        <v>2054.5500000000002</v>
      </c>
      <c r="I308">
        <v>1820.6</v>
      </c>
      <c r="J308">
        <v>1057.3499999999999</v>
      </c>
      <c r="K308">
        <v>212.65</v>
      </c>
      <c r="P308">
        <v>84.959713518352729</v>
      </c>
      <c r="Q308">
        <v>84.996009577015158</v>
      </c>
      <c r="R308">
        <v>68.991687748464031</v>
      </c>
      <c r="S308">
        <v>79.256756756756758</v>
      </c>
      <c r="T308">
        <v>22.800586510263919</v>
      </c>
      <c r="V308" s="9">
        <f t="shared" si="24"/>
        <v>68.200950822170526</v>
      </c>
      <c r="W308" s="9">
        <f t="shared" si="25"/>
        <v>11.719597508210992</v>
      </c>
      <c r="Y308">
        <v>416.55950000000001</v>
      </c>
      <c r="AB308">
        <v>5235</v>
      </c>
      <c r="AC308">
        <v>7540</v>
      </c>
      <c r="AD308">
        <v>2138</v>
      </c>
      <c r="AE308">
        <v>4348</v>
      </c>
      <c r="AG308">
        <v>2143.85</v>
      </c>
      <c r="AH308">
        <v>4468.45</v>
      </c>
      <c r="AI308">
        <v>911.75</v>
      </c>
      <c r="AJ308">
        <v>2964.75</v>
      </c>
      <c r="AP308" s="9">
        <v>41.959569999999999</v>
      </c>
      <c r="AQ308" s="9">
        <v>84.827089999999998</v>
      </c>
      <c r="AR308" s="9">
        <v>69.54674</v>
      </c>
      <c r="AS308" s="9">
        <v>90.285550000000001</v>
      </c>
      <c r="AU308" s="9">
        <f t="shared" si="26"/>
        <v>71.654737499999996</v>
      </c>
      <c r="AV308" s="9">
        <f t="shared" si="27"/>
        <v>10.827683159027575</v>
      </c>
      <c r="AX308">
        <v>416.55950000000001</v>
      </c>
      <c r="BA308" s="20">
        <v>25236</v>
      </c>
      <c r="BB308" s="9">
        <v>5955</v>
      </c>
      <c r="BC308" s="9">
        <v>10698</v>
      </c>
      <c r="BD308" s="9">
        <v>2451</v>
      </c>
      <c r="BE308" s="9">
        <v>5102</v>
      </c>
      <c r="BG308" s="9">
        <v>18257.900000000001</v>
      </c>
      <c r="BH308" s="9">
        <v>3594.9</v>
      </c>
      <c r="BI308" s="9">
        <v>8239.4</v>
      </c>
      <c r="BJ308" s="9">
        <v>1206.3499999999999</v>
      </c>
      <c r="BK308" s="9">
        <v>2695.65</v>
      </c>
      <c r="BP308" s="9">
        <v>79.00085</v>
      </c>
      <c r="BQ308" s="9">
        <v>49.721960000000003</v>
      </c>
      <c r="BR308" s="9">
        <v>94.369519999999994</v>
      </c>
      <c r="BS308" s="9">
        <v>79.209040000000002</v>
      </c>
      <c r="BT308" s="9">
        <v>82.317440000000005</v>
      </c>
      <c r="BV308" s="9">
        <f t="shared" si="28"/>
        <v>76.923762000000011</v>
      </c>
      <c r="BW308" s="9">
        <f t="shared" si="29"/>
        <v>7.3584001546072004</v>
      </c>
      <c r="BY308">
        <v>416.55950000000001</v>
      </c>
    </row>
    <row r="309" spans="1:77" x14ac:dyDescent="0.25">
      <c r="A309" s="9">
        <v>4327</v>
      </c>
      <c r="B309" s="9">
        <v>3770</v>
      </c>
      <c r="C309" s="9">
        <v>3535</v>
      </c>
      <c r="D309" s="9">
        <v>2640</v>
      </c>
      <c r="E309" s="9">
        <v>1552</v>
      </c>
      <c r="G309">
        <v>2519.6999999999998</v>
      </c>
      <c r="H309">
        <v>2139.5500000000002</v>
      </c>
      <c r="I309">
        <v>1814.6</v>
      </c>
      <c r="J309">
        <v>1094.3499999999999</v>
      </c>
      <c r="K309">
        <v>258.64999999999998</v>
      </c>
      <c r="P309">
        <v>78.633243807818559</v>
      </c>
      <c r="Q309">
        <v>88.38786911412609</v>
      </c>
      <c r="R309">
        <v>68.774846404047707</v>
      </c>
      <c r="S309">
        <v>81.756756756756758</v>
      </c>
      <c r="T309">
        <v>26.173020527859229</v>
      </c>
      <c r="V309" s="9">
        <f t="shared" si="24"/>
        <v>68.745147322121667</v>
      </c>
      <c r="W309" s="9">
        <f t="shared" si="25"/>
        <v>11.102476780903991</v>
      </c>
      <c r="Y309">
        <v>417.78021428571424</v>
      </c>
      <c r="AB309">
        <v>5326</v>
      </c>
      <c r="AC309">
        <v>7386</v>
      </c>
      <c r="AD309">
        <v>2043</v>
      </c>
      <c r="AE309">
        <v>4290</v>
      </c>
      <c r="AG309">
        <v>2234.85</v>
      </c>
      <c r="AH309">
        <v>4314.45</v>
      </c>
      <c r="AI309">
        <v>816.75</v>
      </c>
      <c r="AJ309">
        <v>2906.75</v>
      </c>
      <c r="AP309" s="9">
        <v>43.61683</v>
      </c>
      <c r="AQ309" s="9">
        <v>82.038749999999993</v>
      </c>
      <c r="AR309" s="9">
        <v>62.8187</v>
      </c>
      <c r="AS309" s="9">
        <v>88.578159999999997</v>
      </c>
      <c r="AU309" s="9">
        <f t="shared" si="26"/>
        <v>69.263109999999998</v>
      </c>
      <c r="AV309" s="9">
        <f t="shared" si="27"/>
        <v>10.147044857159976</v>
      </c>
      <c r="AX309">
        <v>417.78021428571424</v>
      </c>
      <c r="BA309" s="20">
        <v>25558</v>
      </c>
      <c r="BB309" s="9">
        <v>6670</v>
      </c>
      <c r="BC309" s="9">
        <v>10526</v>
      </c>
      <c r="BD309" s="9">
        <v>2433</v>
      </c>
      <c r="BE309" s="9">
        <v>4932</v>
      </c>
      <c r="BG309" s="9">
        <v>18579.900000000001</v>
      </c>
      <c r="BH309" s="9">
        <v>4309.8999999999996</v>
      </c>
      <c r="BI309" s="9">
        <v>8067.4</v>
      </c>
      <c r="BJ309" s="9">
        <v>1188.3499999999999</v>
      </c>
      <c r="BK309" s="9">
        <v>2525.65</v>
      </c>
      <c r="BP309" s="9">
        <v>80.369900000000001</v>
      </c>
      <c r="BQ309" s="9">
        <v>59.419499999999999</v>
      </c>
      <c r="BR309" s="9">
        <v>92.436499999999995</v>
      </c>
      <c r="BS309" s="9">
        <v>74.406779999999998</v>
      </c>
      <c r="BT309" s="9">
        <v>81.231139999999996</v>
      </c>
      <c r="BV309" s="9">
        <f t="shared" si="28"/>
        <v>77.572763999999992</v>
      </c>
      <c r="BW309" s="9">
        <f t="shared" si="29"/>
        <v>5.3930639769036652</v>
      </c>
      <c r="BY309">
        <v>417.78021428571424</v>
      </c>
    </row>
    <row r="310" spans="1:77" x14ac:dyDescent="0.25">
      <c r="A310" s="9">
        <v>4446</v>
      </c>
      <c r="B310" s="9">
        <v>3725</v>
      </c>
      <c r="C310" s="9">
        <v>3725</v>
      </c>
      <c r="D310" s="9">
        <v>2681</v>
      </c>
      <c r="E310" s="9">
        <v>1521</v>
      </c>
      <c r="G310">
        <v>2638.7</v>
      </c>
      <c r="H310">
        <v>2094.5500000000002</v>
      </c>
      <c r="I310">
        <v>2004.6</v>
      </c>
      <c r="J310">
        <v>1135.3499999999999</v>
      </c>
      <c r="K310">
        <v>227.65</v>
      </c>
      <c r="P310">
        <v>82.184422560429724</v>
      </c>
      <c r="Q310">
        <v>86.592178770949729</v>
      </c>
      <c r="R310">
        <v>75.64148897723166</v>
      </c>
      <c r="S310">
        <v>84.527027027027017</v>
      </c>
      <c r="T310">
        <v>23.900293255131956</v>
      </c>
      <c r="V310" s="9">
        <f t="shared" si="24"/>
        <v>70.569082118154014</v>
      </c>
      <c r="W310" s="9">
        <f t="shared" si="25"/>
        <v>11.811403708491383</v>
      </c>
      <c r="Y310">
        <v>419.00957142857141</v>
      </c>
      <c r="AB310">
        <v>5238</v>
      </c>
      <c r="AC310">
        <v>7373</v>
      </c>
      <c r="AD310">
        <v>2064</v>
      </c>
      <c r="AE310">
        <v>4271</v>
      </c>
      <c r="AG310">
        <v>2146.85</v>
      </c>
      <c r="AH310">
        <v>4301.45</v>
      </c>
      <c r="AI310">
        <v>837.75</v>
      </c>
      <c r="AJ310">
        <v>2887.75</v>
      </c>
      <c r="AP310" s="9">
        <v>42.014209999999999</v>
      </c>
      <c r="AQ310" s="9">
        <v>81.803370000000001</v>
      </c>
      <c r="AR310" s="9">
        <v>64.305949999999996</v>
      </c>
      <c r="AS310" s="9">
        <v>88.018839999999997</v>
      </c>
      <c r="AU310" s="9">
        <f t="shared" si="26"/>
        <v>69.035592499999993</v>
      </c>
      <c r="AV310" s="9">
        <f t="shared" si="27"/>
        <v>10.311419471977333</v>
      </c>
      <c r="AX310">
        <v>419.00957142857141</v>
      </c>
      <c r="BA310" s="20">
        <v>25629</v>
      </c>
      <c r="BB310" s="9">
        <v>6606</v>
      </c>
      <c r="BC310" s="9">
        <v>10518</v>
      </c>
      <c r="BD310" s="9">
        <v>2423</v>
      </c>
      <c r="BE310" s="9">
        <v>4877</v>
      </c>
      <c r="BG310" s="9">
        <v>18650.900000000001</v>
      </c>
      <c r="BH310" s="9">
        <v>4245.8999999999996</v>
      </c>
      <c r="BI310" s="9">
        <v>8059.4</v>
      </c>
      <c r="BJ310" s="9">
        <v>1178.3499999999999</v>
      </c>
      <c r="BK310" s="9">
        <v>2470.65</v>
      </c>
      <c r="BP310" s="9">
        <v>80.671769999999995</v>
      </c>
      <c r="BQ310" s="9">
        <v>58.551470000000002</v>
      </c>
      <c r="BR310" s="9">
        <v>92.346590000000006</v>
      </c>
      <c r="BS310" s="9">
        <v>72.853110000000001</v>
      </c>
      <c r="BT310" s="9">
        <v>80.62764</v>
      </c>
      <c r="BV310" s="9">
        <f t="shared" si="28"/>
        <v>77.010116000000011</v>
      </c>
      <c r="BW310" s="9">
        <f t="shared" si="29"/>
        <v>5.5664348361240963</v>
      </c>
      <c r="BY310">
        <v>419.00957142857141</v>
      </c>
    </row>
    <row r="311" spans="1:77" x14ac:dyDescent="0.25">
      <c r="A311" s="9">
        <v>4465</v>
      </c>
      <c r="B311" s="9">
        <v>3628</v>
      </c>
      <c r="C311" s="9">
        <v>3843</v>
      </c>
      <c r="D311" s="9">
        <v>2668</v>
      </c>
      <c r="E311" s="9">
        <v>1558</v>
      </c>
      <c r="G311">
        <v>2657.7</v>
      </c>
      <c r="H311">
        <v>1997.55</v>
      </c>
      <c r="I311">
        <v>2122.6</v>
      </c>
      <c r="J311">
        <v>1122.3499999999999</v>
      </c>
      <c r="K311">
        <v>264.64999999999998</v>
      </c>
      <c r="P311">
        <v>82.751417487317212</v>
      </c>
      <c r="Q311">
        <v>82.721468475658426</v>
      </c>
      <c r="R311">
        <v>79.906035417419588</v>
      </c>
      <c r="S311">
        <v>83.648648648648646</v>
      </c>
      <c r="T311">
        <v>26.612903225806445</v>
      </c>
      <c r="V311" s="9">
        <f t="shared" si="24"/>
        <v>71.12809465097007</v>
      </c>
      <c r="W311" s="9">
        <f t="shared" si="25"/>
        <v>11.146584083305433</v>
      </c>
      <c r="Y311">
        <v>420.23064285714287</v>
      </c>
      <c r="AB311">
        <v>5217</v>
      </c>
      <c r="AC311">
        <v>7481</v>
      </c>
      <c r="AD311">
        <v>2112</v>
      </c>
      <c r="AE311">
        <v>4155</v>
      </c>
      <c r="AG311">
        <v>2125.85</v>
      </c>
      <c r="AH311">
        <v>4409.45</v>
      </c>
      <c r="AI311">
        <v>885.75</v>
      </c>
      <c r="AJ311">
        <v>2771.75</v>
      </c>
      <c r="AP311" s="9">
        <v>41.63176</v>
      </c>
      <c r="AQ311" s="9">
        <v>83.758830000000003</v>
      </c>
      <c r="AR311" s="9">
        <v>67.705380000000005</v>
      </c>
      <c r="AS311" s="9">
        <v>84.604060000000004</v>
      </c>
      <c r="AU311" s="9">
        <f t="shared" si="26"/>
        <v>69.425007500000007</v>
      </c>
      <c r="AV311" s="9">
        <f t="shared" si="27"/>
        <v>10.046905939949349</v>
      </c>
      <c r="AX311">
        <v>420.23064285714287</v>
      </c>
      <c r="BA311" s="20">
        <v>26550</v>
      </c>
      <c r="BB311" s="9">
        <v>6899</v>
      </c>
      <c r="BC311" s="9">
        <v>11154</v>
      </c>
      <c r="BD311" s="9">
        <v>2448</v>
      </c>
      <c r="BE311" s="9">
        <v>5084</v>
      </c>
      <c r="BG311" s="9">
        <v>19571.900000000001</v>
      </c>
      <c r="BH311" s="9">
        <v>4538.8999999999996</v>
      </c>
      <c r="BI311" s="9">
        <v>8695.4</v>
      </c>
      <c r="BJ311" s="9">
        <v>1203.3499999999999</v>
      </c>
      <c r="BK311" s="9">
        <v>2677.65</v>
      </c>
      <c r="BP311" s="9">
        <v>84.587590000000006</v>
      </c>
      <c r="BQ311" s="9">
        <v>62.52543</v>
      </c>
      <c r="BR311" s="9">
        <v>99.49427</v>
      </c>
      <c r="BS311" s="9">
        <v>78.700559999999996</v>
      </c>
      <c r="BT311" s="9">
        <v>82.136390000000006</v>
      </c>
      <c r="BV311" s="9">
        <f t="shared" si="28"/>
        <v>81.488848000000004</v>
      </c>
      <c r="BW311" s="9">
        <f t="shared" si="29"/>
        <v>5.9228477366722778</v>
      </c>
      <c r="BY311">
        <v>420.23064285714287</v>
      </c>
    </row>
    <row r="312" spans="1:77" x14ac:dyDescent="0.25">
      <c r="A312" s="9">
        <v>4431</v>
      </c>
      <c r="B312" s="9">
        <v>3662</v>
      </c>
      <c r="C312" s="9">
        <v>3789</v>
      </c>
      <c r="D312" s="9">
        <v>2693</v>
      </c>
      <c r="E312" s="9">
        <v>1494</v>
      </c>
      <c r="G312">
        <v>2623.7</v>
      </c>
      <c r="H312">
        <v>2031.55</v>
      </c>
      <c r="I312">
        <v>2068.6</v>
      </c>
      <c r="J312">
        <v>1147.3499999999999</v>
      </c>
      <c r="K312">
        <v>200.65</v>
      </c>
      <c r="P312">
        <v>81.736794986571169</v>
      </c>
      <c r="Q312">
        <v>84.07821229050279</v>
      </c>
      <c r="R312">
        <v>77.954463317672577</v>
      </c>
      <c r="S312">
        <v>85.337837837837839</v>
      </c>
      <c r="T312">
        <v>21.920821114369492</v>
      </c>
      <c r="V312" s="9">
        <f t="shared" si="24"/>
        <v>70.205625909390776</v>
      </c>
      <c r="W312" s="9">
        <f t="shared" si="25"/>
        <v>12.136447598677025</v>
      </c>
      <c r="Y312">
        <v>421.45800000000003</v>
      </c>
      <c r="AB312">
        <v>5276</v>
      </c>
      <c r="AC312">
        <v>7828</v>
      </c>
      <c r="AD312">
        <v>2171</v>
      </c>
      <c r="AE312">
        <v>4380</v>
      </c>
      <c r="AG312">
        <v>2184.85</v>
      </c>
      <c r="AH312">
        <v>4756.45</v>
      </c>
      <c r="AI312">
        <v>944.75</v>
      </c>
      <c r="AJ312">
        <v>2996.75</v>
      </c>
      <c r="AP312" s="9">
        <v>42.706249999999997</v>
      </c>
      <c r="AQ312" s="9">
        <v>90.041640000000001</v>
      </c>
      <c r="AR312" s="9">
        <v>71.883849999999995</v>
      </c>
      <c r="AS312" s="9">
        <v>91.227549999999994</v>
      </c>
      <c r="AU312" s="9">
        <f t="shared" si="26"/>
        <v>73.964822499999997</v>
      </c>
      <c r="AV312" s="9">
        <f t="shared" si="27"/>
        <v>11.320683956631012</v>
      </c>
      <c r="AX312">
        <v>421.45800000000003</v>
      </c>
      <c r="BA312" s="20">
        <v>27042</v>
      </c>
      <c r="BB312" s="9">
        <v>7577</v>
      </c>
      <c r="BC312" s="9">
        <v>10491</v>
      </c>
      <c r="BD312" s="9">
        <v>2425</v>
      </c>
      <c r="BE312" s="9">
        <v>5377</v>
      </c>
      <c r="BG312" s="9">
        <v>20063.900000000001</v>
      </c>
      <c r="BH312" s="9">
        <v>5216.8999999999996</v>
      </c>
      <c r="BI312" s="9">
        <v>8032.4</v>
      </c>
      <c r="BJ312" s="9">
        <v>1180.3499999999999</v>
      </c>
      <c r="BK312" s="9">
        <v>2970.65</v>
      </c>
      <c r="BP312" s="9">
        <v>86.679419999999993</v>
      </c>
      <c r="BQ312" s="9">
        <v>71.721140000000005</v>
      </c>
      <c r="BR312" s="9">
        <v>92.04316</v>
      </c>
      <c r="BS312" s="9">
        <v>86.977400000000003</v>
      </c>
      <c r="BT312" s="9">
        <v>80.748339999999999</v>
      </c>
      <c r="BV312" s="9">
        <f t="shared" si="28"/>
        <v>83.633891999999989</v>
      </c>
      <c r="BW312" s="9">
        <f t="shared" si="29"/>
        <v>3.4742635579276353</v>
      </c>
      <c r="BY312">
        <v>421.45800000000003</v>
      </c>
    </row>
    <row r="313" spans="1:77" x14ac:dyDescent="0.25">
      <c r="A313" s="9">
        <v>4465</v>
      </c>
      <c r="B313" s="9">
        <v>3665</v>
      </c>
      <c r="C313" s="9">
        <v>3758</v>
      </c>
      <c r="D313" s="9">
        <v>2744</v>
      </c>
      <c r="E313" s="9">
        <v>1534</v>
      </c>
      <c r="G313">
        <v>2657.7</v>
      </c>
      <c r="H313">
        <v>2034.55</v>
      </c>
      <c r="I313">
        <v>2037.6</v>
      </c>
      <c r="J313">
        <v>1198.3499999999999</v>
      </c>
      <c r="K313">
        <v>240.65</v>
      </c>
      <c r="P313">
        <v>82.751417487317212</v>
      </c>
      <c r="Q313">
        <v>84.197924980047887</v>
      </c>
      <c r="R313">
        <v>76.834116371521503</v>
      </c>
      <c r="S313">
        <v>88.78378378378379</v>
      </c>
      <c r="T313">
        <v>24.853372434017587</v>
      </c>
      <c r="V313" s="9">
        <f t="shared" si="24"/>
        <v>71.484123011337601</v>
      </c>
      <c r="W313" s="9">
        <f t="shared" si="25"/>
        <v>11.812959570971136</v>
      </c>
      <c r="Y313">
        <v>422.68214285714282</v>
      </c>
      <c r="AB313">
        <v>5201</v>
      </c>
      <c r="AC313">
        <v>7786</v>
      </c>
      <c r="AD313">
        <v>2169</v>
      </c>
      <c r="AE313">
        <v>4336</v>
      </c>
      <c r="AG313">
        <v>2109.85</v>
      </c>
      <c r="AH313">
        <v>4714.45</v>
      </c>
      <c r="AI313">
        <v>942.75</v>
      </c>
      <c r="AJ313">
        <v>2952.75</v>
      </c>
      <c r="AP313" s="9">
        <v>41.340380000000003</v>
      </c>
      <c r="AQ313" s="9">
        <v>89.281189999999995</v>
      </c>
      <c r="AR313" s="9">
        <v>71.74221</v>
      </c>
      <c r="AS313" s="9">
        <v>89.932289999999995</v>
      </c>
      <c r="AU313" s="9">
        <f t="shared" si="26"/>
        <v>73.074017499999997</v>
      </c>
      <c r="AV313" s="9">
        <f t="shared" si="27"/>
        <v>11.385924250024225</v>
      </c>
      <c r="AX313">
        <v>422.68214285714282</v>
      </c>
      <c r="BA313" s="20">
        <v>26571</v>
      </c>
      <c r="BB313" s="9">
        <v>7948</v>
      </c>
      <c r="BC313" s="9">
        <v>10931</v>
      </c>
      <c r="BD313" s="9">
        <v>2471</v>
      </c>
      <c r="BE313" s="9">
        <v>5244</v>
      </c>
      <c r="BG313" s="9">
        <v>19592.900000000001</v>
      </c>
      <c r="BH313" s="9">
        <v>5587.9</v>
      </c>
      <c r="BI313" s="9">
        <v>8472.4</v>
      </c>
      <c r="BJ313" s="9">
        <v>1226.3499999999999</v>
      </c>
      <c r="BK313" s="9">
        <v>2837.65</v>
      </c>
      <c r="BP313" s="9">
        <v>84.676869999999994</v>
      </c>
      <c r="BQ313" s="9">
        <v>76.753020000000006</v>
      </c>
      <c r="BR313" s="9">
        <v>96.98809</v>
      </c>
      <c r="BS313" s="9">
        <v>83.220339999999993</v>
      </c>
      <c r="BT313" s="9">
        <v>83.524439999999998</v>
      </c>
      <c r="BV313" s="9">
        <f t="shared" si="28"/>
        <v>85.03255200000001</v>
      </c>
      <c r="BW313" s="9">
        <f t="shared" si="29"/>
        <v>3.2952280864234562</v>
      </c>
      <c r="BY313">
        <v>422.68214285714282</v>
      </c>
    </row>
    <row r="314" spans="1:77" x14ac:dyDescent="0.25">
      <c r="A314" s="9">
        <v>4560</v>
      </c>
      <c r="B314" s="9">
        <v>3643</v>
      </c>
      <c r="C314" s="9">
        <v>3912</v>
      </c>
      <c r="D314" s="9">
        <v>2741</v>
      </c>
      <c r="E314" s="9">
        <v>1533</v>
      </c>
      <c r="G314">
        <v>2752.7</v>
      </c>
      <c r="H314">
        <v>2012.55</v>
      </c>
      <c r="I314">
        <v>2191.6</v>
      </c>
      <c r="J314">
        <v>1195.3499999999999</v>
      </c>
      <c r="K314">
        <v>239.65</v>
      </c>
      <c r="P314">
        <v>85.586392121754699</v>
      </c>
      <c r="Q314">
        <v>83.32003192338388</v>
      </c>
      <c r="R314">
        <v>82.399710878207443</v>
      </c>
      <c r="S314">
        <v>88.581081081081081</v>
      </c>
      <c r="T314">
        <v>24.780058651026383</v>
      </c>
      <c r="V314" s="9">
        <f t="shared" si="24"/>
        <v>72.933454931090694</v>
      </c>
      <c r="W314" s="9">
        <f t="shared" si="25"/>
        <v>12.085498707663696</v>
      </c>
      <c r="Y314">
        <v>423.90692857142858</v>
      </c>
      <c r="AB314">
        <v>5461</v>
      </c>
      <c r="AC314">
        <v>7780</v>
      </c>
      <c r="AD314">
        <v>2208</v>
      </c>
      <c r="AE314">
        <v>4220</v>
      </c>
      <c r="AG314">
        <v>2369.85</v>
      </c>
      <c r="AH314">
        <v>4708.45</v>
      </c>
      <c r="AI314">
        <v>981.75</v>
      </c>
      <c r="AJ314">
        <v>2836.75</v>
      </c>
      <c r="AP314" s="9">
        <v>46.075400000000002</v>
      </c>
      <c r="AQ314" s="9">
        <v>89.172550000000001</v>
      </c>
      <c r="AR314" s="9">
        <v>74.504249999999999</v>
      </c>
      <c r="AS314" s="9">
        <v>86.517520000000005</v>
      </c>
      <c r="AU314" s="9">
        <f t="shared" si="26"/>
        <v>74.067430000000002</v>
      </c>
      <c r="AV314" s="9">
        <f t="shared" si="27"/>
        <v>9.8611778642977832</v>
      </c>
      <c r="AX314">
        <v>423.90692857142858</v>
      </c>
      <c r="BA314" s="20">
        <v>26330</v>
      </c>
      <c r="BB314" s="9">
        <v>7963</v>
      </c>
      <c r="BC314" s="9">
        <v>10670</v>
      </c>
      <c r="BD314" s="9">
        <v>2298</v>
      </c>
      <c r="BE314" s="9">
        <v>5308</v>
      </c>
      <c r="BG314" s="9">
        <v>19351.900000000001</v>
      </c>
      <c r="BH314" s="9">
        <v>5602.9</v>
      </c>
      <c r="BI314" s="9">
        <v>8211.4</v>
      </c>
      <c r="BJ314" s="9">
        <v>1053.3499999999999</v>
      </c>
      <c r="BK314" s="9">
        <v>2901.65</v>
      </c>
      <c r="BP314" s="9">
        <v>83.652209999999997</v>
      </c>
      <c r="BQ314" s="9">
        <v>76.956460000000007</v>
      </c>
      <c r="BR314" s="9">
        <v>94.054839999999999</v>
      </c>
      <c r="BS314" s="9">
        <v>85.02825</v>
      </c>
      <c r="BT314" s="9">
        <v>73.083889999999997</v>
      </c>
      <c r="BV314" s="9">
        <f t="shared" si="28"/>
        <v>82.555130000000005</v>
      </c>
      <c r="BW314" s="9">
        <f t="shared" si="29"/>
        <v>3.6097972938338234</v>
      </c>
      <c r="BY314">
        <v>423.90692857142858</v>
      </c>
    </row>
    <row r="315" spans="1:77" x14ac:dyDescent="0.25">
      <c r="A315" s="9">
        <v>4517</v>
      </c>
      <c r="B315" s="9">
        <v>3698</v>
      </c>
      <c r="C315" s="9">
        <v>3880</v>
      </c>
      <c r="D315" s="9">
        <v>2628</v>
      </c>
      <c r="E315" s="9">
        <v>1576</v>
      </c>
      <c r="G315">
        <v>2709.7</v>
      </c>
      <c r="H315">
        <v>2067.5500000000002</v>
      </c>
      <c r="I315">
        <v>2159.6</v>
      </c>
      <c r="J315">
        <v>1082.3499999999999</v>
      </c>
      <c r="K315">
        <v>282.64999999999998</v>
      </c>
      <c r="P315">
        <v>84.303193076693532</v>
      </c>
      <c r="Q315">
        <v>85.514764565043905</v>
      </c>
      <c r="R315">
        <v>81.243223707986985</v>
      </c>
      <c r="S315">
        <v>80.945945945945937</v>
      </c>
      <c r="T315">
        <v>27.932551319648084</v>
      </c>
      <c r="V315" s="9">
        <f t="shared" si="24"/>
        <v>71.9879357230637</v>
      </c>
      <c r="W315" s="9">
        <f t="shared" si="25"/>
        <v>11.048583302795421</v>
      </c>
      <c r="Y315">
        <v>425.12792857142858</v>
      </c>
      <c r="AB315">
        <v>5318</v>
      </c>
      <c r="AC315">
        <v>7768</v>
      </c>
      <c r="AD315">
        <v>2175</v>
      </c>
      <c r="AE315">
        <v>4479</v>
      </c>
      <c r="AG315">
        <v>2226.85</v>
      </c>
      <c r="AH315">
        <v>4696.45</v>
      </c>
      <c r="AI315">
        <v>948.75</v>
      </c>
      <c r="AJ315">
        <v>3095.75</v>
      </c>
      <c r="AP315" s="9">
        <v>43.471130000000002</v>
      </c>
      <c r="AQ315" s="9">
        <v>88.955280000000002</v>
      </c>
      <c r="AR315" s="9">
        <v>72.167140000000003</v>
      </c>
      <c r="AS315" s="9">
        <v>94.141890000000004</v>
      </c>
      <c r="AU315" s="9">
        <f t="shared" si="26"/>
        <v>74.683859999999996</v>
      </c>
      <c r="AV315" s="9">
        <f t="shared" si="27"/>
        <v>11.412189221429745</v>
      </c>
      <c r="AX315">
        <v>425.12792857142858</v>
      </c>
      <c r="BA315" s="20">
        <v>27008</v>
      </c>
      <c r="BB315" s="9">
        <v>7892</v>
      </c>
      <c r="BC315" s="9">
        <v>10744</v>
      </c>
      <c r="BD315" s="9">
        <v>2363</v>
      </c>
      <c r="BE315" s="9">
        <v>5331</v>
      </c>
      <c r="BG315" s="9">
        <v>20029.900000000001</v>
      </c>
      <c r="BH315" s="9">
        <v>5531.9</v>
      </c>
      <c r="BI315" s="9">
        <v>8285.4</v>
      </c>
      <c r="BJ315" s="9">
        <v>1118.3499999999999</v>
      </c>
      <c r="BK315" s="9">
        <v>2924.65</v>
      </c>
      <c r="BP315" s="9">
        <v>86.534859999999995</v>
      </c>
      <c r="BQ315" s="9">
        <v>75.993489999999994</v>
      </c>
      <c r="BR315" s="9">
        <v>94.886489999999995</v>
      </c>
      <c r="BS315" s="9">
        <v>85.677970000000002</v>
      </c>
      <c r="BT315" s="9">
        <v>77.006640000000004</v>
      </c>
      <c r="BV315" s="9">
        <f t="shared" si="28"/>
        <v>84.019890000000004</v>
      </c>
      <c r="BW315" s="9">
        <f t="shared" si="29"/>
        <v>3.469625854971973</v>
      </c>
      <c r="BY315">
        <v>425.12792857142858</v>
      </c>
    </row>
    <row r="316" spans="1:77" x14ac:dyDescent="0.25">
      <c r="A316" s="9">
        <v>4703</v>
      </c>
      <c r="B316" s="9">
        <v>3788</v>
      </c>
      <c r="C316" s="9">
        <v>3964</v>
      </c>
      <c r="D316" s="9">
        <v>2619</v>
      </c>
      <c r="E316" s="9">
        <v>1582</v>
      </c>
      <c r="G316">
        <v>2895.7</v>
      </c>
      <c r="H316">
        <v>2157.5500000000002</v>
      </c>
      <c r="I316">
        <v>2243.6</v>
      </c>
      <c r="J316">
        <v>1073.3499999999999</v>
      </c>
      <c r="K316">
        <v>288.64999999999998</v>
      </c>
      <c r="P316">
        <v>89.853774992539542</v>
      </c>
      <c r="Q316">
        <v>89.106145251396654</v>
      </c>
      <c r="R316">
        <v>84.279002529815685</v>
      </c>
      <c r="S316">
        <v>80.337837837837839</v>
      </c>
      <c r="T316">
        <v>28.3724340175953</v>
      </c>
      <c r="V316" s="9">
        <f t="shared" si="24"/>
        <v>74.389838925837012</v>
      </c>
      <c r="W316" s="9">
        <f t="shared" si="25"/>
        <v>11.63288182884029</v>
      </c>
      <c r="Y316">
        <v>426.35878571428572</v>
      </c>
      <c r="AB316">
        <v>5245</v>
      </c>
      <c r="AC316">
        <v>7745</v>
      </c>
      <c r="AD316">
        <v>2147</v>
      </c>
      <c r="AE316">
        <v>4319</v>
      </c>
      <c r="AG316">
        <v>2153.85</v>
      </c>
      <c r="AH316">
        <v>4673.45</v>
      </c>
      <c r="AI316">
        <v>920.75</v>
      </c>
      <c r="AJ316">
        <v>2935.75</v>
      </c>
      <c r="AP316" s="9">
        <v>42.141689999999997</v>
      </c>
      <c r="AQ316" s="9">
        <v>88.538839999999993</v>
      </c>
      <c r="AR316" s="9">
        <v>70.184139999999999</v>
      </c>
      <c r="AS316" s="9">
        <v>89.431849999999997</v>
      </c>
      <c r="AU316" s="9">
        <f t="shared" si="26"/>
        <v>72.574129999999997</v>
      </c>
      <c r="AV316" s="9">
        <f t="shared" si="27"/>
        <v>11.071359994509097</v>
      </c>
      <c r="AX316">
        <v>426.35878571428572</v>
      </c>
      <c r="BA316" s="20">
        <v>27224</v>
      </c>
      <c r="BB316" s="9">
        <v>7861</v>
      </c>
      <c r="BC316" s="9">
        <v>11062</v>
      </c>
      <c r="BD316" s="9">
        <v>2438</v>
      </c>
      <c r="BE316" s="9">
        <v>5313</v>
      </c>
      <c r="BG316" s="9">
        <v>20245.900000000001</v>
      </c>
      <c r="BH316" s="9">
        <v>5500.9</v>
      </c>
      <c r="BI316" s="9">
        <v>8603.4</v>
      </c>
      <c r="BJ316" s="9">
        <v>1193.3499999999999</v>
      </c>
      <c r="BK316" s="9">
        <v>2906.65</v>
      </c>
      <c r="BP316" s="9">
        <v>87.453230000000005</v>
      </c>
      <c r="BQ316" s="9">
        <v>75.573040000000006</v>
      </c>
      <c r="BR316" s="9">
        <v>98.460329999999999</v>
      </c>
      <c r="BS316" s="9">
        <v>85.169489999999996</v>
      </c>
      <c r="BT316" s="9">
        <v>81.532889999999995</v>
      </c>
      <c r="BV316" s="9">
        <f t="shared" si="28"/>
        <v>85.637796000000009</v>
      </c>
      <c r="BW316" s="9">
        <f t="shared" si="29"/>
        <v>3.7820765189741992</v>
      </c>
      <c r="BY316">
        <v>426.35878571428572</v>
      </c>
    </row>
    <row r="317" spans="1:77" x14ac:dyDescent="0.25">
      <c r="A317" s="9">
        <v>4595</v>
      </c>
      <c r="B317" s="9">
        <v>3717</v>
      </c>
      <c r="C317" s="9">
        <v>3997</v>
      </c>
      <c r="D317" s="9">
        <v>2670</v>
      </c>
      <c r="E317" s="9">
        <v>1629</v>
      </c>
      <c r="G317">
        <v>2787.7</v>
      </c>
      <c r="H317">
        <v>2086.5500000000002</v>
      </c>
      <c r="I317">
        <v>2276.6</v>
      </c>
      <c r="J317">
        <v>1124.3499999999999</v>
      </c>
      <c r="K317">
        <v>335.65</v>
      </c>
      <c r="P317">
        <v>86.630856460757983</v>
      </c>
      <c r="Q317">
        <v>86.272944932162815</v>
      </c>
      <c r="R317">
        <v>85.471629924105528</v>
      </c>
      <c r="S317">
        <v>83.78378378378379</v>
      </c>
      <c r="T317">
        <v>31.818181818181813</v>
      </c>
      <c r="V317" s="9">
        <f t="shared" si="24"/>
        <v>74.79547938379838</v>
      </c>
      <c r="W317" s="9">
        <f t="shared" si="25"/>
        <v>10.75552480903969</v>
      </c>
      <c r="Y317">
        <v>427.57928571428573</v>
      </c>
      <c r="AB317">
        <v>5260</v>
      </c>
      <c r="AC317">
        <v>7653</v>
      </c>
      <c r="AD317">
        <v>2092</v>
      </c>
      <c r="AE317">
        <v>4258</v>
      </c>
      <c r="AG317">
        <v>2168.85</v>
      </c>
      <c r="AH317">
        <v>4581.45</v>
      </c>
      <c r="AI317">
        <v>865.75</v>
      </c>
      <c r="AJ317">
        <v>2874.75</v>
      </c>
      <c r="AP317" s="9">
        <v>42.414859999999997</v>
      </c>
      <c r="AQ317" s="9">
        <v>86.873080000000002</v>
      </c>
      <c r="AR317" s="9">
        <v>66.28895</v>
      </c>
      <c r="AS317" s="9">
        <v>87.636150000000001</v>
      </c>
      <c r="AU317" s="9">
        <f t="shared" si="26"/>
        <v>70.803259999999995</v>
      </c>
      <c r="AV317" s="9">
        <f t="shared" si="27"/>
        <v>10.676553555652543</v>
      </c>
      <c r="AX317">
        <v>427.57928571428573</v>
      </c>
      <c r="BA317" s="20">
        <v>26042</v>
      </c>
      <c r="BB317" s="9">
        <v>7989</v>
      </c>
      <c r="BC317" s="9">
        <v>11176</v>
      </c>
      <c r="BD317" s="9">
        <v>2356</v>
      </c>
      <c r="BE317" s="9">
        <v>5458</v>
      </c>
      <c r="BG317" s="9">
        <v>19063.900000000001</v>
      </c>
      <c r="BH317" s="9">
        <v>5628.9</v>
      </c>
      <c r="BI317" s="9">
        <v>8717.4</v>
      </c>
      <c r="BJ317" s="9">
        <v>1111.3499999999999</v>
      </c>
      <c r="BK317" s="9">
        <v>3051.65</v>
      </c>
      <c r="BP317" s="9">
        <v>82.427719999999994</v>
      </c>
      <c r="BQ317" s="9">
        <v>77.309100000000001</v>
      </c>
      <c r="BR317" s="9">
        <v>99.741510000000005</v>
      </c>
      <c r="BS317" s="9">
        <v>89.265540000000001</v>
      </c>
      <c r="BT317" s="9">
        <v>76.584190000000007</v>
      </c>
      <c r="BV317" s="9">
        <f t="shared" si="28"/>
        <v>85.065612000000016</v>
      </c>
      <c r="BW317" s="9">
        <f t="shared" si="29"/>
        <v>4.3132229774466175</v>
      </c>
      <c r="BY317">
        <v>427.57928571428573</v>
      </c>
    </row>
    <row r="318" spans="1:77" x14ac:dyDescent="0.25">
      <c r="A318" s="9">
        <v>4514</v>
      </c>
      <c r="B318" s="9">
        <v>3810</v>
      </c>
      <c r="C318" s="9">
        <v>3878</v>
      </c>
      <c r="D318" s="9">
        <v>2757</v>
      </c>
      <c r="E318" s="9">
        <v>1537</v>
      </c>
      <c r="G318">
        <v>2706.7</v>
      </c>
      <c r="H318">
        <v>2179.5500000000002</v>
      </c>
      <c r="I318">
        <v>2157.6</v>
      </c>
      <c r="J318">
        <v>1211.3499999999999</v>
      </c>
      <c r="K318">
        <v>243.65</v>
      </c>
      <c r="P318">
        <v>84.21366756192181</v>
      </c>
      <c r="Q318">
        <v>89.984038308060661</v>
      </c>
      <c r="R318">
        <v>81.170943259848215</v>
      </c>
      <c r="S318">
        <v>89.662162162162161</v>
      </c>
      <c r="T318">
        <v>25.073313782991196</v>
      </c>
      <c r="V318" s="9">
        <f t="shared" si="24"/>
        <v>74.020825014996817</v>
      </c>
      <c r="W318" s="9">
        <f t="shared" si="25"/>
        <v>12.349803019279735</v>
      </c>
      <c r="Y318">
        <v>428.80500000000001</v>
      </c>
      <c r="AB318">
        <v>5204</v>
      </c>
      <c r="AC318">
        <v>7791</v>
      </c>
      <c r="AD318">
        <v>2053</v>
      </c>
      <c r="AE318">
        <v>4188</v>
      </c>
      <c r="AG318">
        <v>2112.85</v>
      </c>
      <c r="AH318">
        <v>4719.45</v>
      </c>
      <c r="AI318">
        <v>826.75</v>
      </c>
      <c r="AJ318">
        <v>2804.75</v>
      </c>
      <c r="AP318" s="9">
        <v>41.395009999999999</v>
      </c>
      <c r="AQ318" s="9">
        <v>89.371719999999996</v>
      </c>
      <c r="AR318" s="9">
        <v>63.526910000000001</v>
      </c>
      <c r="AS318" s="9">
        <v>85.575509999999994</v>
      </c>
      <c r="AU318" s="9">
        <f t="shared" si="26"/>
        <v>69.967287499999998</v>
      </c>
      <c r="AV318" s="9">
        <f t="shared" si="27"/>
        <v>11.098055813730296</v>
      </c>
      <c r="AX318">
        <v>428.80500000000001</v>
      </c>
      <c r="BA318" s="20">
        <v>27776</v>
      </c>
      <c r="BB318" s="9">
        <v>8223</v>
      </c>
      <c r="BC318" s="9">
        <v>10607</v>
      </c>
      <c r="BD318" s="9">
        <v>2397</v>
      </c>
      <c r="BE318" s="9">
        <v>5204</v>
      </c>
      <c r="BG318" s="9">
        <v>20797.900000000001</v>
      </c>
      <c r="BH318" s="9">
        <v>5862.9</v>
      </c>
      <c r="BI318" s="9">
        <v>8148.4</v>
      </c>
      <c r="BJ318" s="9">
        <v>1152.3499999999999</v>
      </c>
      <c r="BK318" s="9">
        <v>2797.65</v>
      </c>
      <c r="BP318" s="9">
        <v>89.800169999999994</v>
      </c>
      <c r="BQ318" s="9">
        <v>80.482839999999996</v>
      </c>
      <c r="BR318" s="9">
        <v>93.346819999999994</v>
      </c>
      <c r="BS318" s="9">
        <v>82.090400000000002</v>
      </c>
      <c r="BT318" s="9">
        <v>79.058539999999994</v>
      </c>
      <c r="BV318" s="9">
        <f t="shared" si="28"/>
        <v>84.955753999999985</v>
      </c>
      <c r="BW318" s="9">
        <f t="shared" si="29"/>
        <v>2.8006490422393155</v>
      </c>
      <c r="BY318">
        <v>428.80500000000001</v>
      </c>
    </row>
    <row r="319" spans="1:77" x14ac:dyDescent="0.25">
      <c r="A319" s="9">
        <v>4620</v>
      </c>
      <c r="B319" s="9">
        <v>3751</v>
      </c>
      <c r="C319" s="9">
        <v>4023</v>
      </c>
      <c r="D319" s="9">
        <v>2620</v>
      </c>
      <c r="E319" s="9">
        <v>1503</v>
      </c>
      <c r="G319">
        <v>2812.7</v>
      </c>
      <c r="H319">
        <v>2120.5500000000002</v>
      </c>
      <c r="I319">
        <v>2302.6</v>
      </c>
      <c r="J319">
        <v>1074.3499999999999</v>
      </c>
      <c r="K319">
        <v>209.65</v>
      </c>
      <c r="P319">
        <v>87.376902417188901</v>
      </c>
      <c r="Q319">
        <v>87.629688747007179</v>
      </c>
      <c r="R319">
        <v>86.411275749909649</v>
      </c>
      <c r="S319">
        <v>80.405405405405403</v>
      </c>
      <c r="T319">
        <v>22.580645161290313</v>
      </c>
      <c r="V319" s="9">
        <f t="shared" si="24"/>
        <v>72.880783496160291</v>
      </c>
      <c r="W319" s="9">
        <f t="shared" si="25"/>
        <v>12.644100881209344</v>
      </c>
      <c r="Y319">
        <v>430.02892857142859</v>
      </c>
      <c r="AB319">
        <v>5293</v>
      </c>
      <c r="AC319">
        <v>7733</v>
      </c>
      <c r="AD319">
        <v>2241</v>
      </c>
      <c r="AE319">
        <v>4120</v>
      </c>
      <c r="AG319">
        <v>2201.85</v>
      </c>
      <c r="AH319">
        <v>4661.45</v>
      </c>
      <c r="AI319">
        <v>1014.75</v>
      </c>
      <c r="AJ319">
        <v>2736.75</v>
      </c>
      <c r="AP319" s="9">
        <v>43.015839999999997</v>
      </c>
      <c r="AQ319" s="9">
        <v>88.321560000000005</v>
      </c>
      <c r="AR319" s="9">
        <v>76.841359999999995</v>
      </c>
      <c r="AS319" s="9">
        <v>83.573740000000001</v>
      </c>
      <c r="AU319" s="9">
        <f t="shared" si="26"/>
        <v>72.938124999999999</v>
      </c>
      <c r="AV319" s="9">
        <f t="shared" si="27"/>
        <v>10.248352558313542</v>
      </c>
      <c r="AX319">
        <v>430.02892857142859</v>
      </c>
      <c r="BA319" s="20">
        <v>27892</v>
      </c>
      <c r="BB319" s="9">
        <v>8499</v>
      </c>
      <c r="BC319" s="9">
        <v>10880</v>
      </c>
      <c r="BD319" s="9">
        <v>2428</v>
      </c>
      <c r="BE319" s="9">
        <v>5339</v>
      </c>
      <c r="BG319" s="9">
        <v>20913.900000000001</v>
      </c>
      <c r="BH319" s="9">
        <v>6138.9</v>
      </c>
      <c r="BI319" s="9">
        <v>8421.4</v>
      </c>
      <c r="BJ319" s="9">
        <v>1183.3499999999999</v>
      </c>
      <c r="BK319" s="9">
        <v>2932.65</v>
      </c>
      <c r="BP319" s="9">
        <v>90.293369999999996</v>
      </c>
      <c r="BQ319" s="9">
        <v>84.226230000000001</v>
      </c>
      <c r="BR319" s="9">
        <v>96.414919999999995</v>
      </c>
      <c r="BS319" s="9">
        <v>85.903949999999995</v>
      </c>
      <c r="BT319" s="9">
        <v>80.929389999999998</v>
      </c>
      <c r="BV319" s="9">
        <f t="shared" si="28"/>
        <v>87.553572000000003</v>
      </c>
      <c r="BW319" s="9">
        <f t="shared" si="29"/>
        <v>2.6805057932681282</v>
      </c>
      <c r="BY319">
        <v>430.02892857142859</v>
      </c>
    </row>
    <row r="320" spans="1:77" x14ac:dyDescent="0.25">
      <c r="A320" s="9">
        <v>4634</v>
      </c>
      <c r="B320" s="9">
        <v>3666</v>
      </c>
      <c r="C320" s="9">
        <v>3938</v>
      </c>
      <c r="D320" s="9">
        <v>2780</v>
      </c>
      <c r="E320" s="9">
        <v>1482</v>
      </c>
      <c r="G320">
        <v>2826.7</v>
      </c>
      <c r="H320">
        <v>2035.55</v>
      </c>
      <c r="I320">
        <v>2217.6</v>
      </c>
      <c r="J320">
        <v>1234.3499999999999</v>
      </c>
      <c r="K320">
        <v>188.65</v>
      </c>
      <c r="P320">
        <v>87.794688152790215</v>
      </c>
      <c r="Q320">
        <v>84.237829209896248</v>
      </c>
      <c r="R320">
        <v>83.339356704011564</v>
      </c>
      <c r="S320">
        <v>91.21621621621621</v>
      </c>
      <c r="T320">
        <v>21.041055718475064</v>
      </c>
      <c r="V320" s="9">
        <f t="shared" si="24"/>
        <v>73.525829200277855</v>
      </c>
      <c r="W320" s="9">
        <f t="shared" si="25"/>
        <v>13.195176850442614</v>
      </c>
      <c r="Y320">
        <v>431.25664285714282</v>
      </c>
      <c r="AB320">
        <v>5247</v>
      </c>
      <c r="AC320">
        <v>7681</v>
      </c>
      <c r="AD320">
        <v>2103</v>
      </c>
      <c r="AE320">
        <v>4269</v>
      </c>
      <c r="AG320">
        <v>2155.85</v>
      </c>
      <c r="AH320">
        <v>4609.45</v>
      </c>
      <c r="AI320">
        <v>876.75</v>
      </c>
      <c r="AJ320">
        <v>2885.75</v>
      </c>
      <c r="AP320" s="9">
        <v>42.178109999999997</v>
      </c>
      <c r="AQ320" s="9">
        <v>87.380049999999997</v>
      </c>
      <c r="AR320" s="9">
        <v>67.067989999999995</v>
      </c>
      <c r="AS320" s="9">
        <v>87.959959999999995</v>
      </c>
      <c r="AU320" s="9">
        <f t="shared" si="26"/>
        <v>71.146527499999991</v>
      </c>
      <c r="AV320" s="9">
        <f t="shared" si="27"/>
        <v>10.809033435755165</v>
      </c>
      <c r="AX320">
        <v>431.25664285714282</v>
      </c>
      <c r="BA320" s="20">
        <v>29598</v>
      </c>
      <c r="BB320" s="9">
        <v>8776</v>
      </c>
      <c r="BC320" s="9">
        <v>10859</v>
      </c>
      <c r="BD320" s="9">
        <v>2421</v>
      </c>
      <c r="BE320" s="9">
        <v>5219</v>
      </c>
      <c r="BG320" s="9">
        <v>22619.9</v>
      </c>
      <c r="BH320" s="9">
        <v>6415.9</v>
      </c>
      <c r="BI320" s="9">
        <v>8400.4</v>
      </c>
      <c r="BJ320" s="9">
        <v>1176.3499999999999</v>
      </c>
      <c r="BK320" s="9">
        <v>2812.65</v>
      </c>
      <c r="BP320" s="9">
        <v>97.546769999999995</v>
      </c>
      <c r="BQ320" s="9">
        <v>87.983180000000004</v>
      </c>
      <c r="BR320" s="9">
        <v>96.178920000000005</v>
      </c>
      <c r="BS320" s="9">
        <v>82.514120000000005</v>
      </c>
      <c r="BT320" s="9">
        <v>80.50694</v>
      </c>
      <c r="BV320" s="9">
        <f t="shared" si="28"/>
        <v>88.945985999999991</v>
      </c>
      <c r="BW320" s="9">
        <f t="shared" si="29"/>
        <v>3.4626739139624445</v>
      </c>
      <c r="BY320">
        <v>431.25664285714282</v>
      </c>
    </row>
    <row r="321" spans="1:77" x14ac:dyDescent="0.25">
      <c r="A321" s="9">
        <v>4670</v>
      </c>
      <c r="B321" s="9">
        <v>3754</v>
      </c>
      <c r="C321" s="9">
        <v>4077</v>
      </c>
      <c r="D321" s="9">
        <v>2699</v>
      </c>
      <c r="E321" s="9">
        <v>1565</v>
      </c>
      <c r="G321">
        <v>2862.7</v>
      </c>
      <c r="H321">
        <v>2123.5500000000002</v>
      </c>
      <c r="I321">
        <v>2356.6</v>
      </c>
      <c r="J321">
        <v>1153.3499999999999</v>
      </c>
      <c r="K321">
        <v>271.64999999999998</v>
      </c>
      <c r="P321">
        <v>88.868994330050725</v>
      </c>
      <c r="Q321">
        <v>87.749401436552276</v>
      </c>
      <c r="R321">
        <v>88.362847849656674</v>
      </c>
      <c r="S321">
        <v>85.743243243243242</v>
      </c>
      <c r="T321">
        <v>27.12609970674486</v>
      </c>
      <c r="V321" s="9">
        <f t="shared" si="24"/>
        <v>75.570117313249554</v>
      </c>
      <c r="W321" s="9">
        <f t="shared" si="25"/>
        <v>12.122632509665754</v>
      </c>
      <c r="Y321">
        <v>432.47649999999999</v>
      </c>
      <c r="AB321">
        <v>5211</v>
      </c>
      <c r="AC321">
        <v>7651</v>
      </c>
      <c r="AD321">
        <v>2232</v>
      </c>
      <c r="AE321">
        <v>4538</v>
      </c>
      <c r="AG321">
        <v>2119.85</v>
      </c>
      <c r="AH321">
        <v>4579.45</v>
      </c>
      <c r="AI321">
        <v>1005.75</v>
      </c>
      <c r="AJ321">
        <v>3154.75</v>
      </c>
      <c r="AP321" s="9">
        <v>41.522489999999998</v>
      </c>
      <c r="AQ321" s="9">
        <v>86.836860000000001</v>
      </c>
      <c r="AR321" s="9">
        <v>76.203969999999998</v>
      </c>
      <c r="AS321" s="9">
        <v>95.878720000000001</v>
      </c>
      <c r="AU321" s="9">
        <f t="shared" si="26"/>
        <v>75.110510000000005</v>
      </c>
      <c r="AV321" s="9">
        <f t="shared" si="27"/>
        <v>11.89599573112244</v>
      </c>
      <c r="AX321">
        <v>432.47649999999999</v>
      </c>
      <c r="BA321" s="20">
        <v>28670</v>
      </c>
      <c r="BB321" s="9">
        <v>8583</v>
      </c>
      <c r="BC321" s="9">
        <v>11125</v>
      </c>
      <c r="BD321" s="9">
        <v>2504</v>
      </c>
      <c r="BE321" s="9">
        <v>5418</v>
      </c>
      <c r="BG321" s="9">
        <v>21691.9</v>
      </c>
      <c r="BH321" s="9">
        <v>6222.9</v>
      </c>
      <c r="BI321" s="9">
        <v>8666.4</v>
      </c>
      <c r="BJ321" s="9">
        <v>1259.3499999999999</v>
      </c>
      <c r="BK321" s="9">
        <v>3011.65</v>
      </c>
      <c r="BP321" s="9">
        <v>93.601190000000003</v>
      </c>
      <c r="BQ321" s="9">
        <v>85.365520000000004</v>
      </c>
      <c r="BR321" s="9">
        <v>99.168350000000004</v>
      </c>
      <c r="BS321" s="9">
        <v>88.135589999999993</v>
      </c>
      <c r="BT321" s="9">
        <v>85.515990000000002</v>
      </c>
      <c r="BV321" s="9">
        <f t="shared" si="28"/>
        <v>90.357327999999995</v>
      </c>
      <c r="BW321" s="9">
        <f t="shared" si="29"/>
        <v>2.6594131856415246</v>
      </c>
      <c r="BY321">
        <v>432.47649999999999</v>
      </c>
    </row>
    <row r="322" spans="1:77" x14ac:dyDescent="0.25">
      <c r="A322" s="9">
        <v>4728</v>
      </c>
      <c r="B322" s="9">
        <v>3764</v>
      </c>
      <c r="C322" s="9">
        <v>3992</v>
      </c>
      <c r="D322" s="9">
        <v>2757</v>
      </c>
      <c r="E322" s="9">
        <v>1586</v>
      </c>
      <c r="G322">
        <v>2920.7</v>
      </c>
      <c r="H322">
        <v>2133.5500000000002</v>
      </c>
      <c r="I322">
        <v>2271.6</v>
      </c>
      <c r="J322">
        <v>1211.3499999999999</v>
      </c>
      <c r="K322">
        <v>292.64999999999998</v>
      </c>
      <c r="P322">
        <v>90.599820948970461</v>
      </c>
      <c r="Q322">
        <v>88.148443735035912</v>
      </c>
      <c r="R322">
        <v>85.290928803758575</v>
      </c>
      <c r="S322">
        <v>89.662162162162161</v>
      </c>
      <c r="T322">
        <v>28.665689149560109</v>
      </c>
      <c r="V322" s="9">
        <f t="shared" si="24"/>
        <v>76.473408959897441</v>
      </c>
      <c r="W322" s="9">
        <f t="shared" si="25"/>
        <v>11.985682903732636</v>
      </c>
      <c r="Y322">
        <v>433.70800000000003</v>
      </c>
      <c r="AB322">
        <v>5118</v>
      </c>
      <c r="AC322">
        <v>7682</v>
      </c>
      <c r="AD322">
        <v>2239</v>
      </c>
      <c r="AE322">
        <v>4392</v>
      </c>
      <c r="AG322">
        <v>2026.85</v>
      </c>
      <c r="AH322">
        <v>4610.45</v>
      </c>
      <c r="AI322">
        <v>1012.75</v>
      </c>
      <c r="AJ322">
        <v>3008.75</v>
      </c>
      <c r="AP322" s="9">
        <v>39.828809999999997</v>
      </c>
      <c r="AQ322" s="9">
        <v>87.398150000000001</v>
      </c>
      <c r="AR322" s="9">
        <v>76.699719999999999</v>
      </c>
      <c r="AS322" s="9">
        <v>91.58081</v>
      </c>
      <c r="AU322" s="9">
        <f t="shared" si="26"/>
        <v>73.87687249999999</v>
      </c>
      <c r="AV322" s="9">
        <f t="shared" si="27"/>
        <v>11.773888398514456</v>
      </c>
      <c r="AX322">
        <v>433.70800000000003</v>
      </c>
      <c r="BA322" s="20">
        <v>28503</v>
      </c>
      <c r="BB322" s="9">
        <v>9005</v>
      </c>
      <c r="BC322" s="9">
        <v>11115</v>
      </c>
      <c r="BD322" s="9">
        <v>2353</v>
      </c>
      <c r="BE322" s="9">
        <v>5302</v>
      </c>
      <c r="BG322" s="9">
        <v>21524.9</v>
      </c>
      <c r="BH322" s="9">
        <v>6644.9</v>
      </c>
      <c r="BI322" s="9">
        <v>8656.4</v>
      </c>
      <c r="BJ322" s="9">
        <v>1108.3499999999999</v>
      </c>
      <c r="BK322" s="9">
        <v>2895.65</v>
      </c>
      <c r="BP322" s="9">
        <v>92.891159999999999</v>
      </c>
      <c r="BQ322" s="9">
        <v>91.089110000000005</v>
      </c>
      <c r="BR322" s="9">
        <v>99.055970000000002</v>
      </c>
      <c r="BS322" s="9">
        <v>84.858760000000004</v>
      </c>
      <c r="BT322" s="9">
        <v>76.403139999999993</v>
      </c>
      <c r="BV322" s="9">
        <f t="shared" si="28"/>
        <v>88.859628000000015</v>
      </c>
      <c r="BW322" s="9">
        <f t="shared" si="29"/>
        <v>3.8494172837189278</v>
      </c>
      <c r="BY322">
        <v>433.70800000000003</v>
      </c>
    </row>
    <row r="323" spans="1:77" x14ac:dyDescent="0.25">
      <c r="A323" s="9">
        <v>4678</v>
      </c>
      <c r="B323" s="9">
        <v>3783</v>
      </c>
      <c r="C323" s="9">
        <v>4038</v>
      </c>
      <c r="D323" s="9">
        <v>2741</v>
      </c>
      <c r="E323" s="9">
        <v>1549</v>
      </c>
      <c r="G323">
        <v>2870.7</v>
      </c>
      <c r="H323">
        <v>2152.5500000000002</v>
      </c>
      <c r="I323">
        <v>2317.6</v>
      </c>
      <c r="J323">
        <v>1195.3499999999999</v>
      </c>
      <c r="K323">
        <v>255.65</v>
      </c>
      <c r="P323">
        <v>89.107729036108623</v>
      </c>
      <c r="Q323">
        <v>88.906624102154836</v>
      </c>
      <c r="R323">
        <v>86.953379110950493</v>
      </c>
      <c r="S323">
        <v>88.581081081081081</v>
      </c>
      <c r="T323">
        <v>25.953079178885623</v>
      </c>
      <c r="V323" s="9">
        <f t="shared" si="24"/>
        <v>75.90037850183613</v>
      </c>
      <c r="W323" s="9">
        <f t="shared" si="25"/>
        <v>12.492594371818301</v>
      </c>
      <c r="Y323">
        <v>434.93035714285713</v>
      </c>
      <c r="AB323">
        <v>5419</v>
      </c>
      <c r="AC323">
        <v>7575</v>
      </c>
      <c r="AD323">
        <v>2216</v>
      </c>
      <c r="AE323">
        <v>4370</v>
      </c>
      <c r="AG323">
        <v>2327.85</v>
      </c>
      <c r="AH323">
        <v>4503.45</v>
      </c>
      <c r="AI323">
        <v>989.75</v>
      </c>
      <c r="AJ323">
        <v>2986.75</v>
      </c>
      <c r="AP323" s="9">
        <v>45.310510000000001</v>
      </c>
      <c r="AQ323" s="9">
        <v>85.460800000000006</v>
      </c>
      <c r="AR323" s="9">
        <v>75.070819999999998</v>
      </c>
      <c r="AS323" s="9">
        <v>90.933179999999993</v>
      </c>
      <c r="AU323" s="9">
        <f t="shared" si="26"/>
        <v>74.193827499999998</v>
      </c>
      <c r="AV323" s="9">
        <f t="shared" si="27"/>
        <v>10.174173746492789</v>
      </c>
      <c r="AX323">
        <v>434.93035714285713</v>
      </c>
      <c r="BA323" s="20">
        <v>28895</v>
      </c>
      <c r="BB323" s="9">
        <v>9105</v>
      </c>
      <c r="BC323" s="9">
        <v>10997</v>
      </c>
      <c r="BD323" s="9">
        <v>2359</v>
      </c>
      <c r="BE323" s="9">
        <v>5337</v>
      </c>
      <c r="BG323" s="9">
        <v>21916.9</v>
      </c>
      <c r="BH323" s="9">
        <v>6744.9</v>
      </c>
      <c r="BI323" s="9">
        <v>8538.4</v>
      </c>
      <c r="BJ323" s="9">
        <v>1114.3499999999999</v>
      </c>
      <c r="BK323" s="9">
        <v>2930.65</v>
      </c>
      <c r="BP323" s="9">
        <v>94.557820000000007</v>
      </c>
      <c r="BQ323" s="9">
        <v>92.445409999999995</v>
      </c>
      <c r="BR323" s="9">
        <v>97.729830000000007</v>
      </c>
      <c r="BS323" s="9">
        <v>85.847459999999998</v>
      </c>
      <c r="BT323" s="9">
        <v>76.765240000000006</v>
      </c>
      <c r="BV323" s="9">
        <f t="shared" si="28"/>
        <v>89.469152000000008</v>
      </c>
      <c r="BW323" s="9">
        <f t="shared" si="29"/>
        <v>3.724899245369464</v>
      </c>
      <c r="BY323">
        <v>434.93035714285713</v>
      </c>
    </row>
    <row r="324" spans="1:77" x14ac:dyDescent="0.25">
      <c r="A324" s="9">
        <v>4760</v>
      </c>
      <c r="B324" s="9">
        <v>3798</v>
      </c>
      <c r="C324" s="9">
        <v>4077</v>
      </c>
      <c r="D324" s="9">
        <v>2771</v>
      </c>
      <c r="E324" s="9">
        <v>1534</v>
      </c>
      <c r="G324">
        <v>2952.7</v>
      </c>
      <c r="H324">
        <v>2167.5500000000002</v>
      </c>
      <c r="I324">
        <v>2356.6</v>
      </c>
      <c r="J324">
        <v>1225.3499999999999</v>
      </c>
      <c r="K324">
        <v>240.65</v>
      </c>
      <c r="P324">
        <v>91.554759773202036</v>
      </c>
      <c r="Q324">
        <v>89.505187549880276</v>
      </c>
      <c r="R324">
        <v>88.362847849656674</v>
      </c>
      <c r="S324">
        <v>90.608108108108112</v>
      </c>
      <c r="T324">
        <v>24.853372434017587</v>
      </c>
      <c r="V324" s="9">
        <f t="shared" si="24"/>
        <v>76.976855142972951</v>
      </c>
      <c r="W324" s="9">
        <f t="shared" si="25"/>
        <v>13.041824552824155</v>
      </c>
      <c r="Y324">
        <v>436.15678571428572</v>
      </c>
      <c r="AB324">
        <v>5515</v>
      </c>
      <c r="AC324">
        <v>7847</v>
      </c>
      <c r="AD324">
        <v>2134</v>
      </c>
      <c r="AE324">
        <v>4288</v>
      </c>
      <c r="AG324">
        <v>2423.85</v>
      </c>
      <c r="AH324">
        <v>4775.45</v>
      </c>
      <c r="AI324">
        <v>907.75</v>
      </c>
      <c r="AJ324">
        <v>2904.75</v>
      </c>
      <c r="AP324" s="9">
        <v>47.058819999999997</v>
      </c>
      <c r="AQ324" s="9">
        <v>90.385660000000001</v>
      </c>
      <c r="AR324" s="9">
        <v>69.263459999999995</v>
      </c>
      <c r="AS324" s="9">
        <v>88.519279999999995</v>
      </c>
      <c r="AU324" s="9">
        <f t="shared" si="26"/>
        <v>73.806804999999997</v>
      </c>
      <c r="AV324" s="9">
        <f t="shared" si="27"/>
        <v>10.113571900693225</v>
      </c>
      <c r="AX324">
        <v>436.15678571428572</v>
      </c>
      <c r="BA324" s="20">
        <v>29462</v>
      </c>
      <c r="BB324" s="9">
        <v>8719</v>
      </c>
      <c r="BC324" s="9">
        <v>10412</v>
      </c>
      <c r="BD324" s="9">
        <v>2346</v>
      </c>
      <c r="BE324" s="9">
        <v>5303</v>
      </c>
      <c r="BG324" s="9">
        <v>22483.9</v>
      </c>
      <c r="BH324" s="9">
        <v>6358.9</v>
      </c>
      <c r="BI324" s="9">
        <v>7953.4</v>
      </c>
      <c r="BJ324" s="9">
        <v>1101.3499999999999</v>
      </c>
      <c r="BK324" s="9">
        <v>2896.65</v>
      </c>
      <c r="BP324" s="9">
        <v>96.968540000000004</v>
      </c>
      <c r="BQ324" s="9">
        <v>87.210089999999994</v>
      </c>
      <c r="BR324" s="9">
        <v>91.155320000000003</v>
      </c>
      <c r="BS324" s="9">
        <v>84.887010000000004</v>
      </c>
      <c r="BT324" s="9">
        <v>75.980689999999996</v>
      </c>
      <c r="BV324" s="9">
        <f t="shared" si="28"/>
        <v>87.24033</v>
      </c>
      <c r="BW324" s="9">
        <f t="shared" si="29"/>
        <v>3.4805440588634999</v>
      </c>
      <c r="BY324">
        <v>436.15678571428572</v>
      </c>
    </row>
    <row r="325" spans="1:77" x14ac:dyDescent="0.25">
      <c r="A325" s="9">
        <v>4753</v>
      </c>
      <c r="B325" s="9">
        <v>3876</v>
      </c>
      <c r="C325" s="9">
        <v>4155</v>
      </c>
      <c r="D325" s="9">
        <v>2796</v>
      </c>
      <c r="E325" s="9">
        <v>1548</v>
      </c>
      <c r="G325">
        <v>2945.7</v>
      </c>
      <c r="H325">
        <v>2245.5500000000002</v>
      </c>
      <c r="I325">
        <v>2434.6</v>
      </c>
      <c r="J325">
        <v>1250.3499999999999</v>
      </c>
      <c r="K325">
        <v>254.65</v>
      </c>
      <c r="P325">
        <v>91.34586690540138</v>
      </c>
      <c r="Q325">
        <v>92.617717478052668</v>
      </c>
      <c r="R325">
        <v>91.181785327069036</v>
      </c>
      <c r="S325">
        <v>92.297297297297291</v>
      </c>
      <c r="T325">
        <v>25.87976539589442</v>
      </c>
      <c r="V325" s="9">
        <f t="shared" ref="V325:V379" si="30">AVERAGE(P325:T325)</f>
        <v>78.664486480742966</v>
      </c>
      <c r="W325" s="9">
        <f t="shared" ref="W325:W379" si="31">STDEV(P325:T325)/SQRT(COUNT(P325:T325))</f>
        <v>13.199002132571696</v>
      </c>
      <c r="Y325">
        <v>437.37928571428574</v>
      </c>
      <c r="AB325">
        <v>5294</v>
      </c>
      <c r="AC325">
        <v>7932</v>
      </c>
      <c r="AD325">
        <v>2132</v>
      </c>
      <c r="AE325">
        <v>4548</v>
      </c>
      <c r="AG325">
        <v>2202.85</v>
      </c>
      <c r="AH325">
        <v>4860.45</v>
      </c>
      <c r="AI325">
        <v>905.75</v>
      </c>
      <c r="AJ325">
        <v>3164.75</v>
      </c>
      <c r="AP325" s="9">
        <v>43.034059999999997</v>
      </c>
      <c r="AQ325" s="9">
        <v>91.924679999999995</v>
      </c>
      <c r="AR325" s="9">
        <v>69.121809999999996</v>
      </c>
      <c r="AS325" s="9">
        <v>96.173090000000002</v>
      </c>
      <c r="AU325" s="9">
        <f t="shared" ref="AU325:AU379" si="32">AVERAGE(AP325:AS325)</f>
        <v>75.06340999999999</v>
      </c>
      <c r="AV325" s="9">
        <f t="shared" ref="AV325:AV379" si="33">STDEV(AP325:AS325)/SQRT(COUNT(AP325:AS325))</f>
        <v>12.217142627260152</v>
      </c>
      <c r="AX325">
        <v>437.37928571428574</v>
      </c>
      <c r="BA325" s="20">
        <v>30007</v>
      </c>
      <c r="BB325" s="9">
        <v>9102</v>
      </c>
      <c r="BC325" s="9">
        <v>11199</v>
      </c>
      <c r="BD325" s="9">
        <v>2441</v>
      </c>
      <c r="BE325" s="9">
        <v>5304</v>
      </c>
      <c r="BG325" s="9">
        <v>23028.9</v>
      </c>
      <c r="BH325" s="9">
        <v>6741.9</v>
      </c>
      <c r="BI325" s="9">
        <v>8740.4</v>
      </c>
      <c r="BJ325" s="9">
        <v>1196.3499999999999</v>
      </c>
      <c r="BK325" s="9">
        <v>2897.65</v>
      </c>
      <c r="BP325" s="9">
        <v>99.285709999999995</v>
      </c>
      <c r="BQ325" s="9">
        <v>92.404719999999998</v>
      </c>
      <c r="BR325" s="9">
        <v>100</v>
      </c>
      <c r="BS325" s="9">
        <v>84.91525</v>
      </c>
      <c r="BT325" s="9">
        <v>81.713939999999994</v>
      </c>
      <c r="BV325" s="9">
        <f t="shared" ref="BV325:BV332" si="34">AVERAGE(BP325:BT325)</f>
        <v>91.663923999999994</v>
      </c>
      <c r="BW325" s="9">
        <f t="shared" ref="BW325:BW332" si="35">STDEV(BP325:BT325)/SQRT(COUNT(BP325:BT325))</f>
        <v>3.6924067082305547</v>
      </c>
      <c r="BY325">
        <v>437.37928571428574</v>
      </c>
    </row>
    <row r="326" spans="1:77" x14ac:dyDescent="0.25">
      <c r="A326" s="9">
        <v>4641</v>
      </c>
      <c r="B326" s="9">
        <v>3864</v>
      </c>
      <c r="C326" s="9">
        <v>3996</v>
      </c>
      <c r="D326" s="9">
        <v>2722</v>
      </c>
      <c r="E326" s="9">
        <v>1498</v>
      </c>
      <c r="G326">
        <v>2833.7</v>
      </c>
      <c r="H326">
        <v>2233.5500000000002</v>
      </c>
      <c r="I326">
        <v>2275.6</v>
      </c>
      <c r="J326">
        <v>1176.3499999999999</v>
      </c>
      <c r="K326">
        <v>204.65</v>
      </c>
      <c r="P326">
        <v>88.003581020590872</v>
      </c>
      <c r="Q326">
        <v>92.138866719872297</v>
      </c>
      <c r="R326">
        <v>85.435489700036143</v>
      </c>
      <c r="S326">
        <v>87.297297297297291</v>
      </c>
      <c r="T326">
        <v>22.214076246334301</v>
      </c>
      <c r="V326" s="9">
        <f t="shared" si="30"/>
        <v>75.017862196826187</v>
      </c>
      <c r="W326" s="9">
        <f t="shared" si="31"/>
        <v>13.246337209084864</v>
      </c>
      <c r="Y326">
        <v>438.60157142857145</v>
      </c>
      <c r="AB326">
        <v>5199</v>
      </c>
      <c r="AC326">
        <v>7859</v>
      </c>
      <c r="AD326">
        <v>2280</v>
      </c>
      <c r="AE326">
        <v>4487</v>
      </c>
      <c r="AG326">
        <v>2107.85</v>
      </c>
      <c r="AH326">
        <v>4787.45</v>
      </c>
      <c r="AI326">
        <v>1053.75</v>
      </c>
      <c r="AJ326">
        <v>3103.75</v>
      </c>
      <c r="AP326" s="9">
        <v>41.30395</v>
      </c>
      <c r="AQ326" s="9">
        <v>90.602930000000001</v>
      </c>
      <c r="AR326" s="9">
        <v>79.603399999999993</v>
      </c>
      <c r="AS326" s="9">
        <v>94.377390000000005</v>
      </c>
      <c r="AU326" s="9">
        <f t="shared" si="32"/>
        <v>76.471917500000004</v>
      </c>
      <c r="AV326" s="9">
        <f t="shared" si="33"/>
        <v>12.134261344269083</v>
      </c>
      <c r="AX326">
        <v>438.60157142857145</v>
      </c>
      <c r="BA326" s="20">
        <v>30175</v>
      </c>
      <c r="BB326" s="9">
        <v>9026</v>
      </c>
      <c r="BC326" s="9">
        <v>10817</v>
      </c>
      <c r="BD326" s="9">
        <v>2483</v>
      </c>
      <c r="BE326" s="9">
        <v>5246</v>
      </c>
      <c r="BG326" s="9">
        <v>23196.9</v>
      </c>
      <c r="BH326" s="9">
        <v>6665.9</v>
      </c>
      <c r="BI326" s="9">
        <v>8358.4</v>
      </c>
      <c r="BJ326" s="9">
        <v>1238.3499999999999</v>
      </c>
      <c r="BK326" s="9">
        <v>2839.65</v>
      </c>
      <c r="BP326" s="9">
        <v>100</v>
      </c>
      <c r="BQ326" s="9">
        <v>91.373930000000001</v>
      </c>
      <c r="BR326" s="9">
        <v>95.706900000000005</v>
      </c>
      <c r="BS326" s="9">
        <v>83.276840000000007</v>
      </c>
      <c r="BT326" s="9">
        <v>84.248639999999995</v>
      </c>
      <c r="BV326" s="9">
        <f t="shared" si="34"/>
        <v>90.921261999999999</v>
      </c>
      <c r="BW326" s="9">
        <f t="shared" si="35"/>
        <v>3.2287133283002998</v>
      </c>
      <c r="BY326">
        <v>438.60157142857145</v>
      </c>
    </row>
    <row r="327" spans="1:77" x14ac:dyDescent="0.25">
      <c r="A327" s="9">
        <v>4828</v>
      </c>
      <c r="B327" s="9">
        <v>3728</v>
      </c>
      <c r="C327" s="9">
        <v>4114</v>
      </c>
      <c r="D327" s="9">
        <v>2748</v>
      </c>
      <c r="E327" s="9">
        <v>1462</v>
      </c>
      <c r="G327">
        <v>3020.7</v>
      </c>
      <c r="H327">
        <v>2097.5500000000002</v>
      </c>
      <c r="I327">
        <v>2393.6</v>
      </c>
      <c r="J327">
        <v>1202.3499999999999</v>
      </c>
      <c r="K327">
        <v>168.65</v>
      </c>
      <c r="P327">
        <v>93.584004774694122</v>
      </c>
      <c r="Q327">
        <v>86.711891460494812</v>
      </c>
      <c r="R327">
        <v>89.700036140224071</v>
      </c>
      <c r="S327">
        <v>89.054054054054049</v>
      </c>
      <c r="T327">
        <v>19.574780058651019</v>
      </c>
      <c r="V327" s="9">
        <f t="shared" si="30"/>
        <v>75.724953297623614</v>
      </c>
      <c r="W327" s="9">
        <f t="shared" si="31"/>
        <v>14.080959399228904</v>
      </c>
      <c r="Y327">
        <v>439.82214285714286</v>
      </c>
      <c r="AB327">
        <v>5262</v>
      </c>
      <c r="AC327">
        <v>8044</v>
      </c>
      <c r="AD327">
        <v>2157</v>
      </c>
      <c r="AE327">
        <v>4365</v>
      </c>
      <c r="AG327">
        <v>2170.85</v>
      </c>
      <c r="AH327">
        <v>4972.45</v>
      </c>
      <c r="AI327">
        <v>930.75</v>
      </c>
      <c r="AJ327">
        <v>2981.75</v>
      </c>
      <c r="AP327" s="9">
        <v>42.451279999999997</v>
      </c>
      <c r="AQ327" s="9">
        <v>93.952560000000005</v>
      </c>
      <c r="AR327" s="9">
        <v>70.892349999999993</v>
      </c>
      <c r="AS327" s="9">
        <v>90.785989999999998</v>
      </c>
      <c r="AU327" s="9">
        <f t="shared" si="32"/>
        <v>74.520544999999998</v>
      </c>
      <c r="AV327" s="9">
        <f t="shared" si="33"/>
        <v>11.845426208057745</v>
      </c>
      <c r="AX327">
        <v>439.82214285714286</v>
      </c>
      <c r="BA327" s="20">
        <v>29511</v>
      </c>
      <c r="BB327" s="9">
        <v>9197</v>
      </c>
      <c r="BC327" s="9">
        <v>11033</v>
      </c>
      <c r="BD327" s="9">
        <v>2361</v>
      </c>
      <c r="BE327" s="9">
        <v>5401</v>
      </c>
      <c r="BG327" s="9">
        <v>22532.9</v>
      </c>
      <c r="BH327" s="9">
        <v>6836.9</v>
      </c>
      <c r="BI327" s="9">
        <v>8574.4</v>
      </c>
      <c r="BJ327" s="9">
        <v>1116.3499999999999</v>
      </c>
      <c r="BK327" s="9">
        <v>2994.65</v>
      </c>
      <c r="BP327" s="9">
        <v>97.176869999999994</v>
      </c>
      <c r="BQ327" s="9">
        <v>93.693200000000004</v>
      </c>
      <c r="BR327" s="9">
        <v>98.134410000000003</v>
      </c>
      <c r="BS327" s="9">
        <v>87.655370000000005</v>
      </c>
      <c r="BT327" s="9">
        <v>76.885940000000005</v>
      </c>
      <c r="BV327" s="9">
        <f t="shared" si="34"/>
        <v>90.709158000000002</v>
      </c>
      <c r="BW327" s="9">
        <f t="shared" si="35"/>
        <v>3.913292408322433</v>
      </c>
      <c r="BY327">
        <v>439.82214285714286</v>
      </c>
    </row>
    <row r="328" spans="1:77" x14ac:dyDescent="0.25">
      <c r="A328" s="9">
        <v>4656</v>
      </c>
      <c r="B328" s="9">
        <v>3781</v>
      </c>
      <c r="C328" s="9">
        <v>4081</v>
      </c>
      <c r="D328" s="9">
        <v>2733</v>
      </c>
      <c r="E328" s="9">
        <v>1572</v>
      </c>
      <c r="G328">
        <v>2848.7</v>
      </c>
      <c r="H328">
        <v>2150.5500000000002</v>
      </c>
      <c r="I328">
        <v>2360.6</v>
      </c>
      <c r="J328">
        <v>1187.3499999999999</v>
      </c>
      <c r="K328">
        <v>278.64999999999998</v>
      </c>
      <c r="P328">
        <v>88.451208594449412</v>
      </c>
      <c r="Q328">
        <v>88.826815642458101</v>
      </c>
      <c r="R328">
        <v>88.507408745934228</v>
      </c>
      <c r="S328">
        <v>88.040540540540533</v>
      </c>
      <c r="T328">
        <v>27.639296187683275</v>
      </c>
      <c r="V328" s="9">
        <f t="shared" si="30"/>
        <v>76.293053942213106</v>
      </c>
      <c r="W328" s="9">
        <f t="shared" si="31"/>
        <v>12.164082281848803</v>
      </c>
      <c r="Y328">
        <v>441.05128571428571</v>
      </c>
      <c r="AB328">
        <v>5184</v>
      </c>
      <c r="AC328">
        <v>7939</v>
      </c>
      <c r="AD328">
        <v>2252</v>
      </c>
      <c r="AE328">
        <v>4145</v>
      </c>
      <c r="AG328">
        <v>2092.85</v>
      </c>
      <c r="AH328">
        <v>4867.45</v>
      </c>
      <c r="AI328">
        <v>1025.75</v>
      </c>
      <c r="AJ328">
        <v>2761.75</v>
      </c>
      <c r="AP328" s="9">
        <v>41.03078</v>
      </c>
      <c r="AQ328" s="9">
        <v>92.051419999999993</v>
      </c>
      <c r="AR328" s="9">
        <v>77.620400000000004</v>
      </c>
      <c r="AS328" s="9">
        <v>84.309690000000003</v>
      </c>
      <c r="AU328" s="9">
        <f t="shared" si="32"/>
        <v>73.753072500000002</v>
      </c>
      <c r="AV328" s="9">
        <f t="shared" si="33"/>
        <v>11.298880264285314</v>
      </c>
      <c r="AX328">
        <v>441.05128571428571</v>
      </c>
      <c r="BA328" s="20">
        <v>29813</v>
      </c>
      <c r="BB328" s="9">
        <v>9261</v>
      </c>
      <c r="BC328" s="9">
        <v>10922</v>
      </c>
      <c r="BD328" s="9">
        <v>2459</v>
      </c>
      <c r="BE328" s="9">
        <v>5306</v>
      </c>
      <c r="BG328" s="9">
        <v>22834.9</v>
      </c>
      <c r="BH328" s="9">
        <v>6900.9</v>
      </c>
      <c r="BI328" s="9">
        <v>8463.4</v>
      </c>
      <c r="BJ328" s="9">
        <v>1214.3499999999999</v>
      </c>
      <c r="BK328" s="9">
        <v>2899.65</v>
      </c>
      <c r="BP328" s="9">
        <v>98.460880000000003</v>
      </c>
      <c r="BQ328" s="9">
        <v>94.561239999999998</v>
      </c>
      <c r="BR328" s="9">
        <v>96.886939999999996</v>
      </c>
      <c r="BS328" s="9">
        <v>84.97175</v>
      </c>
      <c r="BT328" s="9">
        <v>82.800240000000002</v>
      </c>
      <c r="BV328" s="9">
        <f t="shared" si="34"/>
        <v>91.536210000000011</v>
      </c>
      <c r="BW328" s="9">
        <f t="shared" si="35"/>
        <v>3.2026666980439904</v>
      </c>
      <c r="BY328">
        <v>441.05128571428571</v>
      </c>
    </row>
    <row r="329" spans="1:77" x14ac:dyDescent="0.25">
      <c r="A329" s="9">
        <v>4670</v>
      </c>
      <c r="B329" s="9">
        <v>3816</v>
      </c>
      <c r="C329" s="9">
        <v>4033</v>
      </c>
      <c r="D329" s="9">
        <v>2755</v>
      </c>
      <c r="E329" s="9">
        <v>2559</v>
      </c>
      <c r="G329">
        <v>2862.7</v>
      </c>
      <c r="H329">
        <v>2185.5500000000002</v>
      </c>
      <c r="I329">
        <v>2312.6</v>
      </c>
      <c r="J329">
        <v>1209.3499999999999</v>
      </c>
      <c r="K329">
        <v>1265.6500000000001</v>
      </c>
      <c r="P329">
        <v>88.868994330050725</v>
      </c>
      <c r="Q329">
        <v>90.22346368715084</v>
      </c>
      <c r="R329">
        <v>86.77267799060354</v>
      </c>
      <c r="S329">
        <v>89.527027027027032</v>
      </c>
      <c r="T329">
        <v>100</v>
      </c>
      <c r="V329" s="9">
        <f t="shared" si="30"/>
        <v>91.07843260696643</v>
      </c>
      <c r="W329" s="9">
        <f t="shared" si="31"/>
        <v>2.3038374095364036</v>
      </c>
      <c r="Y329">
        <v>447.6995714285714</v>
      </c>
      <c r="AB329">
        <v>7979</v>
      </c>
      <c r="AC329">
        <v>7982</v>
      </c>
      <c r="AD329">
        <v>2284</v>
      </c>
      <c r="AE329">
        <v>4468</v>
      </c>
      <c r="AG329">
        <v>4887.8500000000004</v>
      </c>
      <c r="AH329">
        <v>4910.45</v>
      </c>
      <c r="AI329">
        <v>1057.75</v>
      </c>
      <c r="AJ329">
        <v>3084.75</v>
      </c>
      <c r="AP329" s="9">
        <v>91.932249999999996</v>
      </c>
      <c r="AQ329" s="9">
        <v>92.829980000000006</v>
      </c>
      <c r="AR329" s="9">
        <v>79.886690000000002</v>
      </c>
      <c r="AS329" s="9">
        <v>93.818070000000006</v>
      </c>
      <c r="AU329" s="9">
        <f t="shared" si="32"/>
        <v>89.616747500000002</v>
      </c>
      <c r="AV329" s="9">
        <f t="shared" si="33"/>
        <v>3.2661336039839095</v>
      </c>
      <c r="AX329">
        <v>447.6995714285714</v>
      </c>
      <c r="BA329" s="20">
        <v>29306</v>
      </c>
      <c r="BB329" s="9">
        <v>9297</v>
      </c>
      <c r="BC329" s="9">
        <v>11164</v>
      </c>
      <c r="BD329" s="9">
        <v>2505</v>
      </c>
      <c r="BE329" s="9">
        <v>5390</v>
      </c>
      <c r="BG329" s="9">
        <v>22327.9</v>
      </c>
      <c r="BH329" s="9">
        <v>6936.9</v>
      </c>
      <c r="BI329" s="9">
        <v>8705.4</v>
      </c>
      <c r="BJ329" s="9">
        <v>1260.3499999999999</v>
      </c>
      <c r="BK329" s="9">
        <v>2983.65</v>
      </c>
      <c r="BP329" s="9">
        <v>96.305269999999993</v>
      </c>
      <c r="BQ329" s="9">
        <v>95.049499999999995</v>
      </c>
      <c r="BR329" s="9">
        <v>99.606650000000002</v>
      </c>
      <c r="BS329" s="9">
        <v>87.344629999999995</v>
      </c>
      <c r="BT329" s="9">
        <v>85.576340000000002</v>
      </c>
      <c r="BV329" s="9">
        <f t="shared" si="34"/>
        <v>92.776477999999997</v>
      </c>
      <c r="BW329" s="9">
        <f t="shared" si="35"/>
        <v>2.6983069826789534</v>
      </c>
      <c r="BY329">
        <v>447.6995714285714</v>
      </c>
    </row>
    <row r="330" spans="1:77" x14ac:dyDescent="0.25">
      <c r="A330" s="9">
        <v>4723</v>
      </c>
      <c r="B330" s="9">
        <v>3685</v>
      </c>
      <c r="C330" s="9">
        <v>3930</v>
      </c>
      <c r="D330" s="9">
        <v>2812</v>
      </c>
      <c r="E330" s="9">
        <v>2291</v>
      </c>
      <c r="G330">
        <v>2915.7</v>
      </c>
      <c r="H330">
        <v>2054.5500000000002</v>
      </c>
      <c r="I330">
        <v>2209.6</v>
      </c>
      <c r="J330">
        <v>1266.3499999999999</v>
      </c>
      <c r="K330">
        <v>997.65</v>
      </c>
      <c r="P330">
        <v>90.450611757684271</v>
      </c>
      <c r="Q330">
        <v>84.996009577015158</v>
      </c>
      <c r="R330">
        <v>83.050234911456457</v>
      </c>
      <c r="S330">
        <v>93.378378378378386</v>
      </c>
      <c r="T330">
        <v>80.35190615835775</v>
      </c>
      <c r="V330" s="9">
        <f t="shared" si="30"/>
        <v>86.445428156578402</v>
      </c>
      <c r="W330" s="9">
        <f t="shared" si="31"/>
        <v>2.3965230667555408</v>
      </c>
      <c r="Y330">
        <v>448.93</v>
      </c>
      <c r="AB330">
        <v>7831</v>
      </c>
      <c r="AC330">
        <v>7863</v>
      </c>
      <c r="AD330">
        <v>2320</v>
      </c>
      <c r="AE330">
        <v>4274</v>
      </c>
      <c r="AG330">
        <v>4739.8500000000004</v>
      </c>
      <c r="AH330">
        <v>4791.45</v>
      </c>
      <c r="AI330">
        <v>1093.75</v>
      </c>
      <c r="AJ330">
        <v>2890.75</v>
      </c>
      <c r="AP330" s="9">
        <v>89.236930000000001</v>
      </c>
      <c r="AQ330" s="9">
        <v>90.675359999999998</v>
      </c>
      <c r="AR330" s="9">
        <v>82.436260000000004</v>
      </c>
      <c r="AS330" s="9">
        <v>88.107150000000004</v>
      </c>
      <c r="AU330" s="9">
        <f t="shared" si="32"/>
        <v>87.613924999999995</v>
      </c>
      <c r="AV330" s="9">
        <f t="shared" si="33"/>
        <v>1.8041160171974331</v>
      </c>
      <c r="AX330">
        <v>448.93</v>
      </c>
      <c r="BA330" s="20">
        <v>29836</v>
      </c>
      <c r="BB330" s="9">
        <v>9328</v>
      </c>
      <c r="BC330" s="9">
        <v>11088</v>
      </c>
      <c r="BD330" s="9">
        <v>2457</v>
      </c>
      <c r="BE330" s="9">
        <v>5347</v>
      </c>
      <c r="BG330" s="9">
        <v>22857.9</v>
      </c>
      <c r="BH330" s="9">
        <v>6967.9</v>
      </c>
      <c r="BI330" s="9">
        <v>8629.4</v>
      </c>
      <c r="BJ330" s="9">
        <v>1212.3499999999999</v>
      </c>
      <c r="BK330" s="9">
        <v>2940.65</v>
      </c>
      <c r="BP330" s="9">
        <v>98.558670000000006</v>
      </c>
      <c r="BQ330" s="9">
        <v>95.46996</v>
      </c>
      <c r="BR330" s="9">
        <v>98.752529999999993</v>
      </c>
      <c r="BS330" s="9">
        <v>86.129940000000005</v>
      </c>
      <c r="BT330" s="9">
        <v>82.679540000000003</v>
      </c>
      <c r="BV330" s="9">
        <f t="shared" si="34"/>
        <v>92.318128000000002</v>
      </c>
      <c r="BW330" s="9">
        <f t="shared" si="35"/>
        <v>3.3277318691916857</v>
      </c>
      <c r="BY330">
        <v>448.93</v>
      </c>
    </row>
    <row r="331" spans="1:77" x14ac:dyDescent="0.25">
      <c r="A331" s="9">
        <v>4690</v>
      </c>
      <c r="B331" s="9">
        <v>3713</v>
      </c>
      <c r="C331" s="9">
        <v>4132</v>
      </c>
      <c r="D331" s="9">
        <v>2719</v>
      </c>
      <c r="E331" s="9">
        <v>2304</v>
      </c>
      <c r="G331">
        <v>2882.7</v>
      </c>
      <c r="H331">
        <v>2082.5500000000002</v>
      </c>
      <c r="I331">
        <v>2411.6</v>
      </c>
      <c r="J331">
        <v>1173.3499999999999</v>
      </c>
      <c r="K331">
        <v>1010.65</v>
      </c>
      <c r="P331">
        <v>89.465831095195469</v>
      </c>
      <c r="Q331">
        <v>86.113328012769358</v>
      </c>
      <c r="R331">
        <v>90.35056017347307</v>
      </c>
      <c r="S331">
        <v>87.094594594594597</v>
      </c>
      <c r="T331">
        <v>81.30498533724338</v>
      </c>
      <c r="V331" s="9">
        <f t="shared" si="30"/>
        <v>86.865859842655169</v>
      </c>
      <c r="W331" s="9">
        <f t="shared" si="31"/>
        <v>1.5881583031346915</v>
      </c>
      <c r="Y331">
        <v>450.15971428571424</v>
      </c>
      <c r="AB331">
        <v>7418</v>
      </c>
      <c r="AC331">
        <v>7679</v>
      </c>
      <c r="AD331">
        <v>2218</v>
      </c>
      <c r="AE331">
        <v>4398</v>
      </c>
      <c r="AG331">
        <v>4326.8500000000004</v>
      </c>
      <c r="AH331">
        <v>4607.45</v>
      </c>
      <c r="AI331">
        <v>991.75</v>
      </c>
      <c r="AJ331">
        <v>3014.75</v>
      </c>
      <c r="AP331" s="9">
        <v>81.715530000000001</v>
      </c>
      <c r="AQ331" s="9">
        <v>87.343829999999997</v>
      </c>
      <c r="AR331" s="9">
        <v>75.212459999999993</v>
      </c>
      <c r="AS331" s="9">
        <v>91.757429999999999</v>
      </c>
      <c r="AU331" s="9">
        <f t="shared" si="32"/>
        <v>84.007312499999998</v>
      </c>
      <c r="AV331" s="9">
        <f t="shared" si="33"/>
        <v>3.5800182473426383</v>
      </c>
      <c r="AX331">
        <v>450.15971428571424</v>
      </c>
      <c r="BA331" s="20">
        <v>29582</v>
      </c>
      <c r="BB331" s="9">
        <v>9147</v>
      </c>
      <c r="BC331" s="9">
        <v>10863</v>
      </c>
      <c r="BD331" s="9">
        <v>2422</v>
      </c>
      <c r="BE331" s="9">
        <v>5385</v>
      </c>
      <c r="BG331" s="9">
        <v>22603.9</v>
      </c>
      <c r="BH331" s="9">
        <v>6786.9</v>
      </c>
      <c r="BI331" s="9">
        <v>8404.4</v>
      </c>
      <c r="BJ331" s="9">
        <v>1177.3499999999999</v>
      </c>
      <c r="BK331" s="9">
        <v>2978.65</v>
      </c>
      <c r="BP331" s="9">
        <v>97.478740000000002</v>
      </c>
      <c r="BQ331" s="9">
        <v>93.015050000000002</v>
      </c>
      <c r="BR331" s="9">
        <v>96.223870000000005</v>
      </c>
      <c r="BS331" s="9">
        <v>87.203389999999999</v>
      </c>
      <c r="BT331" s="9">
        <v>80.56729</v>
      </c>
      <c r="BV331" s="9">
        <f t="shared" si="34"/>
        <v>90.89766800000001</v>
      </c>
      <c r="BW331" s="9">
        <f t="shared" si="35"/>
        <v>3.1346980916196707</v>
      </c>
      <c r="BY331">
        <v>450.15971428571424</v>
      </c>
    </row>
    <row r="332" spans="1:77" x14ac:dyDescent="0.25">
      <c r="A332" s="9">
        <v>4626</v>
      </c>
      <c r="B332" s="9">
        <v>3797</v>
      </c>
      <c r="C332" s="9">
        <v>4113</v>
      </c>
      <c r="D332" s="9">
        <v>2811</v>
      </c>
      <c r="E332" s="9">
        <v>2267</v>
      </c>
      <c r="G332">
        <v>2818.7</v>
      </c>
      <c r="H332">
        <v>2166.5500000000002</v>
      </c>
      <c r="I332">
        <v>2392.6</v>
      </c>
      <c r="J332">
        <v>1265.3499999999999</v>
      </c>
      <c r="K332">
        <v>973.65</v>
      </c>
      <c r="P332">
        <v>87.555953446732318</v>
      </c>
      <c r="Q332">
        <v>89.465283320031915</v>
      </c>
      <c r="R332">
        <v>89.663895916154672</v>
      </c>
      <c r="S332">
        <v>93.310810810810807</v>
      </c>
      <c r="T332">
        <v>78.592375366568902</v>
      </c>
      <c r="V332" s="9">
        <f t="shared" si="30"/>
        <v>87.717663772059709</v>
      </c>
      <c r="W332" s="9">
        <f t="shared" si="31"/>
        <v>2.4639635361846941</v>
      </c>
      <c r="Y332">
        <v>451.38607142857143</v>
      </c>
      <c r="AB332">
        <v>7126</v>
      </c>
      <c r="AC332">
        <v>7833</v>
      </c>
      <c r="AD332">
        <v>2265</v>
      </c>
      <c r="AE332">
        <v>4335</v>
      </c>
      <c r="AG332">
        <v>4034.85</v>
      </c>
      <c r="AH332">
        <v>4761.45</v>
      </c>
      <c r="AI332">
        <v>1038.75</v>
      </c>
      <c r="AJ332">
        <v>2951.75</v>
      </c>
      <c r="AP332" s="9">
        <v>76.397739999999999</v>
      </c>
      <c r="AQ332" s="9">
        <v>90.132170000000002</v>
      </c>
      <c r="AR332" s="9">
        <v>78.541079999999994</v>
      </c>
      <c r="AS332" s="9">
        <v>89.902860000000004</v>
      </c>
      <c r="AU332" s="9">
        <f t="shared" si="32"/>
        <v>83.743462499999993</v>
      </c>
      <c r="AV332" s="9">
        <f t="shared" si="33"/>
        <v>3.6489517194083194</v>
      </c>
      <c r="AX332">
        <v>451.38607142857143</v>
      </c>
      <c r="BA332" s="20">
        <v>29780</v>
      </c>
      <c r="BB332" s="9">
        <v>9662</v>
      </c>
      <c r="BC332" s="9">
        <v>10857</v>
      </c>
      <c r="BD332" s="9">
        <v>2524</v>
      </c>
      <c r="BE332" s="9">
        <v>5200</v>
      </c>
      <c r="BG332" s="9">
        <v>22801.9</v>
      </c>
      <c r="BH332" s="9">
        <v>7301.9</v>
      </c>
      <c r="BI332" s="9">
        <v>8398.4</v>
      </c>
      <c r="BJ332" s="9">
        <v>1279.3499999999999</v>
      </c>
      <c r="BK332" s="9">
        <v>2793.65</v>
      </c>
      <c r="BP332" s="9">
        <v>98.320580000000007</v>
      </c>
      <c r="BQ332" s="9">
        <v>100</v>
      </c>
      <c r="BR332" s="9">
        <v>96.156440000000003</v>
      </c>
      <c r="BS332" s="9">
        <v>81.977400000000003</v>
      </c>
      <c r="BT332" s="9">
        <v>86.722989999999996</v>
      </c>
      <c r="BV332" s="9">
        <f t="shared" si="34"/>
        <v>92.635481999999996</v>
      </c>
      <c r="BW332" s="9">
        <f t="shared" si="35"/>
        <v>3.517853631466779</v>
      </c>
      <c r="BY332">
        <v>451.38607142857143</v>
      </c>
    </row>
    <row r="333" spans="1:77" x14ac:dyDescent="0.25">
      <c r="A333" s="9">
        <v>4688</v>
      </c>
      <c r="B333" s="9">
        <v>3721</v>
      </c>
      <c r="C333" s="9">
        <v>4110</v>
      </c>
      <c r="D333" s="9">
        <v>2732</v>
      </c>
      <c r="E333" s="9">
        <v>2321</v>
      </c>
      <c r="G333">
        <v>2880.7</v>
      </c>
      <c r="H333">
        <v>2090.5500000000002</v>
      </c>
      <c r="I333">
        <v>2389.6</v>
      </c>
      <c r="J333">
        <v>1186.3499999999999</v>
      </c>
      <c r="K333">
        <v>1027.6500000000001</v>
      </c>
      <c r="P333">
        <v>89.406147418680987</v>
      </c>
      <c r="Q333">
        <v>86.432561851556272</v>
      </c>
      <c r="R333">
        <v>89.555475243946518</v>
      </c>
      <c r="S333">
        <v>87.972972972972968</v>
      </c>
      <c r="T333">
        <v>82.551319648093852</v>
      </c>
      <c r="V333" s="9">
        <f t="shared" si="30"/>
        <v>87.183695427050111</v>
      </c>
      <c r="W333" s="9">
        <f t="shared" si="31"/>
        <v>1.2886174452709767</v>
      </c>
      <c r="Y333">
        <v>393.31020000000001</v>
      </c>
      <c r="AB333">
        <v>7548</v>
      </c>
      <c r="AC333">
        <v>8051</v>
      </c>
      <c r="AD333">
        <v>2293</v>
      </c>
      <c r="AG333">
        <v>4456.8500000000004</v>
      </c>
      <c r="AH333">
        <v>4979.45</v>
      </c>
      <c r="AI333">
        <v>1066.75</v>
      </c>
      <c r="AP333" s="9">
        <v>84.083039999999997</v>
      </c>
      <c r="AQ333" s="9">
        <v>94.079300000000003</v>
      </c>
      <c r="AR333" s="9">
        <v>80.524079999999998</v>
      </c>
      <c r="AS333" s="9"/>
      <c r="AU333" s="9">
        <f t="shared" si="32"/>
        <v>86.228806666666671</v>
      </c>
      <c r="AV333" s="9">
        <f t="shared" si="33"/>
        <v>4.0574718422901963</v>
      </c>
      <c r="AX333">
        <v>393.31020000000001</v>
      </c>
      <c r="BA333" s="21"/>
      <c r="BD333" s="9"/>
      <c r="BE333" s="9"/>
      <c r="BG333" s="9"/>
      <c r="BH333" s="9"/>
      <c r="BI333" s="9"/>
      <c r="BJ333" s="9"/>
      <c r="BK333" s="9"/>
      <c r="BP333" s="9"/>
      <c r="BQ333" s="9"/>
      <c r="BR333" s="9"/>
      <c r="BS333" s="9"/>
      <c r="BT333" s="9"/>
      <c r="BV333" s="9"/>
      <c r="BW333" s="9"/>
      <c r="BY333">
        <v>393.31020000000001</v>
      </c>
    </row>
    <row r="334" spans="1:77" x14ac:dyDescent="0.25">
      <c r="A334" s="9">
        <v>4687</v>
      </c>
      <c r="B334" s="9">
        <v>3757</v>
      </c>
      <c r="C334" s="9">
        <v>4056</v>
      </c>
      <c r="D334" s="9">
        <v>2725</v>
      </c>
      <c r="E334" s="9">
        <v>2329</v>
      </c>
      <c r="G334">
        <v>2879.7</v>
      </c>
      <c r="H334">
        <v>2126.5500000000002</v>
      </c>
      <c r="I334">
        <v>2335.6</v>
      </c>
      <c r="J334">
        <v>1179.3499999999999</v>
      </c>
      <c r="K334">
        <v>1035.6500000000001</v>
      </c>
      <c r="P334">
        <v>89.376305580423747</v>
      </c>
      <c r="Q334">
        <v>87.869114126097372</v>
      </c>
      <c r="R334">
        <v>87.603903144199492</v>
      </c>
      <c r="S334">
        <v>87.5</v>
      </c>
      <c r="T334">
        <v>83.137829912023463</v>
      </c>
      <c r="V334" s="9">
        <f t="shared" si="30"/>
        <v>87.097430552548815</v>
      </c>
      <c r="W334" s="9">
        <f t="shared" si="31"/>
        <v>1.046082712048142</v>
      </c>
      <c r="Y334">
        <v>394.35040000000004</v>
      </c>
      <c r="AB334">
        <v>7539</v>
      </c>
      <c r="AC334">
        <v>7915</v>
      </c>
      <c r="AD334">
        <v>2292</v>
      </c>
      <c r="AG334">
        <v>4447.8500000000004</v>
      </c>
      <c r="AH334">
        <v>4843.45</v>
      </c>
      <c r="AI334">
        <v>1065.75</v>
      </c>
      <c r="AP334" s="9">
        <v>83.919139999999999</v>
      </c>
      <c r="AQ334" s="9">
        <v>91.616870000000006</v>
      </c>
      <c r="AR334" s="9">
        <v>80.45326</v>
      </c>
      <c r="AS334" s="9"/>
      <c r="AU334" s="9">
        <f t="shared" si="32"/>
        <v>85.329756666666668</v>
      </c>
      <c r="AV334" s="9">
        <f t="shared" si="33"/>
        <v>3.2989355148407786</v>
      </c>
      <c r="AX334">
        <v>394.35040000000004</v>
      </c>
      <c r="BA334" s="21"/>
      <c r="BD334" s="9"/>
      <c r="BE334" s="9"/>
      <c r="BG334" s="9"/>
      <c r="BH334" s="9"/>
      <c r="BI334" s="9"/>
      <c r="BJ334" s="9"/>
      <c r="BK334" s="9"/>
      <c r="BP334" s="9"/>
      <c r="BQ334" s="9"/>
      <c r="BR334" s="9"/>
      <c r="BS334" s="9"/>
      <c r="BT334" s="9"/>
      <c r="BV334" s="9"/>
      <c r="BW334" s="9"/>
      <c r="BY334">
        <v>394.35040000000004</v>
      </c>
    </row>
    <row r="335" spans="1:77" x14ac:dyDescent="0.25">
      <c r="A335" s="9">
        <v>4672</v>
      </c>
      <c r="B335" s="9">
        <v>3759</v>
      </c>
      <c r="C335" s="9">
        <v>4003</v>
      </c>
      <c r="D335" s="9">
        <v>2878</v>
      </c>
      <c r="E335" s="9">
        <v>2262</v>
      </c>
      <c r="G335">
        <v>2864.7</v>
      </c>
      <c r="H335">
        <v>2128.5500000000002</v>
      </c>
      <c r="I335">
        <v>2282.6</v>
      </c>
      <c r="J335">
        <v>1332.35</v>
      </c>
      <c r="K335">
        <v>968.65</v>
      </c>
      <c r="P335">
        <v>88.928678006565207</v>
      </c>
      <c r="Q335">
        <v>87.948922585794094</v>
      </c>
      <c r="R335">
        <v>85.688471268521866</v>
      </c>
      <c r="S335">
        <v>97.837837837837839</v>
      </c>
      <c r="T335">
        <v>78.225806451612883</v>
      </c>
      <c r="V335" s="9">
        <f t="shared" si="30"/>
        <v>87.725943230066363</v>
      </c>
      <c r="W335" s="9">
        <f t="shared" si="31"/>
        <v>3.1476228657334628</v>
      </c>
      <c r="Y335">
        <v>395.38529999999997</v>
      </c>
      <c r="AB335">
        <v>7331</v>
      </c>
      <c r="AC335">
        <v>7771</v>
      </c>
      <c r="AD335">
        <v>2281</v>
      </c>
      <c r="AG335">
        <v>4239.8500000000004</v>
      </c>
      <c r="AH335">
        <v>4699.45</v>
      </c>
      <c r="AI335">
        <v>1054.75</v>
      </c>
      <c r="AP335" s="9">
        <v>80.131119999999996</v>
      </c>
      <c r="AQ335" s="9">
        <v>89.009600000000006</v>
      </c>
      <c r="AR335" s="9">
        <v>79.674220000000005</v>
      </c>
      <c r="AS335" s="9"/>
      <c r="AU335" s="9">
        <f t="shared" si="32"/>
        <v>82.938313333333326</v>
      </c>
      <c r="AV335" s="9">
        <f t="shared" si="33"/>
        <v>3.0385073497872472</v>
      </c>
      <c r="AX335">
        <v>395.38529999999997</v>
      </c>
      <c r="BA335" s="21"/>
      <c r="BD335" s="9"/>
      <c r="BE335" s="9"/>
      <c r="BG335" s="9"/>
      <c r="BH335" s="9"/>
      <c r="BI335" s="9"/>
      <c r="BJ335" s="9"/>
      <c r="BK335" s="9"/>
      <c r="BP335" s="9"/>
      <c r="BQ335" s="9"/>
      <c r="BR335" s="9"/>
      <c r="BS335" s="9"/>
      <c r="BT335" s="9"/>
      <c r="BV335" s="9"/>
      <c r="BW335" s="9"/>
      <c r="BY335">
        <v>395.38529999999997</v>
      </c>
    </row>
    <row r="336" spans="1:77" x14ac:dyDescent="0.25">
      <c r="A336" s="9">
        <v>4814</v>
      </c>
      <c r="B336" s="9">
        <v>3815</v>
      </c>
      <c r="C336" s="9">
        <v>3960</v>
      </c>
      <c r="D336" s="9">
        <v>2877</v>
      </c>
      <c r="E336" s="9">
        <v>2264</v>
      </c>
      <c r="G336">
        <v>3006.7</v>
      </c>
      <c r="H336">
        <v>2184.5500000000002</v>
      </c>
      <c r="I336">
        <v>2239.6</v>
      </c>
      <c r="J336">
        <v>1331.35</v>
      </c>
      <c r="K336">
        <v>970.65</v>
      </c>
      <c r="P336">
        <v>93.166219039092809</v>
      </c>
      <c r="Q336">
        <v>90.183559457302479</v>
      </c>
      <c r="R336">
        <v>84.134441633538131</v>
      </c>
      <c r="S336">
        <v>97.77027027027026</v>
      </c>
      <c r="T336">
        <v>78.372434017595296</v>
      </c>
      <c r="V336" s="9">
        <f t="shared" si="30"/>
        <v>88.725384883559798</v>
      </c>
      <c r="W336" s="9">
        <f t="shared" si="31"/>
        <v>3.4052722673905338</v>
      </c>
      <c r="Y336">
        <v>396.42070000000001</v>
      </c>
      <c r="AB336">
        <v>7573</v>
      </c>
      <c r="AC336">
        <v>7932</v>
      </c>
      <c r="AD336">
        <v>2253</v>
      </c>
      <c r="AG336">
        <v>4481.8500000000004</v>
      </c>
      <c r="AH336">
        <v>4860.45</v>
      </c>
      <c r="AI336">
        <v>1026.75</v>
      </c>
      <c r="AP336" s="9">
        <v>84.538340000000005</v>
      </c>
      <c r="AQ336" s="9">
        <v>91.924679999999995</v>
      </c>
      <c r="AR336" s="9">
        <v>77.691220000000001</v>
      </c>
      <c r="AS336" s="9"/>
      <c r="AU336" s="9">
        <f t="shared" si="32"/>
        <v>84.71808</v>
      </c>
      <c r="AV336" s="9">
        <f t="shared" si="33"/>
        <v>4.1098286964949429</v>
      </c>
      <c r="AX336">
        <v>396.42070000000001</v>
      </c>
      <c r="BA336" s="21"/>
      <c r="BD336" s="9"/>
      <c r="BE336" s="9"/>
      <c r="BG336" s="9"/>
      <c r="BH336" s="9"/>
      <c r="BI336" s="9"/>
      <c r="BJ336" s="9"/>
      <c r="BK336" s="9"/>
      <c r="BP336" s="9"/>
      <c r="BQ336" s="9"/>
      <c r="BR336" s="9"/>
      <c r="BS336" s="9"/>
      <c r="BT336" s="9"/>
      <c r="BV336" s="9"/>
      <c r="BW336" s="9"/>
      <c r="BY336">
        <v>396.42070000000001</v>
      </c>
    </row>
    <row r="337" spans="1:77" x14ac:dyDescent="0.25">
      <c r="A337" s="9">
        <v>4793</v>
      </c>
      <c r="B337" s="9">
        <v>3735</v>
      </c>
      <c r="C337" s="9">
        <v>4173</v>
      </c>
      <c r="D337" s="9">
        <v>2887</v>
      </c>
      <c r="E337" s="9">
        <v>2263</v>
      </c>
      <c r="G337">
        <v>2985.7</v>
      </c>
      <c r="H337">
        <v>2104.5500000000002</v>
      </c>
      <c r="I337">
        <v>2452.6</v>
      </c>
      <c r="J337">
        <v>1341.35</v>
      </c>
      <c r="K337">
        <v>969.65</v>
      </c>
      <c r="P337">
        <v>92.539540435690839</v>
      </c>
      <c r="Q337">
        <v>86.991221069433351</v>
      </c>
      <c r="R337">
        <v>91.832309360318035</v>
      </c>
      <c r="S337">
        <v>98.445945945945951</v>
      </c>
      <c r="T337">
        <v>78.299120234604089</v>
      </c>
      <c r="V337" s="9">
        <f t="shared" si="30"/>
        <v>89.621627409198453</v>
      </c>
      <c r="W337" s="9">
        <f t="shared" si="31"/>
        <v>3.3644326043790995</v>
      </c>
      <c r="Y337">
        <v>397.45920000000001</v>
      </c>
      <c r="AB337">
        <v>7664</v>
      </c>
      <c r="AC337">
        <v>7914</v>
      </c>
      <c r="AD337">
        <v>2306</v>
      </c>
      <c r="AG337">
        <v>4572.8500000000004</v>
      </c>
      <c r="AH337">
        <v>4842.45</v>
      </c>
      <c r="AI337">
        <v>1079.75</v>
      </c>
      <c r="AP337" s="9">
        <v>86.195589999999996</v>
      </c>
      <c r="AQ337" s="9">
        <v>91.598770000000002</v>
      </c>
      <c r="AR337" s="9">
        <v>81.444760000000002</v>
      </c>
      <c r="AS337" s="9"/>
      <c r="AU337" s="9">
        <f t="shared" si="32"/>
        <v>86.413039999999981</v>
      </c>
      <c r="AV337" s="9">
        <f t="shared" si="33"/>
        <v>2.9332259344107814</v>
      </c>
      <c r="AX337">
        <v>397.45920000000001</v>
      </c>
      <c r="BA337" s="21"/>
      <c r="BD337" s="9"/>
      <c r="BE337" s="9"/>
      <c r="BG337" s="9"/>
      <c r="BH337" s="9"/>
      <c r="BI337" s="9"/>
      <c r="BJ337" s="9"/>
      <c r="BK337" s="9"/>
      <c r="BP337" s="9"/>
      <c r="BQ337" s="9"/>
      <c r="BR337" s="9"/>
      <c r="BS337" s="9"/>
      <c r="BT337" s="9"/>
      <c r="BV337" s="9"/>
      <c r="BW337" s="9"/>
      <c r="BY337">
        <v>397.45920000000001</v>
      </c>
    </row>
    <row r="338" spans="1:77" x14ac:dyDescent="0.25">
      <c r="A338" s="9">
        <v>4749</v>
      </c>
      <c r="B338" s="9">
        <v>3816</v>
      </c>
      <c r="C338" s="9">
        <v>4223</v>
      </c>
      <c r="D338" s="9">
        <v>2708</v>
      </c>
      <c r="E338" s="9">
        <v>2297</v>
      </c>
      <c r="G338">
        <v>2941.7</v>
      </c>
      <c r="H338">
        <v>2185.5500000000002</v>
      </c>
      <c r="I338">
        <v>2502.6</v>
      </c>
      <c r="J338">
        <v>1162.3499999999999</v>
      </c>
      <c r="K338">
        <v>1003.65</v>
      </c>
      <c r="P338">
        <v>91.226499552372431</v>
      </c>
      <c r="Q338">
        <v>90.22346368715084</v>
      </c>
      <c r="R338">
        <v>93.639320563787493</v>
      </c>
      <c r="S338">
        <v>86.35135135135134</v>
      </c>
      <c r="T338">
        <v>80.791788856304976</v>
      </c>
      <c r="V338" s="9">
        <f t="shared" si="30"/>
        <v>88.44648480219341</v>
      </c>
      <c r="W338" s="9">
        <f t="shared" si="31"/>
        <v>2.2453912066333355</v>
      </c>
      <c r="Y338">
        <v>398.49250000000001</v>
      </c>
      <c r="AB338">
        <v>7578</v>
      </c>
      <c r="AC338">
        <v>7855</v>
      </c>
      <c r="AD338">
        <v>2300</v>
      </c>
      <c r="AG338">
        <v>4486.8500000000004</v>
      </c>
      <c r="AH338">
        <v>4783.45</v>
      </c>
      <c r="AI338">
        <v>1073.75</v>
      </c>
      <c r="AP338" s="9">
        <v>84.629390000000001</v>
      </c>
      <c r="AQ338" s="9">
        <v>90.530510000000007</v>
      </c>
      <c r="AR338" s="9">
        <v>81.019829999999999</v>
      </c>
      <c r="AS338" s="9"/>
      <c r="AU338" s="9">
        <f t="shared" si="32"/>
        <v>85.393243333333331</v>
      </c>
      <c r="AV338" s="9">
        <f t="shared" si="33"/>
        <v>2.7719344900708704</v>
      </c>
      <c r="AX338">
        <v>398.49250000000001</v>
      </c>
      <c r="BA338" s="21"/>
      <c r="BD338" s="9"/>
      <c r="BE338" s="9"/>
      <c r="BG338" s="9"/>
      <c r="BH338" s="9"/>
      <c r="BI338" s="9"/>
      <c r="BJ338" s="9"/>
      <c r="BK338" s="9"/>
      <c r="BP338" s="9"/>
      <c r="BQ338" s="9"/>
      <c r="BR338" s="9"/>
      <c r="BS338" s="9"/>
      <c r="BT338" s="9"/>
      <c r="BV338" s="9"/>
      <c r="BW338" s="9"/>
      <c r="BY338">
        <v>398.49250000000001</v>
      </c>
    </row>
    <row r="339" spans="1:77" x14ac:dyDescent="0.25">
      <c r="A339" s="9">
        <v>4624</v>
      </c>
      <c r="B339" s="9">
        <v>3740</v>
      </c>
      <c r="C339" s="9">
        <v>4089</v>
      </c>
      <c r="D339" s="9">
        <v>2794</v>
      </c>
      <c r="E339" s="9">
        <v>2279</v>
      </c>
      <c r="G339">
        <v>2816.7</v>
      </c>
      <c r="H339">
        <v>2109.5500000000002</v>
      </c>
      <c r="I339">
        <v>2368.6</v>
      </c>
      <c r="J339">
        <v>1248.3499999999999</v>
      </c>
      <c r="K339">
        <v>985.65</v>
      </c>
      <c r="P339">
        <v>87.49626977021785</v>
      </c>
      <c r="Q339">
        <v>87.190742218675183</v>
      </c>
      <c r="R339">
        <v>88.796530538489336</v>
      </c>
      <c r="S339">
        <v>92.162162162162161</v>
      </c>
      <c r="T339">
        <v>79.472140762463326</v>
      </c>
      <c r="V339" s="9">
        <f t="shared" si="30"/>
        <v>87.02356909040158</v>
      </c>
      <c r="W339" s="9">
        <f t="shared" si="31"/>
        <v>2.0835545785154652</v>
      </c>
      <c r="Y339">
        <v>399.52770000000004</v>
      </c>
      <c r="AB339">
        <v>7591</v>
      </c>
      <c r="AC339">
        <v>8153</v>
      </c>
      <c r="AD339">
        <v>2269</v>
      </c>
      <c r="AG339">
        <v>4499.8500000000004</v>
      </c>
      <c r="AH339">
        <v>5081.45</v>
      </c>
      <c r="AI339">
        <v>1042.75</v>
      </c>
      <c r="AP339" s="9">
        <v>84.866140000000001</v>
      </c>
      <c r="AQ339" s="9">
        <v>95.926130000000001</v>
      </c>
      <c r="AR339" s="9">
        <v>78.824359999999999</v>
      </c>
      <c r="AS339" s="9"/>
      <c r="AU339" s="9">
        <f t="shared" si="32"/>
        <v>86.538876666666667</v>
      </c>
      <c r="AV339" s="9">
        <f t="shared" si="33"/>
        <v>5.0072004903017202</v>
      </c>
      <c r="AX339">
        <v>399.52770000000004</v>
      </c>
      <c r="BA339" s="21"/>
      <c r="BD339" s="9"/>
      <c r="BE339" s="9"/>
      <c r="BG339" s="9"/>
      <c r="BH339" s="9"/>
      <c r="BI339" s="9"/>
      <c r="BJ339" s="9"/>
      <c r="BK339" s="9"/>
      <c r="BP339" s="9"/>
      <c r="BQ339" s="9"/>
      <c r="BR339" s="9"/>
      <c r="BS339" s="9"/>
      <c r="BT339" s="9"/>
      <c r="BV339" s="9"/>
      <c r="BW339" s="9"/>
      <c r="BY339">
        <v>399.52770000000004</v>
      </c>
    </row>
    <row r="340" spans="1:77" x14ac:dyDescent="0.25">
      <c r="A340" s="9">
        <v>4748</v>
      </c>
      <c r="B340" s="9">
        <v>3819</v>
      </c>
      <c r="C340" s="9">
        <v>4182</v>
      </c>
      <c r="D340" s="9">
        <v>2796</v>
      </c>
      <c r="E340" s="9">
        <v>2269</v>
      </c>
      <c r="G340">
        <v>2940.7</v>
      </c>
      <c r="H340">
        <v>2188.5500000000002</v>
      </c>
      <c r="I340">
        <v>2461.6</v>
      </c>
      <c r="J340">
        <v>1250.3499999999999</v>
      </c>
      <c r="K340">
        <v>975.65</v>
      </c>
      <c r="P340">
        <v>91.19665771411519</v>
      </c>
      <c r="Q340">
        <v>90.343176376695936</v>
      </c>
      <c r="R340">
        <v>92.157571376942542</v>
      </c>
      <c r="S340">
        <v>92.297297297297291</v>
      </c>
      <c r="T340">
        <v>78.739002932551301</v>
      </c>
      <c r="V340" s="9">
        <f t="shared" si="30"/>
        <v>88.946741139520469</v>
      </c>
      <c r="W340" s="9">
        <f t="shared" si="31"/>
        <v>2.576293196107923</v>
      </c>
      <c r="Y340">
        <v>400.5677</v>
      </c>
      <c r="AB340">
        <v>7821</v>
      </c>
      <c r="AC340">
        <v>7873</v>
      </c>
      <c r="AD340">
        <v>2331</v>
      </c>
      <c r="AG340">
        <v>4729.8500000000004</v>
      </c>
      <c r="AH340">
        <v>4801.45</v>
      </c>
      <c r="AI340">
        <v>1104.75</v>
      </c>
      <c r="AP340" s="9">
        <v>89.054820000000007</v>
      </c>
      <c r="AQ340" s="9">
        <v>90.85642</v>
      </c>
      <c r="AR340" s="9">
        <v>83.215299999999999</v>
      </c>
      <c r="AS340" s="9"/>
      <c r="AU340" s="9">
        <f t="shared" si="32"/>
        <v>87.708846666666673</v>
      </c>
      <c r="AV340" s="9">
        <f t="shared" si="33"/>
        <v>2.3061809609636263</v>
      </c>
      <c r="AX340">
        <v>400.5677</v>
      </c>
      <c r="BA340" s="21"/>
      <c r="BD340" s="9"/>
      <c r="BE340" s="9"/>
      <c r="BG340" s="9"/>
      <c r="BH340" s="9"/>
      <c r="BI340" s="9"/>
      <c r="BJ340" s="9"/>
      <c r="BK340" s="9"/>
      <c r="BP340" s="9"/>
      <c r="BQ340" s="9"/>
      <c r="BR340" s="9"/>
      <c r="BS340" s="9"/>
      <c r="BT340" s="9"/>
      <c r="BV340" s="9"/>
      <c r="BW340" s="9"/>
      <c r="BY340">
        <v>400.5677</v>
      </c>
    </row>
    <row r="341" spans="1:77" x14ac:dyDescent="0.25">
      <c r="A341" s="9">
        <v>4800</v>
      </c>
      <c r="B341" s="9">
        <v>3666</v>
      </c>
      <c r="C341" s="9">
        <v>4229</v>
      </c>
      <c r="D341" s="9">
        <v>2871</v>
      </c>
      <c r="E341" s="9">
        <v>2259</v>
      </c>
      <c r="G341">
        <v>2992.7</v>
      </c>
      <c r="H341">
        <v>2035.55</v>
      </c>
      <c r="I341">
        <v>2508.6</v>
      </c>
      <c r="J341">
        <v>1325.35</v>
      </c>
      <c r="K341">
        <v>965.65</v>
      </c>
      <c r="P341">
        <v>92.748433303491495</v>
      </c>
      <c r="Q341">
        <v>84.237829209896248</v>
      </c>
      <c r="R341">
        <v>93.856161908203831</v>
      </c>
      <c r="S341">
        <v>97.36486486486487</v>
      </c>
      <c r="T341">
        <v>78.005865102639277</v>
      </c>
      <c r="V341" s="9">
        <f t="shared" si="30"/>
        <v>89.242630877819153</v>
      </c>
      <c r="W341" s="9">
        <f t="shared" si="31"/>
        <v>3.5416023843593076</v>
      </c>
      <c r="Y341">
        <v>401.60590000000002</v>
      </c>
      <c r="AB341">
        <v>7790</v>
      </c>
      <c r="AC341">
        <v>7816</v>
      </c>
      <c r="AD341">
        <v>2331</v>
      </c>
      <c r="AG341">
        <v>4698.8500000000004</v>
      </c>
      <c r="AH341">
        <v>4744.45</v>
      </c>
      <c r="AI341">
        <v>1104.75</v>
      </c>
      <c r="AP341" s="9">
        <v>88.490260000000006</v>
      </c>
      <c r="AQ341" s="9">
        <v>89.824370000000002</v>
      </c>
      <c r="AR341" s="9">
        <v>83.215299999999999</v>
      </c>
      <c r="AS341" s="9"/>
      <c r="AU341" s="9">
        <f t="shared" si="32"/>
        <v>87.176643333333345</v>
      </c>
      <c r="AV341" s="9">
        <f t="shared" si="33"/>
        <v>2.0177663497403384</v>
      </c>
      <c r="AX341">
        <v>401.60590000000002</v>
      </c>
      <c r="BA341" s="21"/>
      <c r="BD341" s="9"/>
      <c r="BE341" s="9"/>
      <c r="BG341" s="9"/>
      <c r="BH341" s="9"/>
      <c r="BI341" s="9"/>
      <c r="BJ341" s="9"/>
      <c r="BK341" s="9"/>
      <c r="BP341" s="9"/>
      <c r="BQ341" s="9"/>
      <c r="BR341" s="9"/>
      <c r="BS341" s="9"/>
      <c r="BT341" s="9"/>
      <c r="BV341" s="9"/>
      <c r="BW341" s="9"/>
      <c r="BY341">
        <v>401.60590000000002</v>
      </c>
    </row>
    <row r="342" spans="1:77" x14ac:dyDescent="0.25">
      <c r="A342" s="9">
        <v>4801</v>
      </c>
      <c r="B342" s="9">
        <v>3785</v>
      </c>
      <c r="C342" s="9">
        <v>4130</v>
      </c>
      <c r="D342" s="9">
        <v>2820</v>
      </c>
      <c r="E342" s="9">
        <v>2303</v>
      </c>
      <c r="G342">
        <v>2993.7</v>
      </c>
      <c r="H342">
        <v>2154.5500000000002</v>
      </c>
      <c r="I342">
        <v>2409.6</v>
      </c>
      <c r="J342">
        <v>1274.3499999999999</v>
      </c>
      <c r="K342">
        <v>1009.65</v>
      </c>
      <c r="P342">
        <v>92.778275141748736</v>
      </c>
      <c r="Q342">
        <v>88.986432561851558</v>
      </c>
      <c r="R342">
        <v>90.278279725334301</v>
      </c>
      <c r="S342">
        <v>93.918918918918919</v>
      </c>
      <c r="T342">
        <v>81.231671554252188</v>
      </c>
      <c r="V342" s="9">
        <f t="shared" si="30"/>
        <v>89.438715580421132</v>
      </c>
      <c r="W342" s="9">
        <f t="shared" si="31"/>
        <v>2.2303573653982771</v>
      </c>
      <c r="Y342">
        <v>402.6472</v>
      </c>
      <c r="AB342">
        <v>7723</v>
      </c>
      <c r="AC342">
        <v>8117</v>
      </c>
      <c r="AD342">
        <v>2386</v>
      </c>
      <c r="AG342">
        <v>4631.8500000000004</v>
      </c>
      <c r="AH342">
        <v>5045.45</v>
      </c>
      <c r="AI342">
        <v>1159.75</v>
      </c>
      <c r="AP342" s="9">
        <v>87.270079999999993</v>
      </c>
      <c r="AQ342" s="9">
        <v>95.27431</v>
      </c>
      <c r="AR342" s="9">
        <v>87.110479999999995</v>
      </c>
      <c r="AS342" s="9"/>
      <c r="AU342" s="9">
        <f t="shared" si="32"/>
        <v>89.884956666666653</v>
      </c>
      <c r="AV342" s="9">
        <f t="shared" si="33"/>
        <v>2.6950705033222762</v>
      </c>
      <c r="AX342">
        <v>402.6472</v>
      </c>
      <c r="BA342" s="21"/>
      <c r="BD342" s="9"/>
      <c r="BE342" s="9"/>
      <c r="BG342" s="9"/>
      <c r="BH342" s="9"/>
      <c r="BI342" s="9"/>
      <c r="BJ342" s="9"/>
      <c r="BK342" s="9"/>
      <c r="BP342" s="9"/>
      <c r="BQ342" s="9"/>
      <c r="BR342" s="9"/>
      <c r="BS342" s="9"/>
      <c r="BT342" s="9"/>
      <c r="BV342" s="9"/>
      <c r="BW342" s="9"/>
      <c r="BY342">
        <v>402.6472</v>
      </c>
    </row>
    <row r="343" spans="1:77" x14ac:dyDescent="0.25">
      <c r="A343" s="9">
        <v>4717</v>
      </c>
      <c r="B343" s="9">
        <v>3803</v>
      </c>
      <c r="C343" s="9">
        <v>4136</v>
      </c>
      <c r="D343" s="9">
        <v>2722</v>
      </c>
      <c r="E343" s="9">
        <v>2298</v>
      </c>
      <c r="G343">
        <v>2909.7</v>
      </c>
      <c r="H343">
        <v>2172.5500000000002</v>
      </c>
      <c r="I343">
        <v>2415.6</v>
      </c>
      <c r="J343">
        <v>1176.3499999999999</v>
      </c>
      <c r="K343">
        <v>1004.65</v>
      </c>
      <c r="P343">
        <v>90.271560728140855</v>
      </c>
      <c r="Q343">
        <v>89.704708699122108</v>
      </c>
      <c r="R343">
        <v>90.495121069750624</v>
      </c>
      <c r="S343">
        <v>87.297297297297291</v>
      </c>
      <c r="T343">
        <v>80.865102639296168</v>
      </c>
      <c r="V343" s="9">
        <f t="shared" si="30"/>
        <v>87.726758086721404</v>
      </c>
      <c r="W343" s="9">
        <f t="shared" si="31"/>
        <v>1.8071925016930452</v>
      </c>
      <c r="Y343">
        <v>403.6841</v>
      </c>
      <c r="AB343">
        <v>7979</v>
      </c>
      <c r="AC343">
        <v>8167</v>
      </c>
      <c r="AD343">
        <v>2376</v>
      </c>
      <c r="AG343">
        <v>4887.8500000000004</v>
      </c>
      <c r="AH343">
        <v>5095.45</v>
      </c>
      <c r="AI343">
        <v>1149.75</v>
      </c>
      <c r="AP343" s="9">
        <v>91.932249999999996</v>
      </c>
      <c r="AQ343" s="9">
        <v>96.179609999999997</v>
      </c>
      <c r="AR343" s="9">
        <v>86.402270000000001</v>
      </c>
      <c r="AS343" s="9"/>
      <c r="AU343" s="9">
        <f t="shared" si="32"/>
        <v>91.504709999999989</v>
      </c>
      <c r="AV343" s="9">
        <f t="shared" si="33"/>
        <v>2.8305586732186505</v>
      </c>
      <c r="AX343">
        <v>403.6841</v>
      </c>
      <c r="BA343" s="21"/>
      <c r="BD343" s="9"/>
      <c r="BE343" s="9"/>
      <c r="BG343" s="9"/>
      <c r="BH343" s="9"/>
      <c r="BI343" s="9"/>
      <c r="BJ343" s="9"/>
      <c r="BK343" s="9"/>
      <c r="BP343" s="9"/>
      <c r="BQ343" s="9"/>
      <c r="BR343" s="9"/>
      <c r="BS343" s="9"/>
      <c r="BT343" s="9"/>
      <c r="BV343" s="9"/>
      <c r="BW343" s="9"/>
      <c r="BY343">
        <v>403.6841</v>
      </c>
    </row>
    <row r="344" spans="1:77" x14ac:dyDescent="0.25">
      <c r="A344" s="9">
        <v>4757</v>
      </c>
      <c r="B344" s="9">
        <v>3754</v>
      </c>
      <c r="C344" s="9">
        <v>4062</v>
      </c>
      <c r="D344" s="9">
        <v>2793</v>
      </c>
      <c r="E344" s="9">
        <v>2316</v>
      </c>
      <c r="G344">
        <v>2949.7</v>
      </c>
      <c r="H344">
        <v>2123.5500000000002</v>
      </c>
      <c r="I344">
        <v>2341.6</v>
      </c>
      <c r="J344">
        <v>1247.3499999999999</v>
      </c>
      <c r="K344">
        <v>1022.65</v>
      </c>
      <c r="P344">
        <v>91.465234258430314</v>
      </c>
      <c r="Q344">
        <v>87.749401436552276</v>
      </c>
      <c r="R344">
        <v>87.82074448861583</v>
      </c>
      <c r="S344">
        <v>92.094594594594597</v>
      </c>
      <c r="T344">
        <v>82.184750733137818</v>
      </c>
      <c r="V344" s="9">
        <f t="shared" si="30"/>
        <v>88.262945102266173</v>
      </c>
      <c r="W344" s="9">
        <f t="shared" si="31"/>
        <v>1.7655014718198105</v>
      </c>
      <c r="Y344">
        <v>404.7287</v>
      </c>
      <c r="AB344">
        <v>7829</v>
      </c>
      <c r="AC344">
        <v>8332</v>
      </c>
      <c r="AD344">
        <v>2327</v>
      </c>
      <c r="AG344">
        <v>4737.8500000000004</v>
      </c>
      <c r="AH344">
        <v>5260.45</v>
      </c>
      <c r="AI344">
        <v>1100.75</v>
      </c>
      <c r="AP344" s="9">
        <v>89.200509999999994</v>
      </c>
      <c r="AQ344" s="9">
        <v>99.167119999999997</v>
      </c>
      <c r="AR344" s="9">
        <v>82.932010000000005</v>
      </c>
      <c r="AS344" s="9"/>
      <c r="AU344" s="9">
        <f t="shared" si="32"/>
        <v>90.433213333333342</v>
      </c>
      <c r="AV344" s="9">
        <f t="shared" si="33"/>
        <v>4.7270275124025973</v>
      </c>
      <c r="AX344">
        <v>404.7287</v>
      </c>
      <c r="BA344" s="21"/>
      <c r="BD344" s="9"/>
      <c r="BE344" s="9"/>
      <c r="BG344" s="9"/>
      <c r="BH344" s="9"/>
      <c r="BI344" s="9"/>
      <c r="BJ344" s="9"/>
      <c r="BK344" s="9"/>
      <c r="BP344" s="9"/>
      <c r="BQ344" s="9"/>
      <c r="BR344" s="9"/>
      <c r="BS344" s="9"/>
      <c r="BT344" s="9"/>
      <c r="BV344" s="9"/>
      <c r="BW344" s="9"/>
      <c r="BY344">
        <v>404.7287</v>
      </c>
    </row>
    <row r="345" spans="1:77" x14ac:dyDescent="0.25">
      <c r="A345" s="9">
        <v>4760</v>
      </c>
      <c r="B345" s="9">
        <v>3678</v>
      </c>
      <c r="C345" s="9">
        <v>4105</v>
      </c>
      <c r="D345" s="9">
        <v>2754</v>
      </c>
      <c r="E345" s="9">
        <v>2341</v>
      </c>
      <c r="G345">
        <v>2952.7</v>
      </c>
      <c r="H345">
        <v>2047.55</v>
      </c>
      <c r="I345">
        <v>2384.6</v>
      </c>
      <c r="J345">
        <v>1208.3499999999999</v>
      </c>
      <c r="K345">
        <v>1047.6500000000001</v>
      </c>
      <c r="P345">
        <v>91.554759773202036</v>
      </c>
      <c r="Q345">
        <v>84.716679968076619</v>
      </c>
      <c r="R345">
        <v>89.374774123599565</v>
      </c>
      <c r="S345">
        <v>89.459459459459453</v>
      </c>
      <c r="T345">
        <v>84.017595307917887</v>
      </c>
      <c r="V345" s="9">
        <f t="shared" si="30"/>
        <v>87.824653726451103</v>
      </c>
      <c r="W345" s="9">
        <f t="shared" si="31"/>
        <v>1.4687128520444286</v>
      </c>
      <c r="Y345">
        <v>405.7638</v>
      </c>
      <c r="AB345">
        <v>7636</v>
      </c>
      <c r="AC345">
        <v>8123</v>
      </c>
      <c r="AD345">
        <v>2328</v>
      </c>
      <c r="AG345">
        <v>4544.8500000000004</v>
      </c>
      <c r="AH345">
        <v>5051.45</v>
      </c>
      <c r="AI345">
        <v>1101.75</v>
      </c>
      <c r="AP345" s="9">
        <v>85.685670000000002</v>
      </c>
      <c r="AQ345" s="9">
        <v>95.382940000000005</v>
      </c>
      <c r="AR345" s="9">
        <v>83.002830000000003</v>
      </c>
      <c r="AS345" s="9"/>
      <c r="AU345" s="9">
        <f t="shared" si="32"/>
        <v>88.023813333333337</v>
      </c>
      <c r="AV345" s="9">
        <f t="shared" si="33"/>
        <v>3.760184684667911</v>
      </c>
      <c r="AX345">
        <v>405.7638</v>
      </c>
      <c r="BA345" s="21"/>
      <c r="BD345" s="9"/>
      <c r="BE345" s="9"/>
      <c r="BG345" s="9"/>
      <c r="BH345" s="9"/>
      <c r="BI345" s="9"/>
      <c r="BJ345" s="9"/>
      <c r="BK345" s="9"/>
      <c r="BP345" s="9"/>
      <c r="BQ345" s="9"/>
      <c r="BR345" s="9"/>
      <c r="BS345" s="9"/>
      <c r="BT345" s="9"/>
      <c r="BV345" s="9"/>
      <c r="BW345" s="9"/>
      <c r="BY345">
        <v>405.7638</v>
      </c>
    </row>
    <row r="346" spans="1:77" x14ac:dyDescent="0.25">
      <c r="A346" s="9">
        <v>4882</v>
      </c>
      <c r="B346" s="9">
        <v>3721</v>
      </c>
      <c r="C346" s="9">
        <v>4092</v>
      </c>
      <c r="D346" s="9">
        <v>2820</v>
      </c>
      <c r="E346" s="9">
        <v>2296</v>
      </c>
      <c r="G346">
        <v>3074.7</v>
      </c>
      <c r="H346">
        <v>2090.5500000000002</v>
      </c>
      <c r="I346">
        <v>2371.6</v>
      </c>
      <c r="J346">
        <v>1274.3499999999999</v>
      </c>
      <c r="K346">
        <v>1002.65</v>
      </c>
      <c r="P346">
        <v>95.195464040584895</v>
      </c>
      <c r="Q346">
        <v>86.432561851556272</v>
      </c>
      <c r="R346">
        <v>88.904951210697504</v>
      </c>
      <c r="S346">
        <v>93.918918918918919</v>
      </c>
      <c r="T346">
        <v>80.718475073313769</v>
      </c>
      <c r="V346" s="9">
        <f t="shared" si="30"/>
        <v>89.034074219014272</v>
      </c>
      <c r="W346" s="9">
        <f t="shared" si="31"/>
        <v>2.6244824325648404</v>
      </c>
      <c r="Y346">
        <v>406.80409999999995</v>
      </c>
      <c r="AB346">
        <v>7680</v>
      </c>
      <c r="AC346">
        <v>7956</v>
      </c>
      <c r="AD346">
        <v>2222</v>
      </c>
      <c r="AG346">
        <v>4588.8500000000004</v>
      </c>
      <c r="AH346">
        <v>4884.45</v>
      </c>
      <c r="AI346">
        <v>995.75</v>
      </c>
      <c r="AP346" s="9">
        <v>86.486980000000003</v>
      </c>
      <c r="AQ346" s="9">
        <v>92.359229999999997</v>
      </c>
      <c r="AR346" s="9">
        <v>75.495750000000001</v>
      </c>
      <c r="AS346" s="9"/>
      <c r="AU346" s="9">
        <f t="shared" si="32"/>
        <v>84.780653333333319</v>
      </c>
      <c r="AV346" s="9">
        <f t="shared" si="33"/>
        <v>4.9422633967185963</v>
      </c>
      <c r="AX346">
        <v>406.80409999999995</v>
      </c>
      <c r="BA346" s="21"/>
      <c r="BD346" s="9"/>
      <c r="BE346" s="9"/>
      <c r="BG346" s="9"/>
      <c r="BH346" s="9"/>
      <c r="BI346" s="9"/>
      <c r="BJ346" s="9"/>
      <c r="BK346" s="9"/>
      <c r="BP346" s="9"/>
      <c r="BQ346" s="9"/>
      <c r="BR346" s="9"/>
      <c r="BS346" s="9"/>
      <c r="BT346" s="9"/>
      <c r="BV346" s="9"/>
      <c r="BW346" s="9"/>
      <c r="BY346">
        <v>406.80409999999995</v>
      </c>
    </row>
    <row r="347" spans="1:77" x14ac:dyDescent="0.25">
      <c r="A347" s="9">
        <v>4753</v>
      </c>
      <c r="B347" s="9">
        <v>3679</v>
      </c>
      <c r="C347" s="9">
        <v>4235</v>
      </c>
      <c r="D347" s="9">
        <v>2768</v>
      </c>
      <c r="E347" s="9">
        <v>2306</v>
      </c>
      <c r="G347">
        <v>2945.7</v>
      </c>
      <c r="H347">
        <v>2048.5500000000002</v>
      </c>
      <c r="I347">
        <v>2514.6</v>
      </c>
      <c r="J347">
        <v>1222.3499999999999</v>
      </c>
      <c r="K347">
        <v>1012.65</v>
      </c>
      <c r="P347">
        <v>91.34586690540138</v>
      </c>
      <c r="Q347">
        <v>84.75658419792498</v>
      </c>
      <c r="R347">
        <v>94.073003252620168</v>
      </c>
      <c r="S347">
        <v>90.405405405405403</v>
      </c>
      <c r="T347">
        <v>81.451612903225794</v>
      </c>
      <c r="V347" s="9">
        <f t="shared" si="30"/>
        <v>88.406494532915545</v>
      </c>
      <c r="W347" s="9">
        <f t="shared" si="31"/>
        <v>2.3069146020956932</v>
      </c>
      <c r="Y347">
        <v>407.84390000000002</v>
      </c>
      <c r="AB347">
        <v>7854</v>
      </c>
      <c r="AC347">
        <v>7917</v>
      </c>
      <c r="AD347">
        <v>2301</v>
      </c>
      <c r="AG347">
        <v>4762.8500000000004</v>
      </c>
      <c r="AH347">
        <v>4845.45</v>
      </c>
      <c r="AI347">
        <v>1074.75</v>
      </c>
      <c r="AP347" s="9">
        <v>89.655799999999999</v>
      </c>
      <c r="AQ347" s="9">
        <v>91.653090000000006</v>
      </c>
      <c r="AR347" s="9">
        <v>81.090649999999997</v>
      </c>
      <c r="AS347" s="9"/>
      <c r="AU347" s="9">
        <f t="shared" si="32"/>
        <v>87.466513333333339</v>
      </c>
      <c r="AV347" s="9">
        <f t="shared" si="33"/>
        <v>3.2396510496262496</v>
      </c>
      <c r="AX347">
        <v>407.84390000000002</v>
      </c>
      <c r="BA347" s="21"/>
      <c r="BD347" s="9"/>
      <c r="BE347" s="9"/>
      <c r="BG347" s="9"/>
      <c r="BH347" s="9"/>
      <c r="BI347" s="9"/>
      <c r="BJ347" s="9"/>
      <c r="BK347" s="9"/>
      <c r="BP347" s="9"/>
      <c r="BQ347" s="9"/>
      <c r="BR347" s="9"/>
      <c r="BS347" s="9"/>
      <c r="BT347" s="9"/>
      <c r="BV347" s="9"/>
      <c r="BW347" s="9"/>
      <c r="BY347">
        <v>407.84390000000002</v>
      </c>
    </row>
    <row r="348" spans="1:77" x14ac:dyDescent="0.25">
      <c r="A348" s="9">
        <v>4717</v>
      </c>
      <c r="B348" s="9">
        <v>3823</v>
      </c>
      <c r="C348" s="9">
        <v>4004</v>
      </c>
      <c r="D348" s="9">
        <v>2699</v>
      </c>
      <c r="E348" s="9">
        <v>2291</v>
      </c>
      <c r="G348">
        <v>2909.7</v>
      </c>
      <c r="H348">
        <v>2192.5500000000002</v>
      </c>
      <c r="I348">
        <v>2283.6</v>
      </c>
      <c r="J348">
        <v>1153.3499999999999</v>
      </c>
      <c r="K348">
        <v>997.65</v>
      </c>
      <c r="P348">
        <v>90.271560728140855</v>
      </c>
      <c r="Q348">
        <v>90.502793296089393</v>
      </c>
      <c r="R348">
        <v>85.724611492591251</v>
      </c>
      <c r="S348">
        <v>85.743243243243242</v>
      </c>
      <c r="T348">
        <v>80.35190615835775</v>
      </c>
      <c r="V348" s="9">
        <f t="shared" si="30"/>
        <v>86.518822983684487</v>
      </c>
      <c r="W348" s="9">
        <f t="shared" si="31"/>
        <v>1.860352372343161</v>
      </c>
      <c r="Y348">
        <v>408.87829999999997</v>
      </c>
      <c r="AB348">
        <v>7725</v>
      </c>
      <c r="AC348">
        <v>8064</v>
      </c>
      <c r="AD348">
        <v>2339</v>
      </c>
      <c r="AG348">
        <v>4633.8500000000004</v>
      </c>
      <c r="AH348">
        <v>4992.45</v>
      </c>
      <c r="AI348">
        <v>1112.75</v>
      </c>
      <c r="AP348" s="9">
        <v>87.3065</v>
      </c>
      <c r="AQ348" s="9">
        <v>94.314679999999996</v>
      </c>
      <c r="AR348" s="9">
        <v>83.781869999999998</v>
      </c>
      <c r="AS348" s="9"/>
      <c r="AU348" s="9">
        <f t="shared" si="32"/>
        <v>88.467683333333341</v>
      </c>
      <c r="AV348" s="9">
        <f t="shared" si="33"/>
        <v>3.0954957424314298</v>
      </c>
      <c r="AX348">
        <v>408.87829999999997</v>
      </c>
      <c r="BA348" s="21"/>
      <c r="BD348" s="9"/>
      <c r="BE348" s="9"/>
      <c r="BG348" s="9"/>
      <c r="BH348" s="9"/>
      <c r="BI348" s="9"/>
      <c r="BJ348" s="9"/>
      <c r="BK348" s="9"/>
      <c r="BP348" s="9"/>
      <c r="BQ348" s="9"/>
      <c r="BR348" s="9"/>
      <c r="BS348" s="9"/>
      <c r="BT348" s="9"/>
      <c r="BV348" s="9"/>
      <c r="BW348" s="9"/>
      <c r="BY348">
        <v>408.87829999999997</v>
      </c>
    </row>
    <row r="349" spans="1:77" x14ac:dyDescent="0.25">
      <c r="A349" s="9">
        <v>4656</v>
      </c>
      <c r="B349" s="9">
        <v>3736</v>
      </c>
      <c r="C349" s="9">
        <v>4092</v>
      </c>
      <c r="D349" s="9">
        <v>2813</v>
      </c>
      <c r="E349" s="9">
        <v>2397</v>
      </c>
      <c r="G349">
        <v>2848.7</v>
      </c>
      <c r="H349">
        <v>2105.5500000000002</v>
      </c>
      <c r="I349">
        <v>2371.6</v>
      </c>
      <c r="J349">
        <v>1267.3499999999999</v>
      </c>
      <c r="K349">
        <v>1103.6500000000001</v>
      </c>
      <c r="P349">
        <v>88.451208594449412</v>
      </c>
      <c r="Q349">
        <v>87.031125299281726</v>
      </c>
      <c r="R349">
        <v>88.904951210697504</v>
      </c>
      <c r="S349">
        <v>93.445945945945937</v>
      </c>
      <c r="T349">
        <v>88.123167155425222</v>
      </c>
      <c r="V349" s="9">
        <f t="shared" si="30"/>
        <v>89.191279641159966</v>
      </c>
      <c r="W349" s="9">
        <f t="shared" si="31"/>
        <v>1.1076778762860013</v>
      </c>
      <c r="Y349">
        <v>409.916</v>
      </c>
      <c r="AB349">
        <v>7792</v>
      </c>
      <c r="AC349">
        <v>8343</v>
      </c>
      <c r="AD349">
        <v>2279</v>
      </c>
      <c r="AG349">
        <v>4700.8500000000004</v>
      </c>
      <c r="AH349">
        <v>5271.45</v>
      </c>
      <c r="AI349">
        <v>1052.75</v>
      </c>
      <c r="AP349" s="9">
        <v>88.526679999999999</v>
      </c>
      <c r="AQ349" s="9">
        <v>99.366290000000006</v>
      </c>
      <c r="AR349" s="9">
        <v>79.532579999999996</v>
      </c>
      <c r="AS349" s="9"/>
      <c r="AU349" s="9">
        <f t="shared" si="32"/>
        <v>89.141849999999991</v>
      </c>
      <c r="AV349" s="9">
        <f t="shared" si="33"/>
        <v>5.7337549851064775</v>
      </c>
      <c r="AX349">
        <v>409.916</v>
      </c>
      <c r="BA349" s="21"/>
      <c r="BD349" s="9"/>
      <c r="BE349" s="9"/>
      <c r="BG349" s="9"/>
      <c r="BH349" s="9"/>
      <c r="BI349" s="9"/>
      <c r="BJ349" s="9"/>
      <c r="BK349" s="9"/>
      <c r="BP349" s="9"/>
      <c r="BQ349" s="9"/>
      <c r="BR349" s="9"/>
      <c r="BS349" s="9"/>
      <c r="BT349" s="9"/>
      <c r="BV349" s="9"/>
      <c r="BW349" s="9"/>
      <c r="BY349">
        <v>409.916</v>
      </c>
    </row>
    <row r="350" spans="1:77" x14ac:dyDescent="0.25">
      <c r="A350" s="9">
        <v>4722</v>
      </c>
      <c r="B350" s="9">
        <v>3873</v>
      </c>
      <c r="C350" s="9">
        <v>4134</v>
      </c>
      <c r="D350" s="9">
        <v>2779</v>
      </c>
      <c r="E350" s="9">
        <v>2280</v>
      </c>
      <c r="G350">
        <v>2914.7</v>
      </c>
      <c r="H350">
        <v>2242.5500000000002</v>
      </c>
      <c r="I350">
        <v>2413.6</v>
      </c>
      <c r="J350">
        <v>1233.3499999999999</v>
      </c>
      <c r="K350">
        <v>986.65</v>
      </c>
      <c r="P350">
        <v>90.42076991942703</v>
      </c>
      <c r="Q350">
        <v>92.498004788507586</v>
      </c>
      <c r="R350">
        <v>90.422840621611854</v>
      </c>
      <c r="S350">
        <v>91.148648648648646</v>
      </c>
      <c r="T350">
        <v>79.545454545454533</v>
      </c>
      <c r="V350" s="9">
        <f t="shared" si="30"/>
        <v>88.807143704729924</v>
      </c>
      <c r="W350" s="9">
        <f t="shared" si="31"/>
        <v>2.3462550278386085</v>
      </c>
      <c r="Y350">
        <v>410.95670000000001</v>
      </c>
      <c r="AB350">
        <v>7725</v>
      </c>
      <c r="AC350">
        <v>8073</v>
      </c>
      <c r="AD350">
        <v>2365</v>
      </c>
      <c r="AG350">
        <v>4633.8500000000004</v>
      </c>
      <c r="AH350">
        <v>5001.45</v>
      </c>
      <c r="AI350">
        <v>1138.75</v>
      </c>
      <c r="AP350" s="9">
        <v>87.3065</v>
      </c>
      <c r="AQ350" s="9">
        <v>94.477639999999994</v>
      </c>
      <c r="AR350" s="9">
        <v>85.623230000000007</v>
      </c>
      <c r="AS350" s="9"/>
      <c r="AU350" s="9">
        <f t="shared" si="32"/>
        <v>89.13579</v>
      </c>
      <c r="AV350" s="9">
        <f t="shared" si="33"/>
        <v>2.7147664442268291</v>
      </c>
      <c r="AX350">
        <v>410.95670000000001</v>
      </c>
      <c r="BA350" s="21"/>
      <c r="BD350" s="9"/>
      <c r="BE350" s="9"/>
      <c r="BG350" s="9"/>
      <c r="BH350" s="9"/>
      <c r="BI350" s="9"/>
      <c r="BJ350" s="9"/>
      <c r="BK350" s="9"/>
      <c r="BP350" s="9"/>
      <c r="BQ350" s="9"/>
      <c r="BR350" s="9"/>
      <c r="BS350" s="9"/>
      <c r="BT350" s="9"/>
      <c r="BV350" s="9"/>
      <c r="BW350" s="9"/>
      <c r="BY350">
        <v>410.95670000000001</v>
      </c>
    </row>
    <row r="351" spans="1:77" x14ac:dyDescent="0.25">
      <c r="A351" s="9">
        <v>4723</v>
      </c>
      <c r="B351" s="9">
        <v>3563</v>
      </c>
      <c r="C351" s="9">
        <v>4063</v>
      </c>
      <c r="D351" s="9">
        <v>2707</v>
      </c>
      <c r="E351" s="9">
        <v>2388</v>
      </c>
      <c r="G351">
        <v>2915.7</v>
      </c>
      <c r="H351">
        <v>1932.55</v>
      </c>
      <c r="I351">
        <v>2342.6</v>
      </c>
      <c r="J351">
        <v>1161.3499999999999</v>
      </c>
      <c r="K351">
        <v>1094.6500000000001</v>
      </c>
      <c r="P351">
        <v>90.450611757684271</v>
      </c>
      <c r="Q351">
        <v>80.127693535514766</v>
      </c>
      <c r="R351">
        <v>87.856884712685229</v>
      </c>
      <c r="S351">
        <v>86.28378378378379</v>
      </c>
      <c r="T351">
        <v>87.463343108504404</v>
      </c>
      <c r="V351" s="9">
        <f t="shared" si="30"/>
        <v>86.436463379634489</v>
      </c>
      <c r="W351" s="9">
        <f t="shared" si="31"/>
        <v>1.7176925502984057</v>
      </c>
      <c r="Y351">
        <v>411.99579999999997</v>
      </c>
      <c r="AB351">
        <v>7890</v>
      </c>
      <c r="AC351">
        <v>8001</v>
      </c>
      <c r="AD351">
        <v>2288</v>
      </c>
      <c r="AG351">
        <v>4798.8500000000004</v>
      </c>
      <c r="AH351">
        <v>4929.45</v>
      </c>
      <c r="AI351">
        <v>1061.75</v>
      </c>
      <c r="AP351" s="9">
        <v>90.311419999999998</v>
      </c>
      <c r="AQ351" s="9">
        <v>93.174000000000007</v>
      </c>
      <c r="AR351" s="9">
        <v>80.169970000000006</v>
      </c>
      <c r="AS351" s="9"/>
      <c r="AU351" s="9">
        <f t="shared" si="32"/>
        <v>87.885130000000004</v>
      </c>
      <c r="AV351" s="9">
        <f t="shared" si="33"/>
        <v>3.9450965950700532</v>
      </c>
      <c r="AX351">
        <v>411.99579999999997</v>
      </c>
      <c r="BA351" s="21"/>
      <c r="BD351" s="9"/>
      <c r="BE351" s="9"/>
      <c r="BG351" s="9"/>
      <c r="BH351" s="9"/>
      <c r="BI351" s="9"/>
      <c r="BJ351" s="9"/>
      <c r="BK351" s="9"/>
      <c r="BP351" s="9"/>
      <c r="BQ351" s="9"/>
      <c r="BR351" s="9"/>
      <c r="BS351" s="9"/>
      <c r="BT351" s="9"/>
      <c r="BV351" s="9"/>
      <c r="BW351" s="9"/>
      <c r="BY351">
        <v>411.99579999999997</v>
      </c>
    </row>
    <row r="352" spans="1:77" x14ac:dyDescent="0.25">
      <c r="A352" s="9">
        <v>4752</v>
      </c>
      <c r="B352" s="9">
        <v>3817</v>
      </c>
      <c r="C352" s="9">
        <v>4008</v>
      </c>
      <c r="D352" s="9">
        <v>2743</v>
      </c>
      <c r="E352" s="9">
        <v>2364</v>
      </c>
      <c r="G352">
        <v>2944.7</v>
      </c>
      <c r="H352">
        <v>2186.5500000000002</v>
      </c>
      <c r="I352">
        <v>2287.6</v>
      </c>
      <c r="J352">
        <v>1197.3499999999999</v>
      </c>
      <c r="K352">
        <v>1070.6500000000001</v>
      </c>
      <c r="P352">
        <v>91.316025067144139</v>
      </c>
      <c r="Q352">
        <v>90.263367916999201</v>
      </c>
      <c r="R352">
        <v>85.869172388868805</v>
      </c>
      <c r="S352">
        <v>88.71621621621621</v>
      </c>
      <c r="T352">
        <v>85.703812316715542</v>
      </c>
      <c r="V352" s="9">
        <f t="shared" si="30"/>
        <v>88.373718781188771</v>
      </c>
      <c r="W352" s="9">
        <f t="shared" si="31"/>
        <v>1.1346012028497248</v>
      </c>
      <c r="Y352">
        <v>413.03409999999997</v>
      </c>
      <c r="AB352">
        <v>7728</v>
      </c>
      <c r="AC352">
        <v>8102</v>
      </c>
      <c r="AD352">
        <v>2361</v>
      </c>
      <c r="AG352">
        <v>4636.8500000000004</v>
      </c>
      <c r="AH352">
        <v>5030.45</v>
      </c>
      <c r="AI352">
        <v>1134.75</v>
      </c>
      <c r="AP352" s="9">
        <v>87.361140000000006</v>
      </c>
      <c r="AQ352" s="9">
        <v>95.002719999999997</v>
      </c>
      <c r="AR352" s="9">
        <v>85.339939999999999</v>
      </c>
      <c r="AS352" s="9"/>
      <c r="AU352" s="9">
        <f t="shared" si="32"/>
        <v>89.2346</v>
      </c>
      <c r="AV352" s="9">
        <f t="shared" si="33"/>
        <v>2.9424886638580832</v>
      </c>
      <c r="AX352">
        <v>413.03409999999997</v>
      </c>
      <c r="BA352" s="21"/>
      <c r="BD352" s="9"/>
      <c r="BE352" s="9"/>
      <c r="BG352" s="9"/>
      <c r="BH352" s="9"/>
      <c r="BI352" s="9"/>
      <c r="BJ352" s="9"/>
      <c r="BK352" s="9"/>
      <c r="BP352" s="9"/>
      <c r="BQ352" s="9"/>
      <c r="BR352" s="9"/>
      <c r="BS352" s="9"/>
      <c r="BT352" s="9"/>
      <c r="BV352" s="9"/>
      <c r="BW352" s="9"/>
      <c r="BY352">
        <v>413.03409999999997</v>
      </c>
    </row>
    <row r="353" spans="1:77" x14ac:dyDescent="0.25">
      <c r="A353" s="9">
        <v>4780</v>
      </c>
      <c r="B353" s="9">
        <v>3677</v>
      </c>
      <c r="C353" s="9">
        <v>4290</v>
      </c>
      <c r="D353" s="9">
        <v>2910</v>
      </c>
      <c r="E353" s="9">
        <v>2209</v>
      </c>
      <c r="G353">
        <v>2972.7</v>
      </c>
      <c r="H353">
        <v>2046.55</v>
      </c>
      <c r="I353">
        <v>2569.6</v>
      </c>
      <c r="J353">
        <v>1364.35</v>
      </c>
      <c r="K353">
        <v>915.65</v>
      </c>
      <c r="P353">
        <v>92.151596538346752</v>
      </c>
      <c r="Q353">
        <v>84.676775738228244</v>
      </c>
      <c r="R353">
        <v>96.060715576436579</v>
      </c>
      <c r="S353">
        <v>100</v>
      </c>
      <c r="T353">
        <v>74.340175953079168</v>
      </c>
      <c r="V353" s="9">
        <f t="shared" si="30"/>
        <v>89.445852761218148</v>
      </c>
      <c r="W353" s="9">
        <f t="shared" si="31"/>
        <v>4.5463889564833595</v>
      </c>
      <c r="Y353">
        <v>414.06759999999997</v>
      </c>
      <c r="AB353">
        <v>7940</v>
      </c>
      <c r="AC353">
        <v>8099</v>
      </c>
      <c r="AD353">
        <v>2375</v>
      </c>
      <c r="AG353">
        <v>4848.8500000000004</v>
      </c>
      <c r="AH353">
        <v>5027.45</v>
      </c>
      <c r="AI353">
        <v>1148.75</v>
      </c>
      <c r="AP353" s="9">
        <v>91.221999999999994</v>
      </c>
      <c r="AQ353" s="9">
        <v>94.948400000000007</v>
      </c>
      <c r="AR353" s="9">
        <v>86.331440000000001</v>
      </c>
      <c r="AS353" s="9"/>
      <c r="AU353" s="9">
        <f t="shared" si="32"/>
        <v>90.833946666666677</v>
      </c>
      <c r="AV353" s="9">
        <f t="shared" si="33"/>
        <v>2.4950577115926169</v>
      </c>
      <c r="AX353">
        <v>414.06759999999997</v>
      </c>
      <c r="BA353" s="21"/>
      <c r="BD353" s="9"/>
      <c r="BE353" s="9"/>
      <c r="BG353" s="9"/>
      <c r="BH353" s="9"/>
      <c r="BI353" s="9"/>
      <c r="BJ353" s="9"/>
      <c r="BK353" s="9"/>
      <c r="BP353" s="9"/>
      <c r="BQ353" s="9"/>
      <c r="BR353" s="9"/>
      <c r="BS353" s="9"/>
      <c r="BT353" s="9"/>
      <c r="BV353" s="9"/>
      <c r="BW353" s="9"/>
      <c r="BY353">
        <v>414.06759999999997</v>
      </c>
    </row>
    <row r="354" spans="1:77" x14ac:dyDescent="0.25">
      <c r="A354" s="9">
        <v>4736</v>
      </c>
      <c r="B354" s="9">
        <v>3717</v>
      </c>
      <c r="C354" s="9">
        <v>3961</v>
      </c>
      <c r="D354" s="9">
        <v>2793</v>
      </c>
      <c r="E354" s="9">
        <v>2425</v>
      </c>
      <c r="G354">
        <v>2928.7</v>
      </c>
      <c r="H354">
        <v>2086.5500000000002</v>
      </c>
      <c r="I354">
        <v>2240.6</v>
      </c>
      <c r="J354">
        <v>1247.3499999999999</v>
      </c>
      <c r="K354">
        <v>1131.6500000000001</v>
      </c>
      <c r="P354">
        <v>90.838555655028358</v>
      </c>
      <c r="Q354">
        <v>86.272944932162815</v>
      </c>
      <c r="R354">
        <v>84.170581857607516</v>
      </c>
      <c r="S354">
        <v>92.094594594594597</v>
      </c>
      <c r="T354">
        <v>90.175953079178882</v>
      </c>
      <c r="V354" s="9">
        <f t="shared" si="30"/>
        <v>88.710526023714436</v>
      </c>
      <c r="W354" s="9">
        <f t="shared" si="31"/>
        <v>1.4946705534718077</v>
      </c>
      <c r="Y354">
        <v>415.10220000000004</v>
      </c>
      <c r="AB354">
        <v>8146</v>
      </c>
      <c r="AC354">
        <v>8194</v>
      </c>
      <c r="AD354">
        <v>2311</v>
      </c>
      <c r="AG354">
        <v>5054.8500000000004</v>
      </c>
      <c r="AH354">
        <v>5122.45</v>
      </c>
      <c r="AI354">
        <v>1084.75</v>
      </c>
      <c r="AP354" s="9">
        <v>94.973590000000002</v>
      </c>
      <c r="AQ354" s="9">
        <v>96.668480000000002</v>
      </c>
      <c r="AR354" s="9">
        <v>81.798869999999994</v>
      </c>
      <c r="AS354" s="9"/>
      <c r="AU354" s="9">
        <f t="shared" si="32"/>
        <v>91.146979999999985</v>
      </c>
      <c r="AV354" s="9">
        <f t="shared" si="33"/>
        <v>4.699593367413117</v>
      </c>
      <c r="AX354">
        <v>415.10220000000004</v>
      </c>
      <c r="BA354" s="21"/>
      <c r="BD354" s="9"/>
      <c r="BE354" s="9"/>
      <c r="BG354" s="9"/>
      <c r="BH354" s="9"/>
      <c r="BI354" s="9"/>
      <c r="BJ354" s="9"/>
      <c r="BK354" s="9"/>
      <c r="BP354" s="9"/>
      <c r="BQ354" s="9"/>
      <c r="BR354" s="9"/>
      <c r="BS354" s="9"/>
      <c r="BT354" s="9"/>
      <c r="BV354" s="9"/>
      <c r="BW354" s="9"/>
      <c r="BY354">
        <v>415.10220000000004</v>
      </c>
    </row>
    <row r="355" spans="1:77" x14ac:dyDescent="0.25">
      <c r="A355" s="9">
        <v>4824</v>
      </c>
      <c r="B355" s="9">
        <v>3686</v>
      </c>
      <c r="C355" s="9">
        <v>4105</v>
      </c>
      <c r="D355" s="9">
        <v>2784</v>
      </c>
      <c r="E355" s="9">
        <v>2286</v>
      </c>
      <c r="G355">
        <v>3016.7</v>
      </c>
      <c r="H355">
        <v>2055.5500000000002</v>
      </c>
      <c r="I355">
        <v>2384.6</v>
      </c>
      <c r="J355">
        <v>1238.3499999999999</v>
      </c>
      <c r="K355">
        <v>992.65</v>
      </c>
      <c r="P355">
        <v>93.464637421665174</v>
      </c>
      <c r="Q355">
        <v>85.035913806863533</v>
      </c>
      <c r="R355">
        <v>89.374774123599565</v>
      </c>
      <c r="S355">
        <v>91.486486486486484</v>
      </c>
      <c r="T355">
        <v>79.985337243401744</v>
      </c>
      <c r="V355" s="9">
        <f t="shared" si="30"/>
        <v>87.869429816403297</v>
      </c>
      <c r="W355" s="9">
        <f t="shared" si="31"/>
        <v>2.4170564459664385</v>
      </c>
      <c r="Y355">
        <v>416.14100000000002</v>
      </c>
      <c r="AB355">
        <v>7995</v>
      </c>
      <c r="AC355">
        <v>8315</v>
      </c>
      <c r="AD355">
        <v>2253</v>
      </c>
      <c r="AG355">
        <v>4903.8500000000004</v>
      </c>
      <c r="AH355">
        <v>5243.45</v>
      </c>
      <c r="AI355">
        <v>1026.75</v>
      </c>
      <c r="AP355" s="9">
        <v>92.223640000000003</v>
      </c>
      <c r="AQ355" s="9">
        <v>98.859319999999997</v>
      </c>
      <c r="AR355" s="9">
        <v>77.691220000000001</v>
      </c>
      <c r="AS355" s="9"/>
      <c r="AU355" s="9">
        <f t="shared" si="32"/>
        <v>89.591393333333329</v>
      </c>
      <c r="AV355" s="9">
        <f t="shared" si="33"/>
        <v>6.2508307791347049</v>
      </c>
      <c r="AX355">
        <v>416.14100000000002</v>
      </c>
      <c r="BA355" s="21"/>
      <c r="BD355" s="9"/>
      <c r="BE355" s="9"/>
      <c r="BG355" s="9"/>
      <c r="BH355" s="9"/>
      <c r="BI355" s="9"/>
      <c r="BJ355" s="9"/>
      <c r="BK355" s="9"/>
      <c r="BP355" s="9"/>
      <c r="BQ355" s="9"/>
      <c r="BR355" s="9"/>
      <c r="BS355" s="9"/>
      <c r="BT355" s="9"/>
      <c r="BY355">
        <v>416.14100000000002</v>
      </c>
    </row>
    <row r="356" spans="1:77" x14ac:dyDescent="0.25">
      <c r="A356" s="9">
        <v>4604</v>
      </c>
      <c r="B356" s="9">
        <v>3803</v>
      </c>
      <c r="C356" s="9">
        <v>4149</v>
      </c>
      <c r="D356" s="9">
        <v>2753</v>
      </c>
      <c r="E356" s="9">
        <v>2334</v>
      </c>
      <c r="G356">
        <v>2796.7</v>
      </c>
      <c r="H356">
        <v>2172.5500000000002</v>
      </c>
      <c r="I356">
        <v>2428.6</v>
      </c>
      <c r="J356">
        <v>1207.3499999999999</v>
      </c>
      <c r="K356">
        <v>1040.6500000000001</v>
      </c>
      <c r="P356">
        <v>86.899433005073107</v>
      </c>
      <c r="Q356">
        <v>89.704708699122108</v>
      </c>
      <c r="R356">
        <v>90.964943982652684</v>
      </c>
      <c r="S356">
        <v>89.391891891891902</v>
      </c>
      <c r="T356">
        <v>83.504398826979482</v>
      </c>
      <c r="V356" s="9">
        <f t="shared" si="30"/>
        <v>88.093075281143868</v>
      </c>
      <c r="W356" s="9">
        <f t="shared" si="31"/>
        <v>1.3231146999642773</v>
      </c>
      <c r="Y356">
        <v>417.17440000000005</v>
      </c>
      <c r="AB356">
        <v>7776</v>
      </c>
      <c r="AC356">
        <v>7978</v>
      </c>
      <c r="AD356">
        <v>2341</v>
      </c>
      <c r="AG356">
        <v>4684.8500000000004</v>
      </c>
      <c r="AH356">
        <v>4906.45</v>
      </c>
      <c r="AI356">
        <v>1114.75</v>
      </c>
      <c r="AP356" s="9">
        <v>88.235290000000006</v>
      </c>
      <c r="AQ356" s="9">
        <v>92.757559999999998</v>
      </c>
      <c r="AR356" s="9">
        <v>83.923509999999993</v>
      </c>
      <c r="AS356" s="9"/>
      <c r="AU356" s="9">
        <f t="shared" si="32"/>
        <v>88.305453333333332</v>
      </c>
      <c r="AV356" s="9">
        <f t="shared" si="33"/>
        <v>2.5504118635123336</v>
      </c>
      <c r="AX356">
        <v>417.17440000000005</v>
      </c>
      <c r="BA356" s="21"/>
      <c r="BD356" s="9"/>
      <c r="BE356" s="9"/>
      <c r="BG356" s="9"/>
      <c r="BH356" s="9"/>
      <c r="BI356" s="9"/>
      <c r="BJ356" s="9"/>
      <c r="BK356" s="9"/>
      <c r="BP356" s="9"/>
      <c r="BQ356" s="9"/>
      <c r="BR356" s="9"/>
      <c r="BS356" s="9"/>
      <c r="BT356" s="9"/>
      <c r="BY356">
        <v>417.17440000000005</v>
      </c>
    </row>
    <row r="357" spans="1:77" x14ac:dyDescent="0.25">
      <c r="A357" s="9">
        <v>4741</v>
      </c>
      <c r="B357" s="9">
        <v>3857</v>
      </c>
      <c r="C357" s="9">
        <v>4104</v>
      </c>
      <c r="D357" s="9">
        <v>2754</v>
      </c>
      <c r="E357" s="9">
        <v>2243</v>
      </c>
      <c r="G357">
        <v>2933.7</v>
      </c>
      <c r="H357">
        <v>2226.5500000000002</v>
      </c>
      <c r="I357">
        <v>2383.6</v>
      </c>
      <c r="J357">
        <v>1208.3499999999999</v>
      </c>
      <c r="K357">
        <v>949.65</v>
      </c>
      <c r="P357">
        <v>90.987764846314533</v>
      </c>
      <c r="Q357">
        <v>91.859537110933758</v>
      </c>
      <c r="R357">
        <v>89.33863389953018</v>
      </c>
      <c r="S357">
        <v>89.459459459459453</v>
      </c>
      <c r="T357">
        <v>76.83284457478004</v>
      </c>
      <c r="V357" s="9">
        <f t="shared" si="30"/>
        <v>87.695647978203596</v>
      </c>
      <c r="W357" s="9">
        <f t="shared" si="31"/>
        <v>2.7566912925052618</v>
      </c>
      <c r="Y357">
        <v>418.20759999999996</v>
      </c>
      <c r="AB357">
        <v>8007</v>
      </c>
      <c r="AC357">
        <v>7892</v>
      </c>
      <c r="AD357">
        <v>2215</v>
      </c>
      <c r="AG357">
        <v>4915.8500000000004</v>
      </c>
      <c r="AH357">
        <v>4820.45</v>
      </c>
      <c r="AI357">
        <v>988.75</v>
      </c>
      <c r="AP357" s="9">
        <v>92.442179999999993</v>
      </c>
      <c r="AQ357" s="9">
        <v>91.200429999999997</v>
      </c>
      <c r="AR357" s="9">
        <v>75</v>
      </c>
      <c r="AS357" s="9"/>
      <c r="AU357" s="9">
        <f t="shared" si="32"/>
        <v>86.21420333333333</v>
      </c>
      <c r="AV357" s="9">
        <f t="shared" si="33"/>
        <v>5.618548242699748</v>
      </c>
      <c r="AX357">
        <v>418.20759999999996</v>
      </c>
      <c r="BA357" s="21"/>
      <c r="BD357" s="9"/>
      <c r="BE357" s="9"/>
      <c r="BG357" s="9"/>
      <c r="BH357" s="9"/>
      <c r="BI357" s="9"/>
      <c r="BJ357" s="9"/>
      <c r="BK357" s="9"/>
      <c r="BP357" s="9"/>
      <c r="BQ357" s="9"/>
      <c r="BR357" s="9"/>
      <c r="BS357" s="9"/>
      <c r="BT357" s="9"/>
      <c r="BY357">
        <v>418.20759999999996</v>
      </c>
    </row>
    <row r="358" spans="1:77" x14ac:dyDescent="0.25">
      <c r="A358" s="9">
        <v>4763</v>
      </c>
      <c r="B358" s="9">
        <v>3755</v>
      </c>
      <c r="C358" s="9">
        <v>4119</v>
      </c>
      <c r="D358" s="9">
        <v>2735</v>
      </c>
      <c r="E358" s="9">
        <v>2299</v>
      </c>
      <c r="G358">
        <v>2955.7</v>
      </c>
      <c r="H358">
        <v>2124.5500000000002</v>
      </c>
      <c r="I358">
        <v>2398.6</v>
      </c>
      <c r="J358">
        <v>1189.3499999999999</v>
      </c>
      <c r="K358">
        <v>1005.65</v>
      </c>
      <c r="P358">
        <v>91.64428528797373</v>
      </c>
      <c r="Q358">
        <v>87.789305666400637</v>
      </c>
      <c r="R358">
        <v>89.880737260571024</v>
      </c>
      <c r="S358">
        <v>88.175675675675677</v>
      </c>
      <c r="T358">
        <v>80.938416422287375</v>
      </c>
      <c r="V358" s="9">
        <f t="shared" si="30"/>
        <v>87.6856840625817</v>
      </c>
      <c r="W358" s="9">
        <f t="shared" si="31"/>
        <v>1.8202366883337153</v>
      </c>
      <c r="Y358">
        <v>419.24940000000004</v>
      </c>
      <c r="AB358">
        <v>7894</v>
      </c>
      <c r="AC358">
        <v>8280</v>
      </c>
      <c r="AD358">
        <v>2374</v>
      </c>
      <c r="AG358">
        <v>4802.8500000000004</v>
      </c>
      <c r="AH358">
        <v>5208.45</v>
      </c>
      <c r="AI358">
        <v>1147.75</v>
      </c>
      <c r="AP358" s="9">
        <v>90.384270000000001</v>
      </c>
      <c r="AQ358" s="9">
        <v>98.2256</v>
      </c>
      <c r="AR358" s="9">
        <v>86.260620000000003</v>
      </c>
      <c r="AS358" s="9"/>
      <c r="AU358" s="9">
        <f t="shared" si="32"/>
        <v>91.623496666666668</v>
      </c>
      <c r="AV358" s="9">
        <f t="shared" si="33"/>
        <v>3.5091285076038141</v>
      </c>
      <c r="AX358">
        <v>419.24940000000004</v>
      </c>
      <c r="BA358" s="21"/>
      <c r="BD358" s="9"/>
      <c r="BE358" s="9"/>
      <c r="BG358" s="9"/>
      <c r="BH358" s="9"/>
      <c r="BI358" s="9"/>
      <c r="BJ358" s="9"/>
      <c r="BK358" s="9"/>
      <c r="BP358" s="9"/>
      <c r="BQ358" s="9"/>
      <c r="BR358" s="9"/>
      <c r="BS358" s="9"/>
      <c r="BT358" s="9"/>
      <c r="BY358">
        <v>419.24940000000004</v>
      </c>
    </row>
    <row r="359" spans="1:77" x14ac:dyDescent="0.25">
      <c r="A359" s="9">
        <v>4704</v>
      </c>
      <c r="B359" s="9">
        <v>3873</v>
      </c>
      <c r="C359" s="9">
        <v>4082</v>
      </c>
      <c r="D359" s="9">
        <v>2768</v>
      </c>
      <c r="E359" s="9">
        <v>2365</v>
      </c>
      <c r="G359">
        <v>2896.7</v>
      </c>
      <c r="H359">
        <v>2242.5500000000002</v>
      </c>
      <c r="I359">
        <v>2361.6</v>
      </c>
      <c r="J359">
        <v>1222.3499999999999</v>
      </c>
      <c r="K359">
        <v>1071.6500000000001</v>
      </c>
      <c r="P359">
        <v>89.883616830796768</v>
      </c>
      <c r="Q359">
        <v>92.498004788507586</v>
      </c>
      <c r="R359">
        <v>88.543548970003613</v>
      </c>
      <c r="S359">
        <v>90.405405405405403</v>
      </c>
      <c r="T359">
        <v>85.777126099706749</v>
      </c>
      <c r="V359" s="9">
        <f t="shared" si="30"/>
        <v>89.421540418884021</v>
      </c>
      <c r="W359" s="9">
        <f t="shared" si="31"/>
        <v>1.1112777027782852</v>
      </c>
      <c r="Y359">
        <v>420.2835</v>
      </c>
      <c r="AB359">
        <v>8002</v>
      </c>
      <c r="AC359">
        <v>8040</v>
      </c>
      <c r="AD359">
        <v>2402</v>
      </c>
      <c r="AG359">
        <v>4910.8500000000004</v>
      </c>
      <c r="AH359">
        <v>4968.45</v>
      </c>
      <c r="AI359">
        <v>1175.75</v>
      </c>
      <c r="AP359" s="9">
        <v>92.351119999999995</v>
      </c>
      <c r="AQ359" s="9">
        <v>93.880139999999997</v>
      </c>
      <c r="AR359" s="9">
        <v>88.243629999999996</v>
      </c>
      <c r="AS359" s="9"/>
      <c r="AU359" s="9">
        <f t="shared" si="32"/>
        <v>91.491629999999986</v>
      </c>
      <c r="AV359" s="9">
        <f t="shared" si="33"/>
        <v>1.6829144898162043</v>
      </c>
      <c r="AX359">
        <v>420.2835</v>
      </c>
      <c r="BA359" s="21"/>
      <c r="BD359" s="9"/>
      <c r="BE359" s="9"/>
      <c r="BG359" s="9"/>
      <c r="BH359" s="9"/>
      <c r="BI359" s="9"/>
      <c r="BJ359" s="9"/>
      <c r="BK359" s="9"/>
      <c r="BP359" s="9"/>
      <c r="BQ359" s="9"/>
      <c r="BR359" s="9"/>
      <c r="BS359" s="9"/>
      <c r="BT359" s="9"/>
      <c r="BY359">
        <v>420.2835</v>
      </c>
    </row>
    <row r="360" spans="1:77" x14ac:dyDescent="0.25">
      <c r="A360" s="9">
        <v>4694</v>
      </c>
      <c r="B360" s="9">
        <v>3752</v>
      </c>
      <c r="C360" s="9">
        <v>4162</v>
      </c>
      <c r="D360" s="9">
        <v>2791</v>
      </c>
      <c r="E360" s="9">
        <v>2387</v>
      </c>
      <c r="G360">
        <v>2886.7</v>
      </c>
      <c r="H360">
        <v>2121.5500000000002</v>
      </c>
      <c r="I360">
        <v>2441.6</v>
      </c>
      <c r="J360">
        <v>1245.3499999999999</v>
      </c>
      <c r="K360">
        <v>1093.6500000000001</v>
      </c>
      <c r="P360">
        <v>89.585198448224418</v>
      </c>
      <c r="Q360">
        <v>87.669592976855554</v>
      </c>
      <c r="R360">
        <v>91.434766895554759</v>
      </c>
      <c r="S360">
        <v>91.959459459459453</v>
      </c>
      <c r="T360">
        <v>87.390029325513197</v>
      </c>
      <c r="V360" s="9">
        <f t="shared" si="30"/>
        <v>89.607809421121488</v>
      </c>
      <c r="W360" s="9">
        <f t="shared" si="31"/>
        <v>0.93658353363693869</v>
      </c>
      <c r="Y360">
        <v>421.31880000000001</v>
      </c>
      <c r="AB360">
        <v>7834</v>
      </c>
      <c r="AC360">
        <v>8261</v>
      </c>
      <c r="AD360">
        <v>2400</v>
      </c>
      <c r="AG360">
        <v>4742.8500000000004</v>
      </c>
      <c r="AH360">
        <v>5189.45</v>
      </c>
      <c r="AI360">
        <v>1173.75</v>
      </c>
      <c r="AP360" s="9">
        <v>89.291569999999993</v>
      </c>
      <c r="AQ360" s="9">
        <v>97.881590000000003</v>
      </c>
      <c r="AR360" s="9">
        <v>88.101979999999998</v>
      </c>
      <c r="AS360" s="9"/>
      <c r="AU360" s="9">
        <f t="shared" si="32"/>
        <v>91.758379999999988</v>
      </c>
      <c r="AV360" s="9">
        <f t="shared" si="33"/>
        <v>3.0808038247671687</v>
      </c>
      <c r="AX360">
        <v>421.31880000000001</v>
      </c>
      <c r="BA360" s="21"/>
      <c r="BD360" s="9"/>
      <c r="BE360" s="9"/>
      <c r="BG360" s="9"/>
      <c r="BH360" s="9"/>
      <c r="BI360" s="9"/>
      <c r="BJ360" s="9"/>
      <c r="BK360" s="9"/>
      <c r="BP360" s="9"/>
      <c r="BQ360" s="9"/>
      <c r="BR360" s="9"/>
      <c r="BS360" s="9"/>
      <c r="BT360" s="9"/>
      <c r="BY360">
        <v>421.31880000000001</v>
      </c>
    </row>
    <row r="361" spans="1:77" x14ac:dyDescent="0.25">
      <c r="A361" s="9">
        <v>4805</v>
      </c>
      <c r="B361" s="9">
        <v>3662</v>
      </c>
      <c r="C361" s="9">
        <v>4113</v>
      </c>
      <c r="D361" s="9">
        <v>2879</v>
      </c>
      <c r="E361" s="9">
        <v>2286</v>
      </c>
      <c r="G361">
        <v>2997.7</v>
      </c>
      <c r="H361">
        <v>2031.55</v>
      </c>
      <c r="I361">
        <v>2392.6</v>
      </c>
      <c r="J361">
        <v>1333.35</v>
      </c>
      <c r="K361">
        <v>992.65</v>
      </c>
      <c r="P361">
        <v>92.897642494777671</v>
      </c>
      <c r="Q361">
        <v>84.07821229050279</v>
      </c>
      <c r="R361">
        <v>89.663895916154672</v>
      </c>
      <c r="S361">
        <v>97.905405405405403</v>
      </c>
      <c r="T361">
        <v>79.985337243401744</v>
      </c>
      <c r="V361" s="9">
        <f t="shared" si="30"/>
        <v>88.906098670048465</v>
      </c>
      <c r="W361" s="9">
        <f t="shared" si="31"/>
        <v>3.1653015007494263</v>
      </c>
      <c r="Y361">
        <v>422.358</v>
      </c>
      <c r="AB361">
        <v>8152</v>
      </c>
      <c r="AC361">
        <v>8017</v>
      </c>
      <c r="AD361">
        <v>2257</v>
      </c>
      <c r="AG361">
        <v>5060.8500000000004</v>
      </c>
      <c r="AH361">
        <v>4945.45</v>
      </c>
      <c r="AI361">
        <v>1030.75</v>
      </c>
      <c r="AP361" s="9">
        <v>95.082859999999997</v>
      </c>
      <c r="AQ361" s="9">
        <v>93.463700000000003</v>
      </c>
      <c r="AR361" s="9">
        <v>77.974500000000006</v>
      </c>
      <c r="AS361" s="9"/>
      <c r="AU361" s="9">
        <f t="shared" si="32"/>
        <v>88.84035333333334</v>
      </c>
      <c r="AV361" s="9">
        <f t="shared" si="33"/>
        <v>5.4529960044160815</v>
      </c>
      <c r="AX361">
        <v>422.358</v>
      </c>
      <c r="BA361" s="21"/>
      <c r="BD361" s="9"/>
      <c r="BE361" s="9"/>
      <c r="BG361" s="9"/>
      <c r="BH361" s="9"/>
      <c r="BI361" s="9"/>
      <c r="BJ361" s="9"/>
      <c r="BK361" s="9"/>
      <c r="BP361" s="9"/>
      <c r="BQ361" s="9"/>
      <c r="BR361" s="9"/>
      <c r="BS361" s="9"/>
      <c r="BT361" s="9"/>
      <c r="BY361">
        <v>422.358</v>
      </c>
    </row>
    <row r="362" spans="1:77" x14ac:dyDescent="0.25">
      <c r="A362" s="9">
        <v>4882</v>
      </c>
      <c r="B362" s="9">
        <v>3788</v>
      </c>
      <c r="C362" s="9">
        <v>4091</v>
      </c>
      <c r="D362" s="9">
        <v>2871</v>
      </c>
      <c r="E362" s="9">
        <v>2297</v>
      </c>
      <c r="G362">
        <v>3074.7</v>
      </c>
      <c r="H362">
        <v>2157.5500000000002</v>
      </c>
      <c r="I362">
        <v>2370.6</v>
      </c>
      <c r="J362">
        <v>1325.35</v>
      </c>
      <c r="K362">
        <v>1003.65</v>
      </c>
      <c r="P362">
        <v>95.195464040584895</v>
      </c>
      <c r="Q362">
        <v>89.106145251396654</v>
      </c>
      <c r="R362">
        <v>88.86881098662812</v>
      </c>
      <c r="S362">
        <v>97.36486486486487</v>
      </c>
      <c r="T362">
        <v>80.791788856304976</v>
      </c>
      <c r="V362" s="9">
        <f t="shared" si="30"/>
        <v>90.265414799955892</v>
      </c>
      <c r="W362" s="9">
        <f t="shared" si="31"/>
        <v>2.8961316730856423</v>
      </c>
      <c r="Y362">
        <v>423.39449999999999</v>
      </c>
      <c r="AB362">
        <v>7983</v>
      </c>
      <c r="AC362">
        <v>8027</v>
      </c>
      <c r="AD362">
        <v>2379</v>
      </c>
      <c r="AG362">
        <v>4891.8500000000004</v>
      </c>
      <c r="AH362">
        <v>4955.45</v>
      </c>
      <c r="AI362">
        <v>1152.75</v>
      </c>
      <c r="AP362" s="9">
        <v>92.005099999999999</v>
      </c>
      <c r="AQ362" s="9">
        <v>93.644760000000005</v>
      </c>
      <c r="AR362" s="9">
        <v>86.614729999999994</v>
      </c>
      <c r="AS362" s="9"/>
      <c r="AU362" s="9">
        <f t="shared" si="32"/>
        <v>90.754863333333333</v>
      </c>
      <c r="AV362" s="9">
        <f t="shared" si="33"/>
        <v>2.1234915620453476</v>
      </c>
      <c r="AX362">
        <v>423.39449999999999</v>
      </c>
      <c r="BA362" s="21"/>
      <c r="BD362" s="9"/>
      <c r="BE362" s="9"/>
      <c r="BG362" s="9"/>
      <c r="BH362" s="9"/>
      <c r="BI362" s="9"/>
      <c r="BJ362" s="9"/>
      <c r="BK362" s="9"/>
      <c r="BP362" s="9"/>
      <c r="BQ362" s="9"/>
      <c r="BR362" s="9"/>
      <c r="BS362" s="9"/>
      <c r="BT362" s="9"/>
      <c r="BY362">
        <v>423.39449999999999</v>
      </c>
    </row>
    <row r="363" spans="1:77" x14ac:dyDescent="0.25">
      <c r="A363" s="9">
        <v>4882</v>
      </c>
      <c r="B363" s="9">
        <v>3692</v>
      </c>
      <c r="C363" s="9">
        <v>4136</v>
      </c>
      <c r="D363" s="9">
        <v>2842</v>
      </c>
      <c r="E363" s="9">
        <v>2304</v>
      </c>
      <c r="G363">
        <v>3074.7</v>
      </c>
      <c r="H363">
        <v>2061.5500000000002</v>
      </c>
      <c r="I363">
        <v>2415.6</v>
      </c>
      <c r="J363">
        <v>1296.3499999999999</v>
      </c>
      <c r="K363">
        <v>1010.65</v>
      </c>
      <c r="P363">
        <v>95.195464040584895</v>
      </c>
      <c r="Q363">
        <v>85.275339185953712</v>
      </c>
      <c r="R363">
        <v>90.495121069750624</v>
      </c>
      <c r="S363">
        <v>95.405405405405403</v>
      </c>
      <c r="T363">
        <v>81.30498533724338</v>
      </c>
      <c r="V363" s="9">
        <f t="shared" si="30"/>
        <v>89.535263007787606</v>
      </c>
      <c r="W363" s="9">
        <f t="shared" si="31"/>
        <v>2.7685934741416234</v>
      </c>
      <c r="Y363">
        <v>424.42859999999996</v>
      </c>
      <c r="AB363">
        <v>8242</v>
      </c>
      <c r="AC363">
        <v>8014</v>
      </c>
      <c r="AD363">
        <v>2478</v>
      </c>
      <c r="AG363">
        <v>5150.8500000000004</v>
      </c>
      <c r="AH363">
        <v>4942.45</v>
      </c>
      <c r="AI363">
        <v>1251.75</v>
      </c>
      <c r="AP363" s="9">
        <v>96.721909999999994</v>
      </c>
      <c r="AQ363" s="9">
        <v>93.409379999999999</v>
      </c>
      <c r="AR363" s="9">
        <v>93.626059999999995</v>
      </c>
      <c r="AS363" s="9"/>
      <c r="AU363" s="9">
        <f t="shared" si="32"/>
        <v>94.585783333333325</v>
      </c>
      <c r="AV363" s="9">
        <f t="shared" si="33"/>
        <v>1.0698933603609484</v>
      </c>
      <c r="AX363">
        <v>424.42859999999996</v>
      </c>
      <c r="BA363" s="21"/>
      <c r="BD363" s="9"/>
      <c r="BE363" s="9"/>
      <c r="BG363" s="9"/>
      <c r="BH363" s="9"/>
      <c r="BI363" s="9"/>
      <c r="BJ363" s="9"/>
      <c r="BK363" s="9"/>
      <c r="BP363" s="9"/>
      <c r="BQ363" s="9"/>
      <c r="BR363" s="9"/>
      <c r="BS363" s="9"/>
      <c r="BT363" s="9"/>
      <c r="BY363">
        <v>424.42859999999996</v>
      </c>
    </row>
    <row r="364" spans="1:77" x14ac:dyDescent="0.25">
      <c r="A364" s="9">
        <v>4689</v>
      </c>
      <c r="B364" s="9">
        <v>3611</v>
      </c>
      <c r="C364" s="9">
        <v>4250</v>
      </c>
      <c r="D364" s="9">
        <v>2781</v>
      </c>
      <c r="E364" s="9">
        <v>2446</v>
      </c>
      <c r="G364">
        <v>2881.7</v>
      </c>
      <c r="H364">
        <v>1980.55</v>
      </c>
      <c r="I364">
        <v>2529.6</v>
      </c>
      <c r="J364">
        <v>1235.3499999999999</v>
      </c>
      <c r="K364">
        <v>1152.6500000000001</v>
      </c>
      <c r="P364">
        <v>89.435989256938228</v>
      </c>
      <c r="Q364">
        <v>82.043096568236223</v>
      </c>
      <c r="R364">
        <v>94.615106613660998</v>
      </c>
      <c r="S364">
        <v>91.283783783783775</v>
      </c>
      <c r="T364">
        <v>91.715542521994138</v>
      </c>
      <c r="V364" s="9">
        <f t="shared" si="30"/>
        <v>89.818703748922673</v>
      </c>
      <c r="W364" s="9">
        <f t="shared" si="31"/>
        <v>2.1137227194119323</v>
      </c>
      <c r="Y364">
        <v>425.4701</v>
      </c>
      <c r="AB364">
        <v>8047</v>
      </c>
      <c r="AC364">
        <v>8274</v>
      </c>
      <c r="AD364">
        <v>2319</v>
      </c>
      <c r="AG364">
        <v>4955.8500000000004</v>
      </c>
      <c r="AH364">
        <v>5202.45</v>
      </c>
      <c r="AI364">
        <v>1092.75</v>
      </c>
      <c r="AP364" s="9">
        <v>93.170640000000006</v>
      </c>
      <c r="AQ364" s="9">
        <v>98.116969999999995</v>
      </c>
      <c r="AR364" s="9">
        <v>82.365440000000007</v>
      </c>
      <c r="AS364" s="9"/>
      <c r="AU364" s="9">
        <f t="shared" si="32"/>
        <v>91.217683333333341</v>
      </c>
      <c r="AV364" s="9">
        <f t="shared" si="33"/>
        <v>4.6507420247251323</v>
      </c>
      <c r="AX364">
        <v>425.4701</v>
      </c>
      <c r="BA364" s="21"/>
      <c r="BD364" s="9"/>
      <c r="BE364" s="9"/>
      <c r="BG364" s="9"/>
      <c r="BH364" s="9"/>
      <c r="BI364" s="9"/>
      <c r="BJ364" s="9"/>
      <c r="BK364" s="9"/>
      <c r="BP364" s="9"/>
      <c r="BQ364" s="9"/>
      <c r="BR364" s="9"/>
      <c r="BS364" s="9"/>
      <c r="BT364" s="9"/>
      <c r="BY364">
        <v>425.4701</v>
      </c>
    </row>
    <row r="365" spans="1:77" x14ac:dyDescent="0.25">
      <c r="A365" s="9">
        <v>4834</v>
      </c>
      <c r="B365" s="9">
        <v>3812</v>
      </c>
      <c r="C365" s="9">
        <v>4399</v>
      </c>
      <c r="D365" s="9">
        <v>2769</v>
      </c>
      <c r="E365" s="9">
        <v>2314</v>
      </c>
      <c r="G365">
        <v>3026.7</v>
      </c>
      <c r="H365">
        <v>2181.5500000000002</v>
      </c>
      <c r="I365">
        <v>2678.6</v>
      </c>
      <c r="J365">
        <v>1223.3499999999999</v>
      </c>
      <c r="K365">
        <v>1020.65</v>
      </c>
      <c r="P365">
        <v>93.763055804237538</v>
      </c>
      <c r="Q365">
        <v>90.063846767757383</v>
      </c>
      <c r="R365">
        <v>100</v>
      </c>
      <c r="S365">
        <v>90.472972972972983</v>
      </c>
      <c r="T365">
        <v>82.038123167155405</v>
      </c>
      <c r="V365" s="9">
        <f t="shared" si="30"/>
        <v>91.267599742424665</v>
      </c>
      <c r="W365" s="9">
        <f t="shared" si="31"/>
        <v>2.9132954364013095</v>
      </c>
      <c r="Y365">
        <v>426.50359999999995</v>
      </c>
      <c r="AB365">
        <v>7908</v>
      </c>
      <c r="AC365">
        <v>8286</v>
      </c>
      <c r="AD365">
        <v>2403</v>
      </c>
      <c r="AG365">
        <v>4816.8500000000004</v>
      </c>
      <c r="AH365">
        <v>5214.45</v>
      </c>
      <c r="AI365">
        <v>1176.75</v>
      </c>
      <c r="AP365" s="9">
        <v>90.639229999999998</v>
      </c>
      <c r="AQ365" s="9">
        <v>98.334239999999994</v>
      </c>
      <c r="AR365" s="9">
        <v>88.314449999999994</v>
      </c>
      <c r="AS365" s="9"/>
      <c r="AU365" s="9">
        <f t="shared" si="32"/>
        <v>92.429306666666662</v>
      </c>
      <c r="AV365" s="9">
        <f t="shared" si="33"/>
        <v>3.0277785457016351</v>
      </c>
      <c r="AX365">
        <v>426.50359999999995</v>
      </c>
      <c r="BA365" s="21"/>
      <c r="BD365" s="9"/>
      <c r="BE365" s="9"/>
      <c r="BG365" s="9"/>
      <c r="BH365" s="9"/>
      <c r="BI365" s="9"/>
      <c r="BJ365" s="9"/>
      <c r="BK365" s="9"/>
      <c r="BP365" s="9"/>
      <c r="BQ365" s="9"/>
      <c r="BR365" s="9"/>
      <c r="BS365" s="9"/>
      <c r="BT365" s="9"/>
      <c r="BY365">
        <v>426.50359999999995</v>
      </c>
    </row>
    <row r="366" spans="1:77" x14ac:dyDescent="0.25">
      <c r="A366" s="9">
        <v>4763</v>
      </c>
      <c r="B366" s="9">
        <v>3843</v>
      </c>
      <c r="C366" s="9">
        <v>4127</v>
      </c>
      <c r="D366" s="9">
        <v>2779</v>
      </c>
      <c r="E366" s="9">
        <v>2406</v>
      </c>
      <c r="G366">
        <v>2955.7</v>
      </c>
      <c r="H366">
        <v>2212.5500000000002</v>
      </c>
      <c r="I366">
        <v>2406.6</v>
      </c>
      <c r="J366">
        <v>1233.3499999999999</v>
      </c>
      <c r="K366">
        <v>1112.6500000000001</v>
      </c>
      <c r="P366">
        <v>91.64428528797373</v>
      </c>
      <c r="Q366">
        <v>91.300877893056665</v>
      </c>
      <c r="R366">
        <v>90.169859053126132</v>
      </c>
      <c r="S366">
        <v>91.148648648648646</v>
      </c>
      <c r="T366">
        <v>88.782991202346039</v>
      </c>
      <c r="V366" s="9">
        <f t="shared" si="30"/>
        <v>90.609332417030231</v>
      </c>
      <c r="W366" s="9">
        <f t="shared" si="31"/>
        <v>0.51811599368332661</v>
      </c>
      <c r="Y366">
        <v>427.53820000000002</v>
      </c>
      <c r="AB366">
        <v>8360</v>
      </c>
      <c r="AC366">
        <v>8142</v>
      </c>
      <c r="AD366">
        <v>2297</v>
      </c>
      <c r="AG366">
        <v>5268.85</v>
      </c>
      <c r="AH366">
        <v>5070.45</v>
      </c>
      <c r="AI366">
        <v>1070.75</v>
      </c>
      <c r="AP366" s="9">
        <v>98.87088</v>
      </c>
      <c r="AQ366" s="9">
        <v>95.726960000000005</v>
      </c>
      <c r="AR366" s="9">
        <v>80.807370000000006</v>
      </c>
      <c r="AS366" s="9"/>
      <c r="AU366" s="9">
        <f t="shared" si="32"/>
        <v>91.80173666666667</v>
      </c>
      <c r="AV366" s="9">
        <f t="shared" si="33"/>
        <v>5.5715985749882497</v>
      </c>
      <c r="AX366">
        <v>427.53820000000002</v>
      </c>
      <c r="BA366" s="21"/>
      <c r="BD366" s="9"/>
      <c r="BE366" s="9"/>
      <c r="BG366" s="9"/>
      <c r="BH366" s="9"/>
      <c r="BI366" s="9"/>
      <c r="BJ366" s="9"/>
      <c r="BK366" s="9"/>
      <c r="BP366" s="9"/>
      <c r="BQ366" s="9"/>
      <c r="BR366" s="9"/>
      <c r="BS366" s="9"/>
      <c r="BT366" s="9"/>
      <c r="BY366">
        <v>427.53820000000002</v>
      </c>
    </row>
    <row r="367" spans="1:77" x14ac:dyDescent="0.25">
      <c r="A367" s="9">
        <v>4753</v>
      </c>
      <c r="B367" s="9">
        <v>3710</v>
      </c>
      <c r="C367" s="9">
        <v>4190</v>
      </c>
      <c r="D367" s="9">
        <v>2847</v>
      </c>
      <c r="E367" s="9">
        <v>2356</v>
      </c>
      <c r="G367">
        <v>2945.7</v>
      </c>
      <c r="H367">
        <v>2079.5500000000002</v>
      </c>
      <c r="I367">
        <v>2469.6</v>
      </c>
      <c r="J367">
        <v>1301.3499999999999</v>
      </c>
      <c r="K367">
        <v>1062.6500000000001</v>
      </c>
      <c r="P367">
        <v>91.34586690540138</v>
      </c>
      <c r="Q367">
        <v>85.993615323224262</v>
      </c>
      <c r="R367">
        <v>92.446693169497649</v>
      </c>
      <c r="S367">
        <v>95.743243243243242</v>
      </c>
      <c r="T367">
        <v>85.117302052785931</v>
      </c>
      <c r="V367" s="9">
        <f t="shared" si="30"/>
        <v>90.12934413883049</v>
      </c>
      <c r="W367" s="9">
        <f t="shared" si="31"/>
        <v>2.0073703698441303</v>
      </c>
      <c r="Y367">
        <v>428.57769999999999</v>
      </c>
      <c r="AB367">
        <v>8002</v>
      </c>
      <c r="AC367">
        <v>8195</v>
      </c>
      <c r="AD367">
        <v>2344</v>
      </c>
      <c r="AG367">
        <v>4910.8500000000004</v>
      </c>
      <c r="AH367">
        <v>5123.45</v>
      </c>
      <c r="AI367">
        <v>1117.75</v>
      </c>
      <c r="AP367" s="9">
        <v>92.351119999999995</v>
      </c>
      <c r="AQ367" s="9">
        <v>96.686580000000006</v>
      </c>
      <c r="AR367" s="9">
        <v>84.135980000000004</v>
      </c>
      <c r="AS367" s="9"/>
      <c r="AU367" s="9">
        <f t="shared" si="32"/>
        <v>91.057893333333325</v>
      </c>
      <c r="AV367" s="9">
        <f t="shared" si="33"/>
        <v>3.6802951194405296</v>
      </c>
      <c r="AX367">
        <v>428.57769999999999</v>
      </c>
      <c r="BA367" s="21"/>
      <c r="BD367" s="9"/>
      <c r="BE367" s="9"/>
      <c r="BG367" s="9"/>
      <c r="BH367" s="9"/>
      <c r="BI367" s="9"/>
      <c r="BJ367" s="9"/>
      <c r="BK367" s="9"/>
      <c r="BP367" s="9"/>
      <c r="BQ367" s="9"/>
      <c r="BR367" s="9"/>
      <c r="BS367" s="9"/>
      <c r="BT367" s="9"/>
      <c r="BY367">
        <v>428.57769999999999</v>
      </c>
    </row>
    <row r="368" spans="1:77" x14ac:dyDescent="0.25">
      <c r="A368" s="9">
        <v>4577</v>
      </c>
      <c r="B368" s="9">
        <v>3706</v>
      </c>
      <c r="C368" s="9">
        <v>4089</v>
      </c>
      <c r="D368" s="9">
        <v>2874</v>
      </c>
      <c r="E368" s="9">
        <v>2386</v>
      </c>
      <c r="G368">
        <v>2769.7</v>
      </c>
      <c r="H368">
        <v>2075.5500000000002</v>
      </c>
      <c r="I368">
        <v>2368.6</v>
      </c>
      <c r="J368">
        <v>1328.35</v>
      </c>
      <c r="K368">
        <v>1092.6500000000001</v>
      </c>
      <c r="P368">
        <v>86.093703372127734</v>
      </c>
      <c r="Q368">
        <v>85.833998403830805</v>
      </c>
      <c r="R368">
        <v>88.796530538489336</v>
      </c>
      <c r="S368">
        <v>97.567567567567565</v>
      </c>
      <c r="T368">
        <v>87.31671554252199</v>
      </c>
      <c r="V368" s="9">
        <f t="shared" si="30"/>
        <v>89.12170308490748</v>
      </c>
      <c r="W368" s="9">
        <f t="shared" si="31"/>
        <v>2.1757082571330386</v>
      </c>
      <c r="Y368">
        <v>429.61379999999997</v>
      </c>
      <c r="AB368">
        <v>8422</v>
      </c>
      <c r="AC368">
        <v>8301</v>
      </c>
      <c r="AD368">
        <v>2382</v>
      </c>
      <c r="AG368">
        <v>5330.85</v>
      </c>
      <c r="AH368">
        <v>5229.45</v>
      </c>
      <c r="AI368">
        <v>1155.75</v>
      </c>
      <c r="AP368" s="9">
        <v>100</v>
      </c>
      <c r="AQ368" s="9">
        <v>98.605829999999997</v>
      </c>
      <c r="AR368" s="9">
        <v>86.827200000000005</v>
      </c>
      <c r="AS368" s="9"/>
      <c r="AU368" s="9">
        <f t="shared" si="32"/>
        <v>95.144343333333339</v>
      </c>
      <c r="AV368" s="9">
        <f t="shared" si="33"/>
        <v>4.178001213404694</v>
      </c>
      <c r="AX368">
        <v>429.61379999999997</v>
      </c>
      <c r="BA368" s="21"/>
      <c r="BD368" s="9"/>
      <c r="BE368" s="9"/>
      <c r="BG368" s="9"/>
      <c r="BH368" s="9"/>
      <c r="BI368" s="9"/>
      <c r="BJ368" s="9"/>
      <c r="BK368" s="9"/>
      <c r="BP368" s="9"/>
      <c r="BQ368" s="9"/>
      <c r="BR368" s="9"/>
      <c r="BS368" s="9"/>
      <c r="BT368" s="9"/>
      <c r="BY368">
        <v>429.61379999999997</v>
      </c>
    </row>
    <row r="369" spans="1:77" x14ac:dyDescent="0.25">
      <c r="A369" s="9">
        <v>4723</v>
      </c>
      <c r="B369" s="9">
        <v>3704</v>
      </c>
      <c r="C369" s="9">
        <v>4016</v>
      </c>
      <c r="D369" s="9">
        <v>2768</v>
      </c>
      <c r="E369" s="9">
        <v>2381</v>
      </c>
      <c r="G369">
        <v>2915.7</v>
      </c>
      <c r="H369">
        <v>2073.5500000000002</v>
      </c>
      <c r="I369">
        <v>2295.6</v>
      </c>
      <c r="J369">
        <v>1222.3499999999999</v>
      </c>
      <c r="K369">
        <v>1087.6500000000001</v>
      </c>
      <c r="P369">
        <v>90.450611757684271</v>
      </c>
      <c r="Q369">
        <v>85.754189944134069</v>
      </c>
      <c r="R369">
        <v>86.158294181423926</v>
      </c>
      <c r="S369">
        <v>90.405405405405403</v>
      </c>
      <c r="T369">
        <v>86.950146627565985</v>
      </c>
      <c r="V369" s="9">
        <f t="shared" si="30"/>
        <v>87.943729583242728</v>
      </c>
      <c r="W369" s="9">
        <f t="shared" si="31"/>
        <v>1.0323123699990309</v>
      </c>
      <c r="Y369">
        <v>430.65520000000004</v>
      </c>
      <c r="AB369">
        <v>8035</v>
      </c>
      <c r="AC369">
        <v>8127</v>
      </c>
      <c r="AD369">
        <v>2398</v>
      </c>
      <c r="AG369">
        <v>4943.8500000000004</v>
      </c>
      <c r="AH369">
        <v>5055.45</v>
      </c>
      <c r="AI369">
        <v>1171.75</v>
      </c>
      <c r="AP369" s="9">
        <v>92.952100000000002</v>
      </c>
      <c r="AQ369" s="9">
        <v>95.455370000000002</v>
      </c>
      <c r="AR369" s="9">
        <v>87.960340000000002</v>
      </c>
      <c r="AS369" s="9"/>
      <c r="AU369" s="9">
        <f t="shared" si="32"/>
        <v>92.122603333333316</v>
      </c>
      <c r="AV369" s="9">
        <f t="shared" si="33"/>
        <v>2.2030219559530293</v>
      </c>
      <c r="AX369">
        <v>430.65520000000004</v>
      </c>
      <c r="BA369" s="21"/>
      <c r="BD369" s="9"/>
      <c r="BE369" s="9"/>
      <c r="BG369" s="9"/>
      <c r="BH369" s="9"/>
      <c r="BI369" s="9"/>
      <c r="BJ369" s="9"/>
      <c r="BK369" s="9"/>
      <c r="BP369" s="9"/>
      <c r="BQ369" s="9"/>
      <c r="BR369" s="9"/>
      <c r="BS369" s="9"/>
      <c r="BT369" s="9"/>
      <c r="BY369">
        <v>430.65520000000004</v>
      </c>
    </row>
    <row r="370" spans="1:77" x14ac:dyDescent="0.25">
      <c r="A370" s="9">
        <v>4696</v>
      </c>
      <c r="B370" s="9">
        <v>3864</v>
      </c>
      <c r="C370" s="9">
        <v>4252</v>
      </c>
      <c r="D370" s="9">
        <v>2795</v>
      </c>
      <c r="E370" s="9">
        <v>2416</v>
      </c>
      <c r="G370">
        <v>2888.7</v>
      </c>
      <c r="H370">
        <v>2233.5500000000002</v>
      </c>
      <c r="I370">
        <v>2531.6</v>
      </c>
      <c r="J370">
        <v>1249.3499999999999</v>
      </c>
      <c r="K370">
        <v>1122.6500000000001</v>
      </c>
      <c r="P370">
        <v>89.644882124738885</v>
      </c>
      <c r="Q370">
        <v>92.138866719872297</v>
      </c>
      <c r="R370">
        <v>94.687387061799782</v>
      </c>
      <c r="S370">
        <v>92.229729729729726</v>
      </c>
      <c r="T370">
        <v>89.516129032258064</v>
      </c>
      <c r="V370" s="9">
        <f t="shared" si="30"/>
        <v>91.643398933679748</v>
      </c>
      <c r="W370" s="9">
        <f t="shared" si="31"/>
        <v>0.9585009786849632</v>
      </c>
      <c r="Y370">
        <v>431.69470000000001</v>
      </c>
      <c r="AB370">
        <v>8246</v>
      </c>
      <c r="AC370">
        <v>8237</v>
      </c>
      <c r="AD370">
        <v>2160</v>
      </c>
      <c r="AG370">
        <v>5154.8500000000004</v>
      </c>
      <c r="AH370">
        <v>5165.45</v>
      </c>
      <c r="AI370">
        <v>933.75</v>
      </c>
      <c r="AP370" s="9">
        <v>96.794759999999997</v>
      </c>
      <c r="AQ370" s="9">
        <v>97.447040000000001</v>
      </c>
      <c r="AR370" s="9">
        <v>71.104820000000004</v>
      </c>
      <c r="AS370" s="9"/>
      <c r="AU370" s="9">
        <f t="shared" si="32"/>
        <v>88.448873333333339</v>
      </c>
      <c r="AV370" s="9">
        <f t="shared" si="33"/>
        <v>8.6740706864718629</v>
      </c>
      <c r="AX370">
        <v>431.69470000000001</v>
      </c>
      <c r="BA370" s="21"/>
      <c r="BD370" s="9"/>
      <c r="BE370" s="9"/>
      <c r="BG370" s="9"/>
      <c r="BH370" s="9"/>
      <c r="BI370" s="9"/>
      <c r="BJ370" s="9"/>
      <c r="BK370" s="9"/>
      <c r="BP370" s="9"/>
      <c r="BQ370" s="9"/>
      <c r="BR370" s="9"/>
      <c r="BS370" s="9"/>
      <c r="BT370" s="9"/>
      <c r="BY370">
        <v>431.69470000000001</v>
      </c>
    </row>
    <row r="371" spans="1:77" x14ac:dyDescent="0.25">
      <c r="A371" s="9">
        <v>4753</v>
      </c>
      <c r="B371" s="9">
        <v>3655</v>
      </c>
      <c r="C371" s="9">
        <v>4230</v>
      </c>
      <c r="D371" s="9">
        <v>2751</v>
      </c>
      <c r="E371" s="9">
        <v>2318</v>
      </c>
      <c r="G371">
        <v>2945.7</v>
      </c>
      <c r="H371">
        <v>2024.55</v>
      </c>
      <c r="I371">
        <v>2509.6</v>
      </c>
      <c r="J371">
        <v>1205.3499999999999</v>
      </c>
      <c r="K371">
        <v>1024.6500000000001</v>
      </c>
      <c r="P371">
        <v>91.34586690540138</v>
      </c>
      <c r="Q371">
        <v>83.798882681564251</v>
      </c>
      <c r="R371">
        <v>93.892302132273215</v>
      </c>
      <c r="S371">
        <v>89.256756756756758</v>
      </c>
      <c r="T371">
        <v>82.331378299120246</v>
      </c>
      <c r="V371" s="9">
        <f t="shared" si="30"/>
        <v>88.125037355023181</v>
      </c>
      <c r="W371" s="9">
        <f t="shared" si="31"/>
        <v>2.2045177967357756</v>
      </c>
      <c r="Y371">
        <v>432.72879999999998</v>
      </c>
      <c r="AB371">
        <v>7956</v>
      </c>
      <c r="AC371">
        <v>8259</v>
      </c>
      <c r="AD371">
        <v>2332</v>
      </c>
      <c r="AG371">
        <v>4864.8500000000004</v>
      </c>
      <c r="AH371">
        <v>5187.45</v>
      </c>
      <c r="AI371">
        <v>1105.75</v>
      </c>
      <c r="AP371" s="9">
        <v>91.513390000000001</v>
      </c>
      <c r="AQ371" s="9">
        <v>97.845370000000003</v>
      </c>
      <c r="AR371" s="9">
        <v>83.286119999999997</v>
      </c>
      <c r="AS371" s="9"/>
      <c r="AU371" s="9">
        <f t="shared" si="32"/>
        <v>90.881626666666662</v>
      </c>
      <c r="AV371" s="9">
        <f t="shared" si="33"/>
        <v>4.2147472768298293</v>
      </c>
      <c r="AX371">
        <v>432.72879999999998</v>
      </c>
      <c r="BA371" s="21"/>
      <c r="BD371" s="9"/>
      <c r="BE371" s="9"/>
      <c r="BG371" s="9"/>
      <c r="BH371" s="9"/>
      <c r="BI371" s="9"/>
      <c r="BJ371" s="9"/>
      <c r="BK371" s="9"/>
      <c r="BP371" s="9"/>
      <c r="BQ371" s="9"/>
      <c r="BR371" s="9"/>
      <c r="BS371" s="9"/>
      <c r="BT371" s="9"/>
      <c r="BY371">
        <v>432.72879999999998</v>
      </c>
    </row>
    <row r="372" spans="1:77" x14ac:dyDescent="0.25">
      <c r="A372" s="9">
        <v>4627</v>
      </c>
      <c r="B372" s="9">
        <v>3724</v>
      </c>
      <c r="C372" s="9">
        <v>4128</v>
      </c>
      <c r="D372" s="9">
        <v>2850</v>
      </c>
      <c r="E372" s="9">
        <v>2448</v>
      </c>
      <c r="G372">
        <v>2819.7</v>
      </c>
      <c r="H372">
        <v>2093.5500000000002</v>
      </c>
      <c r="I372">
        <v>2407.6</v>
      </c>
      <c r="J372">
        <v>1304.3499999999999</v>
      </c>
      <c r="K372">
        <v>1154.6500000000001</v>
      </c>
      <c r="P372">
        <v>87.585795284989558</v>
      </c>
      <c r="Q372">
        <v>86.552274541101355</v>
      </c>
      <c r="R372">
        <v>90.205999277195517</v>
      </c>
      <c r="S372">
        <v>95.945945945945937</v>
      </c>
      <c r="T372">
        <v>91.862170087976537</v>
      </c>
      <c r="V372" s="9">
        <f t="shared" si="30"/>
        <v>90.430437027441783</v>
      </c>
      <c r="W372" s="9">
        <f t="shared" si="31"/>
        <v>1.6681307113626089</v>
      </c>
      <c r="Y372">
        <v>433.76309999999995</v>
      </c>
      <c r="AB372">
        <v>8323</v>
      </c>
      <c r="AC372">
        <v>8138</v>
      </c>
      <c r="AD372">
        <v>2347</v>
      </c>
      <c r="AG372">
        <v>5231.8500000000004</v>
      </c>
      <c r="AH372">
        <v>5066.45</v>
      </c>
      <c r="AI372">
        <v>1120.75</v>
      </c>
      <c r="AP372" s="9">
        <v>98.197050000000004</v>
      </c>
      <c r="AQ372" s="9">
        <v>95.654539999999997</v>
      </c>
      <c r="AR372" s="9">
        <v>84.348439999999997</v>
      </c>
      <c r="AS372" s="9"/>
      <c r="AU372" s="9">
        <f t="shared" si="32"/>
        <v>92.733343333333323</v>
      </c>
      <c r="AV372" s="9">
        <f t="shared" si="33"/>
        <v>4.256212800406538</v>
      </c>
      <c r="AX372">
        <v>433.76309999999995</v>
      </c>
      <c r="BA372" s="21"/>
      <c r="BD372" s="9"/>
      <c r="BE372" s="9"/>
      <c r="BG372" s="9"/>
      <c r="BH372" s="9"/>
      <c r="BI372" s="9"/>
      <c r="BJ372" s="9"/>
      <c r="BK372" s="9"/>
      <c r="BP372" s="9"/>
      <c r="BQ372" s="9"/>
      <c r="BR372" s="9"/>
      <c r="BS372" s="9"/>
      <c r="BT372" s="9"/>
      <c r="BY372">
        <v>433.76309999999995</v>
      </c>
    </row>
    <row r="373" spans="1:77" x14ac:dyDescent="0.25">
      <c r="A373" s="9">
        <v>4656</v>
      </c>
      <c r="B373" s="9">
        <v>3702</v>
      </c>
      <c r="C373" s="9">
        <v>4255</v>
      </c>
      <c r="D373" s="9">
        <v>2768</v>
      </c>
      <c r="E373" s="9">
        <v>2391</v>
      </c>
      <c r="G373">
        <v>2848.7</v>
      </c>
      <c r="H373">
        <v>2071.5500000000002</v>
      </c>
      <c r="I373">
        <v>2534.6</v>
      </c>
      <c r="J373">
        <v>1222.3499999999999</v>
      </c>
      <c r="K373">
        <v>1097.6500000000001</v>
      </c>
      <c r="P373">
        <v>88.451208594449412</v>
      </c>
      <c r="Q373">
        <v>85.674381484437347</v>
      </c>
      <c r="R373">
        <v>94.795807734007951</v>
      </c>
      <c r="S373">
        <v>90.405405405405403</v>
      </c>
      <c r="T373">
        <v>87.68328445747801</v>
      </c>
      <c r="V373" s="9">
        <f t="shared" si="30"/>
        <v>89.402017535155636</v>
      </c>
      <c r="W373" s="9">
        <f t="shared" si="31"/>
        <v>1.5468211190704049</v>
      </c>
      <c r="Y373">
        <v>434.8066</v>
      </c>
      <c r="AB373">
        <v>8267</v>
      </c>
      <c r="AC373">
        <v>8193</v>
      </c>
      <c r="AD373">
        <v>2394</v>
      </c>
      <c r="AG373">
        <v>5175.8500000000004</v>
      </c>
      <c r="AH373">
        <v>5121.45</v>
      </c>
      <c r="AI373">
        <v>1167.75</v>
      </c>
      <c r="AP373" s="9">
        <v>97.177199999999999</v>
      </c>
      <c r="AQ373" s="9">
        <v>96.650369999999995</v>
      </c>
      <c r="AR373" s="9">
        <v>87.677049999999994</v>
      </c>
      <c r="AS373" s="9"/>
      <c r="AU373" s="9">
        <f t="shared" si="32"/>
        <v>93.834873333333334</v>
      </c>
      <c r="AV373" s="9">
        <f t="shared" si="33"/>
        <v>3.082665438417072</v>
      </c>
      <c r="AX373">
        <v>434.8066</v>
      </c>
      <c r="BA373" s="21"/>
      <c r="BD373" s="9"/>
      <c r="BE373" s="9"/>
      <c r="BG373" s="9"/>
      <c r="BH373" s="9"/>
      <c r="BI373" s="9"/>
      <c r="BJ373" s="9"/>
      <c r="BK373" s="9"/>
      <c r="BP373" s="9"/>
      <c r="BQ373" s="9"/>
      <c r="BR373" s="9"/>
      <c r="BS373" s="9"/>
      <c r="BT373" s="9"/>
      <c r="BY373">
        <v>434.8066</v>
      </c>
    </row>
    <row r="374" spans="1:77" x14ac:dyDescent="0.25">
      <c r="A374" s="9">
        <v>4884</v>
      </c>
      <c r="B374" s="9">
        <v>3757</v>
      </c>
      <c r="C374" s="9">
        <v>4028</v>
      </c>
      <c r="D374" s="9">
        <v>2823</v>
      </c>
      <c r="E374" s="9">
        <v>2302</v>
      </c>
      <c r="G374">
        <v>3076.7</v>
      </c>
      <c r="H374">
        <v>2126.5500000000002</v>
      </c>
      <c r="I374">
        <v>2307.6</v>
      </c>
      <c r="J374">
        <v>1277.3499999999999</v>
      </c>
      <c r="K374">
        <v>1008.65</v>
      </c>
      <c r="P374">
        <v>95.255147717099376</v>
      </c>
      <c r="Q374">
        <v>87.869114126097372</v>
      </c>
      <c r="R374">
        <v>86.591976870256588</v>
      </c>
      <c r="S374">
        <v>94.121621621621614</v>
      </c>
      <c r="T374">
        <v>81.158357771260981</v>
      </c>
      <c r="V374" s="9">
        <f t="shared" si="30"/>
        <v>88.999243621267183</v>
      </c>
      <c r="W374" s="9">
        <f t="shared" si="31"/>
        <v>2.5877278569622275</v>
      </c>
      <c r="Y374">
        <v>435.8426</v>
      </c>
      <c r="AB374">
        <v>8050</v>
      </c>
      <c r="AC374">
        <v>7923</v>
      </c>
      <c r="AD374">
        <v>2403</v>
      </c>
      <c r="AG374">
        <v>4958.8500000000004</v>
      </c>
      <c r="AH374">
        <v>4851.45</v>
      </c>
      <c r="AI374">
        <v>1176.75</v>
      </c>
      <c r="AP374" s="9">
        <v>93.225279999999998</v>
      </c>
      <c r="AQ374" s="9">
        <v>91.761719999999997</v>
      </c>
      <c r="AR374" s="9">
        <v>88.314449999999994</v>
      </c>
      <c r="AS374" s="9"/>
      <c r="AU374" s="9">
        <f t="shared" si="32"/>
        <v>91.100483333333329</v>
      </c>
      <c r="AV374" s="9">
        <f t="shared" si="33"/>
        <v>1.4556771928365329</v>
      </c>
      <c r="AX374">
        <v>435.8426</v>
      </c>
      <c r="BA374" s="21"/>
      <c r="BD374" s="9"/>
      <c r="BE374" s="9"/>
      <c r="BG374" s="9"/>
      <c r="BH374" s="9"/>
      <c r="BI374" s="9"/>
      <c r="BJ374" s="9"/>
      <c r="BK374" s="9"/>
      <c r="BP374" s="9"/>
      <c r="BQ374" s="9"/>
      <c r="BR374" s="9"/>
      <c r="BS374" s="9"/>
      <c r="BT374" s="9"/>
      <c r="BY374">
        <v>435.8426</v>
      </c>
    </row>
    <row r="375" spans="1:77" x14ac:dyDescent="0.25">
      <c r="A375" s="9">
        <v>4875</v>
      </c>
      <c r="B375" s="9">
        <v>3670</v>
      </c>
      <c r="C375" s="9">
        <v>4199</v>
      </c>
      <c r="D375" s="9">
        <v>2896</v>
      </c>
      <c r="E375" s="9">
        <v>2353</v>
      </c>
      <c r="G375">
        <v>3067.7</v>
      </c>
      <c r="H375">
        <v>2039.55</v>
      </c>
      <c r="I375">
        <v>2478.6</v>
      </c>
      <c r="J375">
        <v>1350.35</v>
      </c>
      <c r="K375">
        <v>1059.6500000000001</v>
      </c>
      <c r="P375">
        <v>94.986571172784238</v>
      </c>
      <c r="Q375">
        <v>84.397446129289705</v>
      </c>
      <c r="R375">
        <v>92.771955186122156</v>
      </c>
      <c r="S375">
        <v>99.054054054054049</v>
      </c>
      <c r="T375">
        <v>84.897360703812325</v>
      </c>
      <c r="V375" s="9">
        <f t="shared" si="30"/>
        <v>91.221477449212486</v>
      </c>
      <c r="W375" s="9">
        <f t="shared" si="31"/>
        <v>2.8678478367530333</v>
      </c>
      <c r="Y375">
        <v>436.87720000000002</v>
      </c>
      <c r="AB375">
        <v>7993</v>
      </c>
      <c r="AC375">
        <v>8313</v>
      </c>
      <c r="AD375">
        <v>2341</v>
      </c>
      <c r="AG375">
        <v>4901.8500000000004</v>
      </c>
      <c r="AH375">
        <v>5241.45</v>
      </c>
      <c r="AI375">
        <v>1114.75</v>
      </c>
      <c r="AP375" s="9">
        <v>92.187219999999996</v>
      </c>
      <c r="AQ375" s="9">
        <v>98.823099999999997</v>
      </c>
      <c r="AR375" s="9">
        <v>83.923509999999993</v>
      </c>
      <c r="AS375" s="9"/>
      <c r="AU375" s="9">
        <f t="shared" si="32"/>
        <v>91.644609999999986</v>
      </c>
      <c r="AV375" s="9">
        <f t="shared" si="33"/>
        <v>4.3096892676502803</v>
      </c>
      <c r="AX375">
        <v>436.87720000000002</v>
      </c>
      <c r="BA375" s="21"/>
      <c r="BD375" s="9"/>
      <c r="BE375" s="9"/>
      <c r="BG375" s="9"/>
      <c r="BH375" s="9"/>
      <c r="BI375" s="9"/>
      <c r="BJ375" s="9"/>
      <c r="BK375" s="9"/>
      <c r="BP375" s="9"/>
      <c r="BQ375" s="9"/>
      <c r="BR375" s="9"/>
      <c r="BS375" s="9"/>
      <c r="BT375" s="9"/>
      <c r="BY375">
        <v>436.87720000000002</v>
      </c>
    </row>
    <row r="376" spans="1:77" x14ac:dyDescent="0.25">
      <c r="A376" s="9">
        <v>4784</v>
      </c>
      <c r="B376" s="9">
        <v>3820</v>
      </c>
      <c r="C376" s="9">
        <v>4150</v>
      </c>
      <c r="D376" s="9">
        <v>2797</v>
      </c>
      <c r="E376" s="9">
        <v>2315</v>
      </c>
      <c r="G376">
        <v>2976.7</v>
      </c>
      <c r="H376">
        <v>2189.5500000000002</v>
      </c>
      <c r="I376">
        <v>2429.6</v>
      </c>
      <c r="J376">
        <v>1251.3499999999999</v>
      </c>
      <c r="K376">
        <v>1021.65</v>
      </c>
      <c r="P376">
        <v>92.270963891375715</v>
      </c>
      <c r="Q376">
        <v>90.383080606544297</v>
      </c>
      <c r="R376">
        <v>91.001084206722084</v>
      </c>
      <c r="S376">
        <v>92.364864864864856</v>
      </c>
      <c r="T376">
        <v>82.111436950146611</v>
      </c>
      <c r="V376" s="9">
        <f t="shared" si="30"/>
        <v>89.62628610393071</v>
      </c>
      <c r="W376" s="9">
        <f t="shared" si="31"/>
        <v>1.9161145552393142</v>
      </c>
      <c r="Y376">
        <v>437.92340000000002</v>
      </c>
      <c r="AB376">
        <v>8126</v>
      </c>
      <c r="AC376">
        <v>8245</v>
      </c>
      <c r="AD376">
        <v>2420</v>
      </c>
      <c r="AG376">
        <v>5034.8500000000004</v>
      </c>
      <c r="AH376">
        <v>5173.45</v>
      </c>
      <c r="AI376">
        <v>1193.75</v>
      </c>
      <c r="AP376" s="9">
        <v>94.609359999999995</v>
      </c>
      <c r="AQ376" s="9">
        <v>97.591890000000006</v>
      </c>
      <c r="AR376" s="9">
        <v>89.518410000000003</v>
      </c>
      <c r="AS376" s="9"/>
      <c r="AU376" s="9">
        <f t="shared" si="32"/>
        <v>93.906553333333349</v>
      </c>
      <c r="AV376" s="9">
        <f t="shared" si="33"/>
        <v>2.3569558570066138</v>
      </c>
      <c r="AX376">
        <v>437.92340000000002</v>
      </c>
      <c r="BA376" s="21"/>
      <c r="BD376" s="9"/>
      <c r="BE376" s="9"/>
      <c r="BG376" s="9"/>
      <c r="BH376" s="9"/>
      <c r="BI376" s="9"/>
      <c r="BJ376" s="9"/>
      <c r="BK376" s="9"/>
      <c r="BP376" s="9"/>
      <c r="BQ376" s="9"/>
      <c r="BR376" s="9"/>
      <c r="BS376" s="9"/>
      <c r="BT376" s="9"/>
      <c r="BY376">
        <v>437.92340000000002</v>
      </c>
    </row>
    <row r="377" spans="1:77" x14ac:dyDescent="0.25">
      <c r="A377" s="9">
        <v>4897</v>
      </c>
      <c r="B377" s="9">
        <v>3596</v>
      </c>
      <c r="C377" s="9">
        <v>4204</v>
      </c>
      <c r="D377" s="9">
        <v>2877</v>
      </c>
      <c r="E377" s="9">
        <v>2416</v>
      </c>
      <c r="G377">
        <v>3089.7</v>
      </c>
      <c r="H377">
        <v>1965.55</v>
      </c>
      <c r="I377">
        <v>2483.6</v>
      </c>
      <c r="J377">
        <v>1331.35</v>
      </c>
      <c r="K377">
        <v>1122.6500000000001</v>
      </c>
      <c r="P377">
        <v>95.643091614443449</v>
      </c>
      <c r="Q377">
        <v>81.444533120510769</v>
      </c>
      <c r="R377">
        <v>92.952656306469095</v>
      </c>
      <c r="S377">
        <v>97.77027027027026</v>
      </c>
      <c r="T377">
        <v>89.516129032258064</v>
      </c>
      <c r="V377" s="9">
        <f t="shared" si="30"/>
        <v>91.465336068790322</v>
      </c>
      <c r="W377" s="9">
        <f t="shared" si="31"/>
        <v>2.8603658679717077</v>
      </c>
      <c r="Y377">
        <v>438.95729999999998</v>
      </c>
      <c r="AB377">
        <v>7886</v>
      </c>
      <c r="AC377">
        <v>8299</v>
      </c>
      <c r="AD377">
        <v>2375</v>
      </c>
      <c r="AG377">
        <v>4794.8500000000004</v>
      </c>
      <c r="AH377">
        <v>5227.45</v>
      </c>
      <c r="AI377">
        <v>1148.75</v>
      </c>
      <c r="AP377" s="9">
        <v>90.238569999999996</v>
      </c>
      <c r="AQ377" s="9">
        <v>98.56962</v>
      </c>
      <c r="AR377" s="9">
        <v>86.331440000000001</v>
      </c>
      <c r="AS377" s="9"/>
      <c r="AU377" s="9">
        <f t="shared" si="32"/>
        <v>91.713210000000004</v>
      </c>
      <c r="AV377" s="9">
        <f t="shared" si="33"/>
        <v>3.6089788387344881</v>
      </c>
      <c r="AX377">
        <v>438.95729999999998</v>
      </c>
      <c r="BA377" s="21"/>
      <c r="BD377" s="9"/>
      <c r="BE377" s="9"/>
      <c r="BG377" s="9"/>
      <c r="BH377" s="9"/>
      <c r="BI377" s="9"/>
      <c r="BJ377" s="9"/>
      <c r="BK377" s="9"/>
      <c r="BP377" s="9"/>
      <c r="BQ377" s="9"/>
      <c r="BR377" s="9"/>
      <c r="BS377" s="9"/>
      <c r="BT377" s="9"/>
      <c r="BY377">
        <v>438.95729999999998</v>
      </c>
    </row>
    <row r="378" spans="1:77" x14ac:dyDescent="0.25">
      <c r="A378" s="9">
        <v>4690</v>
      </c>
      <c r="B378" s="9">
        <v>3817</v>
      </c>
      <c r="C378" s="9">
        <v>4063</v>
      </c>
      <c r="D378" s="9">
        <v>2755</v>
      </c>
      <c r="E378" s="9">
        <v>2338</v>
      </c>
      <c r="G378">
        <v>2882.7</v>
      </c>
      <c r="H378">
        <v>2186.5500000000002</v>
      </c>
      <c r="I378">
        <v>2342.6</v>
      </c>
      <c r="J378">
        <v>1209.3499999999999</v>
      </c>
      <c r="K378">
        <v>1044.6500000000001</v>
      </c>
      <c r="P378">
        <v>89.465831095195469</v>
      </c>
      <c r="Q378">
        <v>90.263367916999201</v>
      </c>
      <c r="R378">
        <v>87.856884712685229</v>
      </c>
      <c r="S378">
        <v>89.527027027027032</v>
      </c>
      <c r="T378">
        <v>83.797653958944281</v>
      </c>
      <c r="V378" s="9">
        <f t="shared" si="30"/>
        <v>88.182152942170248</v>
      </c>
      <c r="W378" s="9">
        <f t="shared" si="31"/>
        <v>1.1644226558932058</v>
      </c>
      <c r="Y378">
        <v>439.99</v>
      </c>
      <c r="AB378">
        <v>7948</v>
      </c>
      <c r="AC378">
        <v>8324</v>
      </c>
      <c r="AD378">
        <v>2218</v>
      </c>
      <c r="AG378">
        <v>4856.8500000000004</v>
      </c>
      <c r="AH378">
        <v>5252.45</v>
      </c>
      <c r="AI378">
        <v>991.75</v>
      </c>
      <c r="AP378" s="9">
        <v>91.367689999999996</v>
      </c>
      <c r="AQ378" s="9">
        <v>99.022270000000006</v>
      </c>
      <c r="AR378" s="9">
        <v>75.212459999999993</v>
      </c>
      <c r="AS378" s="9"/>
      <c r="AU378" s="9">
        <f t="shared" si="32"/>
        <v>88.534139999999994</v>
      </c>
      <c r="AV378" s="9">
        <f t="shared" si="33"/>
        <v>7.017799210125105</v>
      </c>
      <c r="AX378">
        <v>439.99</v>
      </c>
      <c r="BA378" s="21"/>
      <c r="BD378" s="9"/>
      <c r="BE378" s="9"/>
      <c r="BG378" s="9"/>
      <c r="BH378" s="9"/>
      <c r="BI378" s="9"/>
      <c r="BJ378" s="9"/>
      <c r="BK378" s="9"/>
      <c r="BP378" s="9"/>
      <c r="BQ378" s="9"/>
      <c r="BR378" s="9"/>
      <c r="BS378" s="9"/>
      <c r="BT378" s="9"/>
      <c r="BY378">
        <v>439.99</v>
      </c>
    </row>
    <row r="379" spans="1:77" x14ac:dyDescent="0.25">
      <c r="A379" s="9">
        <v>4769</v>
      </c>
      <c r="B379" s="9">
        <v>3695</v>
      </c>
      <c r="C379" s="9">
        <v>4169</v>
      </c>
      <c r="D379" s="9">
        <v>2813</v>
      </c>
      <c r="E379" s="9">
        <v>2319</v>
      </c>
      <c r="G379">
        <v>2961.7</v>
      </c>
      <c r="H379">
        <v>2064.5500000000002</v>
      </c>
      <c r="I379">
        <v>2448.6</v>
      </c>
      <c r="J379">
        <v>1267.3499999999999</v>
      </c>
      <c r="K379">
        <v>1025.6500000000001</v>
      </c>
      <c r="P379">
        <v>91.82333631751716</v>
      </c>
      <c r="Q379">
        <v>85.395051875498808</v>
      </c>
      <c r="R379">
        <v>91.687748464040482</v>
      </c>
      <c r="S379">
        <v>93.445945945945937</v>
      </c>
      <c r="T379">
        <v>82.404692082111438</v>
      </c>
      <c r="V379" s="9">
        <f t="shared" si="30"/>
        <v>88.951354937022757</v>
      </c>
      <c r="W379" s="9">
        <f t="shared" si="31"/>
        <v>2.1382651954725396</v>
      </c>
      <c r="Y379">
        <v>441.02929999999998</v>
      </c>
      <c r="AB379">
        <v>8195</v>
      </c>
      <c r="AC379">
        <v>8232</v>
      </c>
      <c r="AD379">
        <v>2384</v>
      </c>
      <c r="AG379">
        <v>5103.8500000000004</v>
      </c>
      <c r="AH379">
        <v>5160.45</v>
      </c>
      <c r="AI379">
        <v>1157.75</v>
      </c>
      <c r="AP379" s="9">
        <v>95.865960000000001</v>
      </c>
      <c r="AQ379" s="9">
        <v>97.35651</v>
      </c>
      <c r="AR379" s="9">
        <v>86.96884</v>
      </c>
      <c r="AS379" s="9"/>
      <c r="AU379" s="9">
        <f t="shared" si="32"/>
        <v>93.397103333333334</v>
      </c>
      <c r="AV379" s="9">
        <f t="shared" si="33"/>
        <v>3.2428054694268122</v>
      </c>
      <c r="AX379">
        <v>441.02929999999998</v>
      </c>
      <c r="BA379" s="21"/>
      <c r="BD379" s="9"/>
      <c r="BE379" s="9"/>
      <c r="BG379" s="9"/>
      <c r="BH379" s="9"/>
      <c r="BI379" s="9"/>
      <c r="BJ379" s="9"/>
      <c r="BK379" s="9"/>
      <c r="BP379" s="9"/>
      <c r="BQ379" s="9"/>
      <c r="BR379" s="9"/>
      <c r="BS379" s="9"/>
      <c r="BT379" s="9"/>
      <c r="BY379">
        <v>441.02929999999998</v>
      </c>
    </row>
    <row r="380" spans="1:77" x14ac:dyDescent="0.25">
      <c r="A380" s="9"/>
      <c r="B380" s="9"/>
      <c r="C380" s="9"/>
      <c r="D380" s="9"/>
      <c r="E380" s="9"/>
      <c r="AP380" s="9"/>
      <c r="AQ380" s="9"/>
      <c r="AR380" s="9"/>
      <c r="AS380" s="9"/>
      <c r="BA380" s="21"/>
      <c r="BD380" s="9"/>
      <c r="BE380" s="9"/>
      <c r="BG380" s="9"/>
      <c r="BH380" s="9"/>
      <c r="BI380" s="9"/>
      <c r="BJ380" s="9"/>
      <c r="BK380" s="9"/>
      <c r="BP380" s="9"/>
      <c r="BQ380" s="9"/>
      <c r="BR380" s="9"/>
      <c r="BS380" s="9"/>
      <c r="BT380" s="9"/>
    </row>
    <row r="381" spans="1:77" x14ac:dyDescent="0.25">
      <c r="A381" s="9"/>
      <c r="B381" s="9"/>
      <c r="C381" s="9"/>
      <c r="D381" s="9"/>
      <c r="E381" s="9"/>
      <c r="AP381" s="9"/>
      <c r="AQ381" s="9"/>
      <c r="AR381" s="9"/>
      <c r="AS381" s="9"/>
      <c r="BA381" s="21"/>
      <c r="BD381" s="9"/>
      <c r="BE381" s="9"/>
      <c r="BG381" s="9"/>
      <c r="BH381" s="9"/>
      <c r="BI381" s="9"/>
      <c r="BJ381" s="9"/>
      <c r="BK381" s="9"/>
      <c r="BP381" s="9"/>
      <c r="BQ381" s="9"/>
      <c r="BR381" s="9"/>
      <c r="BS381" s="9"/>
      <c r="BT381" s="9"/>
    </row>
    <row r="382" spans="1:77" x14ac:dyDescent="0.25">
      <c r="A382" s="9"/>
      <c r="B382" s="9"/>
      <c r="C382" s="9"/>
      <c r="D382" s="9"/>
      <c r="E382" s="9"/>
      <c r="AP382" s="9"/>
      <c r="AQ382" s="9"/>
      <c r="AR382" s="9"/>
      <c r="AS382" s="9"/>
      <c r="BA382" s="21"/>
      <c r="BD382" s="9"/>
      <c r="BE382" s="9"/>
      <c r="BG382" s="9"/>
      <c r="BH382" s="9"/>
      <c r="BI382" s="9"/>
      <c r="BJ382" s="9"/>
      <c r="BK382" s="9"/>
      <c r="BP382" s="9"/>
      <c r="BQ382" s="9"/>
      <c r="BR382" s="9"/>
      <c r="BS382" s="9"/>
      <c r="BT382" s="9"/>
    </row>
    <row r="383" spans="1:77" x14ac:dyDescent="0.25">
      <c r="A383" s="9"/>
      <c r="B383" s="9"/>
      <c r="C383" s="9"/>
      <c r="D383" s="9"/>
      <c r="E383" s="9"/>
      <c r="AP383" s="9"/>
      <c r="AQ383" s="9"/>
      <c r="AR383" s="9"/>
      <c r="AS383" s="9"/>
      <c r="BA383" s="21"/>
      <c r="BD383" s="9"/>
      <c r="BE383" s="9"/>
      <c r="BG383" s="9"/>
      <c r="BH383" s="9"/>
      <c r="BI383" s="9"/>
      <c r="BJ383" s="9"/>
      <c r="BK383" s="9"/>
      <c r="BP383" s="9"/>
      <c r="BQ383" s="9"/>
      <c r="BR383" s="9"/>
      <c r="BS383" s="9"/>
      <c r="BT383" s="9"/>
    </row>
    <row r="384" spans="1:77" x14ac:dyDescent="0.25">
      <c r="A384" s="9"/>
      <c r="B384" s="9"/>
      <c r="C384" s="9"/>
      <c r="D384" s="9"/>
      <c r="E384" s="9"/>
      <c r="AP384" s="9"/>
      <c r="AQ384" s="9"/>
      <c r="AR384" s="9"/>
      <c r="AS384" s="9"/>
      <c r="BA384" s="21"/>
      <c r="BD384" s="9"/>
      <c r="BE384" s="9"/>
      <c r="BG384" s="9"/>
      <c r="BH384" s="9"/>
      <c r="BI384" s="9"/>
      <c r="BJ384" s="9"/>
      <c r="BK384" s="9"/>
      <c r="BP384" s="9"/>
      <c r="BQ384" s="9"/>
      <c r="BR384" s="9"/>
      <c r="BS384" s="9"/>
      <c r="BT384" s="9"/>
    </row>
    <row r="385" spans="1:72" x14ac:dyDescent="0.25">
      <c r="A385" s="9"/>
      <c r="B385" s="9"/>
      <c r="C385" s="9"/>
      <c r="D385" s="9"/>
      <c r="E385" s="9"/>
      <c r="AP385" s="9"/>
      <c r="AQ385" s="9"/>
      <c r="AR385" s="9"/>
      <c r="AS385" s="9"/>
      <c r="BA385" s="21"/>
      <c r="BD385" s="9"/>
      <c r="BE385" s="9"/>
      <c r="BG385" s="9"/>
      <c r="BH385" s="9"/>
      <c r="BI385" s="9"/>
      <c r="BJ385" s="9"/>
      <c r="BK385" s="9"/>
      <c r="BP385" s="9"/>
      <c r="BQ385" s="9"/>
      <c r="BR385" s="9"/>
      <c r="BS385" s="9"/>
      <c r="BT385" s="9"/>
    </row>
    <row r="386" spans="1:72" x14ac:dyDescent="0.25">
      <c r="A386" s="9"/>
      <c r="B386" s="9"/>
      <c r="C386" s="9"/>
      <c r="D386" s="9"/>
      <c r="E386" s="9"/>
      <c r="AP386" s="9"/>
      <c r="AQ386" s="9"/>
      <c r="AR386" s="9"/>
      <c r="AS386" s="9"/>
      <c r="BA386" s="21"/>
      <c r="BD386" s="9"/>
      <c r="BE386" s="9"/>
      <c r="BG386" s="9"/>
      <c r="BH386" s="9"/>
      <c r="BI386" s="9"/>
      <c r="BJ386" s="9"/>
      <c r="BK386" s="9"/>
      <c r="BP386" s="9"/>
      <c r="BQ386" s="9"/>
      <c r="BR386" s="9"/>
      <c r="BS386" s="9"/>
      <c r="BT386" s="9"/>
    </row>
    <row r="387" spans="1:72" x14ac:dyDescent="0.25">
      <c r="A387" s="9"/>
      <c r="B387" s="9"/>
      <c r="C387" s="9"/>
      <c r="D387" s="9"/>
      <c r="E387" s="9"/>
      <c r="AP387" s="9"/>
      <c r="AQ387" s="9"/>
      <c r="AR387" s="9"/>
      <c r="AS387" s="9"/>
      <c r="BA387" s="21"/>
      <c r="BD387" s="9"/>
      <c r="BE387" s="9"/>
      <c r="BG387" s="9"/>
      <c r="BH387" s="9"/>
      <c r="BI387" s="9"/>
      <c r="BJ387" s="9"/>
      <c r="BK387" s="9"/>
      <c r="BP387" s="9"/>
      <c r="BQ387" s="9"/>
      <c r="BR387" s="9"/>
      <c r="BS387" s="9"/>
      <c r="BT387" s="9"/>
    </row>
    <row r="388" spans="1:72" x14ac:dyDescent="0.25">
      <c r="A388" s="9"/>
      <c r="B388" s="9"/>
      <c r="C388" s="9"/>
      <c r="D388" s="9"/>
      <c r="E388" s="9"/>
      <c r="AP388" s="9"/>
      <c r="AQ388" s="9"/>
      <c r="AR388" s="9"/>
      <c r="AS388" s="9"/>
      <c r="BA388" s="21"/>
      <c r="BD388" s="9"/>
      <c r="BE388" s="9"/>
      <c r="BG388" s="9"/>
      <c r="BH388" s="9"/>
      <c r="BI388" s="9"/>
      <c r="BJ388" s="9"/>
      <c r="BK388" s="9"/>
      <c r="BP388" s="9"/>
      <c r="BQ388" s="9"/>
      <c r="BR388" s="9"/>
      <c r="BS388" s="9"/>
      <c r="BT388" s="9"/>
    </row>
    <row r="389" spans="1:72" x14ac:dyDescent="0.25">
      <c r="A389" s="9"/>
      <c r="B389" s="9"/>
      <c r="C389" s="9"/>
      <c r="D389" s="9"/>
      <c r="E389" s="9"/>
      <c r="AP389" s="9"/>
      <c r="AQ389" s="9"/>
      <c r="AR389" s="9"/>
      <c r="AS389" s="9"/>
      <c r="BA389" s="21"/>
      <c r="BD389" s="9"/>
      <c r="BE389" s="9"/>
      <c r="BG389" s="9"/>
      <c r="BH389" s="9"/>
      <c r="BI389" s="9"/>
      <c r="BJ389" s="9"/>
      <c r="BK389" s="9"/>
      <c r="BP389" s="9"/>
      <c r="BQ389" s="9"/>
      <c r="BR389" s="9"/>
      <c r="BS389" s="9"/>
      <c r="BT389" s="9"/>
    </row>
    <row r="390" spans="1:72" x14ac:dyDescent="0.25">
      <c r="A390" s="9"/>
      <c r="B390" s="9"/>
      <c r="C390" s="9"/>
      <c r="D390" s="9"/>
      <c r="E390" s="9"/>
      <c r="AP390" s="9"/>
      <c r="AQ390" s="9"/>
      <c r="AR390" s="9"/>
      <c r="AS390" s="9"/>
      <c r="BA390" s="21"/>
      <c r="BD390" s="9"/>
      <c r="BE390" s="9"/>
      <c r="BG390" s="9"/>
      <c r="BH390" s="9"/>
      <c r="BI390" s="9"/>
      <c r="BJ390" s="9"/>
      <c r="BK390" s="9"/>
      <c r="BP390" s="9"/>
      <c r="BQ390" s="9"/>
      <c r="BR390" s="9"/>
      <c r="BS390" s="9"/>
      <c r="BT390" s="9"/>
    </row>
    <row r="391" spans="1:72" x14ac:dyDescent="0.25">
      <c r="A391" s="9"/>
      <c r="B391" s="9"/>
      <c r="C391" s="9"/>
      <c r="D391" s="9"/>
      <c r="E391" s="9"/>
      <c r="AP391" s="9"/>
      <c r="AQ391" s="9"/>
      <c r="AR391" s="9"/>
      <c r="AS391" s="9"/>
      <c r="BA391" s="21"/>
      <c r="BD391" s="9"/>
      <c r="BE391" s="9"/>
      <c r="BG391" s="9"/>
      <c r="BH391" s="9"/>
      <c r="BI391" s="9"/>
      <c r="BJ391" s="9"/>
      <c r="BK391" s="9"/>
      <c r="BP391" s="9"/>
      <c r="BQ391" s="9"/>
      <c r="BR391" s="9"/>
      <c r="BS391" s="9"/>
      <c r="BT391" s="9"/>
    </row>
    <row r="392" spans="1:72" x14ac:dyDescent="0.25">
      <c r="A392" s="9"/>
      <c r="B392" s="9"/>
      <c r="C392" s="9"/>
      <c r="D392" s="9"/>
      <c r="E392" s="9"/>
      <c r="AP392" s="9"/>
      <c r="AQ392" s="9"/>
      <c r="AR392" s="9"/>
      <c r="AS392" s="9"/>
      <c r="BA392" s="21"/>
      <c r="BD392" s="9"/>
      <c r="BE392" s="9"/>
      <c r="BG392" s="9"/>
      <c r="BH392" s="9"/>
      <c r="BI392" s="9"/>
      <c r="BJ392" s="9"/>
      <c r="BK392" s="9"/>
      <c r="BP392" s="9"/>
      <c r="BQ392" s="9"/>
      <c r="BR392" s="9"/>
      <c r="BS392" s="9"/>
      <c r="BT392" s="9"/>
    </row>
    <row r="393" spans="1:72" x14ac:dyDescent="0.25">
      <c r="A393" s="9"/>
      <c r="B393" s="9"/>
      <c r="C393" s="9"/>
      <c r="D393" s="9"/>
      <c r="E393" s="9"/>
      <c r="AP393" s="9"/>
      <c r="AQ393" s="9"/>
      <c r="AR393" s="9"/>
      <c r="AS393" s="9"/>
      <c r="BA393" s="21"/>
      <c r="BD393" s="9"/>
      <c r="BE393" s="9"/>
      <c r="BG393" s="9"/>
      <c r="BH393" s="9"/>
      <c r="BI393" s="9"/>
      <c r="BJ393" s="9"/>
      <c r="BK393" s="9"/>
      <c r="BP393" s="9"/>
      <c r="BQ393" s="9"/>
      <c r="BR393" s="9"/>
      <c r="BS393" s="9"/>
      <c r="BT393" s="9"/>
    </row>
    <row r="394" spans="1:72" x14ac:dyDescent="0.25">
      <c r="A394" s="9"/>
      <c r="B394" s="9"/>
      <c r="C394" s="9"/>
      <c r="D394" s="9"/>
      <c r="E394" s="9"/>
      <c r="AP394" s="9"/>
      <c r="AQ394" s="9"/>
      <c r="AR394" s="9"/>
      <c r="AS394" s="9"/>
      <c r="BA394" s="21"/>
      <c r="BD394" s="9"/>
      <c r="BE394" s="9"/>
      <c r="BG394" s="9"/>
      <c r="BH394" s="9"/>
      <c r="BI394" s="9"/>
      <c r="BJ394" s="9"/>
      <c r="BK394" s="9"/>
      <c r="BP394" s="9"/>
      <c r="BQ394" s="9"/>
      <c r="BR394" s="9"/>
      <c r="BS394" s="9"/>
      <c r="BT394" s="9"/>
    </row>
    <row r="395" spans="1:72" x14ac:dyDescent="0.25">
      <c r="A395" s="9"/>
      <c r="B395" s="9"/>
      <c r="C395" s="9"/>
      <c r="D395" s="9"/>
      <c r="E395" s="9"/>
      <c r="AP395" s="9"/>
      <c r="AQ395" s="9"/>
      <c r="AR395" s="9"/>
      <c r="AS395" s="9"/>
      <c r="BA395" s="21"/>
      <c r="BD395" s="9"/>
      <c r="BE395" s="9"/>
      <c r="BG395" s="9"/>
      <c r="BH395" s="9"/>
      <c r="BI395" s="9"/>
      <c r="BJ395" s="9"/>
      <c r="BK395" s="9"/>
      <c r="BP395" s="9"/>
      <c r="BQ395" s="9"/>
      <c r="BR395" s="9"/>
      <c r="BS395" s="9"/>
      <c r="BT395" s="9"/>
    </row>
    <row r="396" spans="1:72" x14ac:dyDescent="0.25">
      <c r="A396" s="9"/>
      <c r="B396" s="9"/>
      <c r="C396" s="9"/>
      <c r="D396" s="9"/>
      <c r="E396" s="9"/>
      <c r="AP396" s="9"/>
      <c r="AQ396" s="9"/>
      <c r="AR396" s="9"/>
      <c r="AS396" s="9"/>
      <c r="BA396" s="21"/>
      <c r="BD396" s="9"/>
      <c r="BE396" s="9"/>
      <c r="BG396" s="9"/>
      <c r="BH396" s="9"/>
      <c r="BI396" s="9"/>
      <c r="BJ396" s="9"/>
      <c r="BK396" s="9"/>
      <c r="BP396" s="9"/>
      <c r="BQ396" s="9"/>
      <c r="BR396" s="9"/>
      <c r="BS396" s="9"/>
      <c r="BT396" s="9"/>
    </row>
    <row r="397" spans="1:72" x14ac:dyDescent="0.25">
      <c r="A397" s="9"/>
      <c r="B397" s="9"/>
      <c r="C397" s="9"/>
      <c r="D397" s="9"/>
      <c r="E397" s="9"/>
      <c r="AP397" s="9"/>
      <c r="AQ397" s="9"/>
      <c r="AR397" s="9"/>
      <c r="AS397" s="9"/>
      <c r="BA397" s="21"/>
      <c r="BD397" s="9"/>
      <c r="BE397" s="9"/>
      <c r="BG397" s="9"/>
      <c r="BH397" s="9"/>
      <c r="BI397" s="9"/>
      <c r="BJ397" s="9"/>
      <c r="BK397" s="9"/>
      <c r="BP397" s="9"/>
      <c r="BQ397" s="9"/>
      <c r="BR397" s="9"/>
      <c r="BS397" s="9"/>
      <c r="BT397" s="9"/>
    </row>
    <row r="398" spans="1:72" x14ac:dyDescent="0.25">
      <c r="A398" s="9"/>
      <c r="B398" s="9"/>
      <c r="C398" s="9"/>
      <c r="D398" s="9"/>
      <c r="E398" s="9"/>
      <c r="AP398" s="9"/>
      <c r="AQ398" s="9"/>
      <c r="AR398" s="9"/>
      <c r="AS398" s="9"/>
      <c r="BA398" s="21"/>
      <c r="BD398" s="9"/>
      <c r="BE398" s="9"/>
      <c r="BG398" s="9"/>
      <c r="BH398" s="9"/>
      <c r="BI398" s="9"/>
      <c r="BJ398" s="9"/>
      <c r="BK398" s="9"/>
      <c r="BP398" s="9"/>
      <c r="BQ398" s="9"/>
      <c r="BR398" s="9"/>
      <c r="BS398" s="9"/>
      <c r="BT398" s="9"/>
    </row>
    <row r="399" spans="1:72" x14ac:dyDescent="0.25">
      <c r="A399" s="9"/>
      <c r="B399" s="9"/>
      <c r="C399" s="9"/>
      <c r="D399" s="9"/>
      <c r="E399" s="9"/>
      <c r="AP399" s="9"/>
      <c r="AQ399" s="9"/>
      <c r="AR399" s="9"/>
      <c r="AS399" s="9"/>
      <c r="BA399" s="21"/>
      <c r="BD399" s="9"/>
      <c r="BE399" s="9"/>
      <c r="BG399" s="9"/>
      <c r="BH399" s="9"/>
      <c r="BI399" s="9"/>
      <c r="BJ399" s="9"/>
      <c r="BK399" s="9"/>
      <c r="BP399" s="9"/>
      <c r="BQ399" s="9"/>
      <c r="BR399" s="9"/>
      <c r="BS399" s="9"/>
      <c r="BT399" s="9"/>
    </row>
    <row r="400" spans="1:72" x14ac:dyDescent="0.25">
      <c r="A400" s="9"/>
      <c r="B400" s="9"/>
      <c r="C400" s="9"/>
      <c r="D400" s="9"/>
      <c r="E400" s="9"/>
      <c r="AP400" s="9"/>
      <c r="AQ400" s="9"/>
      <c r="AR400" s="9"/>
      <c r="AS400" s="9"/>
      <c r="BA400" s="21"/>
      <c r="BD400" s="9"/>
      <c r="BE400" s="9"/>
      <c r="BG400" s="9"/>
      <c r="BH400" s="9"/>
      <c r="BI400" s="9"/>
      <c r="BJ400" s="9"/>
      <c r="BK400" s="9"/>
      <c r="BP400" s="9"/>
      <c r="BQ400" s="9"/>
      <c r="BR400" s="9"/>
      <c r="BS400" s="9"/>
      <c r="BT400" s="9"/>
    </row>
    <row r="401" spans="1:72" x14ac:dyDescent="0.25">
      <c r="A401" s="9"/>
      <c r="B401" s="9"/>
      <c r="C401" s="9"/>
      <c r="D401" s="9"/>
      <c r="E401" s="9"/>
      <c r="AP401" s="9"/>
      <c r="AQ401" s="9"/>
      <c r="AR401" s="9"/>
      <c r="AS401" s="9"/>
      <c r="BA401" s="21"/>
      <c r="BD401" s="9"/>
      <c r="BE401" s="9"/>
      <c r="BG401" s="9"/>
      <c r="BH401" s="9"/>
      <c r="BI401" s="9"/>
      <c r="BJ401" s="9"/>
      <c r="BK401" s="9"/>
      <c r="BP401" s="9"/>
      <c r="BQ401" s="9"/>
      <c r="BR401" s="9"/>
      <c r="BS401" s="9"/>
      <c r="BT401" s="9"/>
    </row>
    <row r="402" spans="1:72" x14ac:dyDescent="0.25">
      <c r="A402" s="9"/>
      <c r="B402" s="9"/>
      <c r="C402" s="9"/>
      <c r="D402" s="9"/>
      <c r="E402" s="9"/>
      <c r="AP402" s="9"/>
      <c r="AQ402" s="9"/>
      <c r="AR402" s="9"/>
      <c r="AS402" s="9"/>
      <c r="BA402" s="21"/>
      <c r="BD402" s="9"/>
      <c r="BE402" s="9"/>
      <c r="BG402" s="9"/>
      <c r="BH402" s="9"/>
      <c r="BI402" s="9"/>
      <c r="BJ402" s="9"/>
      <c r="BK402" s="9"/>
      <c r="BP402" s="9"/>
      <c r="BQ402" s="9"/>
      <c r="BR402" s="9"/>
      <c r="BS402" s="9"/>
      <c r="BT402" s="9"/>
    </row>
    <row r="403" spans="1:72" x14ac:dyDescent="0.25">
      <c r="A403" s="9"/>
      <c r="B403" s="9"/>
      <c r="C403" s="9"/>
      <c r="D403" s="9"/>
      <c r="E403" s="9"/>
      <c r="AP403" s="9"/>
      <c r="AQ403" s="9"/>
      <c r="AR403" s="9"/>
      <c r="AS403" s="9"/>
      <c r="BA403" s="21"/>
      <c r="BD403" s="9"/>
      <c r="BE403" s="9"/>
      <c r="BG403" s="9"/>
      <c r="BH403" s="9"/>
      <c r="BI403" s="9"/>
      <c r="BJ403" s="9"/>
      <c r="BK403" s="9"/>
      <c r="BP403" s="9"/>
      <c r="BQ403" s="9"/>
      <c r="BR403" s="9"/>
      <c r="BS403" s="9"/>
      <c r="BT403" s="9"/>
    </row>
    <row r="404" spans="1:72" x14ac:dyDescent="0.25">
      <c r="A404" s="9"/>
      <c r="B404" s="9"/>
      <c r="C404" s="9"/>
      <c r="D404" s="9"/>
      <c r="E404" s="9"/>
      <c r="AP404" s="9"/>
      <c r="AQ404" s="9"/>
      <c r="AR404" s="9"/>
      <c r="AS404" s="9"/>
      <c r="BA404" s="21"/>
      <c r="BD404" s="9"/>
      <c r="BE404" s="9"/>
      <c r="BG404" s="9"/>
      <c r="BH404" s="9"/>
      <c r="BI404" s="9"/>
      <c r="BJ404" s="9"/>
      <c r="BK404" s="9"/>
      <c r="BP404" s="9"/>
      <c r="BQ404" s="9"/>
      <c r="BR404" s="9"/>
      <c r="BS404" s="9"/>
      <c r="BT404" s="9"/>
    </row>
    <row r="405" spans="1:72" x14ac:dyDescent="0.25">
      <c r="A405" s="9"/>
      <c r="B405" s="9"/>
      <c r="C405" s="9"/>
      <c r="D405" s="9"/>
      <c r="E405" s="9"/>
      <c r="AP405" s="9"/>
      <c r="AQ405" s="9"/>
      <c r="AR405" s="9"/>
      <c r="AS405" s="9"/>
      <c r="BA405" s="21"/>
      <c r="BD405" s="9"/>
      <c r="BE405" s="9"/>
      <c r="BG405" s="9"/>
      <c r="BH405" s="9"/>
      <c r="BI405" s="9"/>
      <c r="BJ405" s="9"/>
      <c r="BK405" s="9"/>
      <c r="BP405" s="9"/>
      <c r="BQ405" s="9"/>
      <c r="BR405" s="9"/>
      <c r="BS405" s="9"/>
      <c r="BT405" s="9"/>
    </row>
    <row r="406" spans="1:72" x14ac:dyDescent="0.25">
      <c r="A406" s="9"/>
      <c r="B406" s="9"/>
      <c r="C406" s="9"/>
      <c r="D406" s="9"/>
      <c r="E406" s="9"/>
      <c r="AP406" s="9"/>
      <c r="AQ406" s="9"/>
      <c r="AR406" s="9"/>
      <c r="AS406" s="9"/>
      <c r="BA406" s="21"/>
      <c r="BD406" s="9"/>
      <c r="BE406" s="9"/>
      <c r="BG406" s="9"/>
      <c r="BH406" s="9"/>
      <c r="BI406" s="9"/>
      <c r="BJ406" s="9"/>
      <c r="BK406" s="9"/>
      <c r="BP406" s="9"/>
      <c r="BQ406" s="9"/>
      <c r="BR406" s="9"/>
      <c r="BS406" s="9"/>
      <c r="BT406" s="9"/>
    </row>
    <row r="407" spans="1:72" x14ac:dyDescent="0.25">
      <c r="A407" s="9"/>
      <c r="B407" s="9"/>
      <c r="C407" s="9"/>
      <c r="D407" s="9"/>
      <c r="E407" s="9"/>
      <c r="AP407" s="9"/>
      <c r="AQ407" s="9"/>
      <c r="AR407" s="9"/>
      <c r="AS407" s="9"/>
      <c r="BA407" s="21"/>
      <c r="BD407" s="9"/>
      <c r="BE407" s="9"/>
      <c r="BG407" s="9"/>
      <c r="BH407" s="9"/>
      <c r="BI407" s="9"/>
      <c r="BJ407" s="9"/>
      <c r="BK407" s="9"/>
      <c r="BP407" s="9"/>
      <c r="BQ407" s="9"/>
      <c r="BR407" s="9"/>
      <c r="BS407" s="9"/>
      <c r="BT407" s="9"/>
    </row>
    <row r="408" spans="1:72" x14ac:dyDescent="0.25">
      <c r="A408" s="9"/>
      <c r="B408" s="9"/>
      <c r="C408" s="9"/>
      <c r="D408" s="9"/>
      <c r="E408" s="9"/>
      <c r="AP408" s="9"/>
      <c r="AQ408" s="9"/>
      <c r="AR408" s="9"/>
      <c r="AS408" s="9"/>
      <c r="BA408" s="21"/>
      <c r="BD408" s="9"/>
      <c r="BE408" s="9"/>
      <c r="BG408" s="9"/>
      <c r="BH408" s="9"/>
      <c r="BI408" s="9"/>
      <c r="BJ408" s="9"/>
      <c r="BK408" s="9"/>
      <c r="BP408" s="9"/>
      <c r="BQ408" s="9"/>
      <c r="BR408" s="9"/>
      <c r="BS408" s="9"/>
      <c r="BT408" s="9"/>
    </row>
    <row r="409" spans="1:72" x14ac:dyDescent="0.25">
      <c r="A409" s="9"/>
      <c r="B409" s="9"/>
      <c r="C409" s="9"/>
      <c r="D409" s="9"/>
      <c r="E409" s="9"/>
      <c r="AP409" s="9"/>
      <c r="AQ409" s="9"/>
      <c r="AR409" s="9"/>
      <c r="AS409" s="9"/>
      <c r="BA409" s="21"/>
      <c r="BD409" s="9"/>
      <c r="BE409" s="9"/>
      <c r="BG409" s="9"/>
      <c r="BH409" s="9"/>
      <c r="BI409" s="9"/>
      <c r="BJ409" s="9"/>
      <c r="BK409" s="9"/>
      <c r="BP409" s="9"/>
      <c r="BQ409" s="9"/>
      <c r="BR409" s="9"/>
      <c r="BS409" s="9"/>
      <c r="BT409" s="9"/>
    </row>
    <row r="410" spans="1:72" x14ac:dyDescent="0.25">
      <c r="A410" s="9"/>
      <c r="B410" s="9"/>
      <c r="C410" s="9"/>
      <c r="D410" s="9"/>
      <c r="E410" s="9"/>
      <c r="AP410" s="9"/>
      <c r="AQ410" s="9"/>
      <c r="AR410" s="9"/>
      <c r="AS410" s="9"/>
      <c r="BA410" s="21"/>
      <c r="BD410" s="9"/>
      <c r="BE410" s="9"/>
      <c r="BG410" s="9"/>
      <c r="BH410" s="9"/>
      <c r="BI410" s="9"/>
      <c r="BJ410" s="9"/>
      <c r="BK410" s="9"/>
      <c r="BP410" s="9"/>
      <c r="BQ410" s="9"/>
      <c r="BR410" s="9"/>
      <c r="BS410" s="9"/>
      <c r="BT410" s="9"/>
    </row>
    <row r="411" spans="1:72" x14ac:dyDescent="0.25">
      <c r="A411" s="9"/>
      <c r="B411" s="9"/>
      <c r="C411" s="9"/>
      <c r="D411" s="9"/>
      <c r="E411" s="9"/>
      <c r="AP411" s="9"/>
      <c r="AQ411" s="9"/>
      <c r="AR411" s="9"/>
      <c r="AS411" s="9"/>
      <c r="BA411" s="21"/>
      <c r="BD411" s="9"/>
      <c r="BE411" s="9"/>
      <c r="BG411" s="9"/>
      <c r="BH411" s="9"/>
      <c r="BI411" s="9"/>
      <c r="BJ411" s="9"/>
      <c r="BK411" s="9"/>
      <c r="BP411" s="9"/>
      <c r="BQ411" s="9"/>
      <c r="BR411" s="9"/>
      <c r="BS411" s="9"/>
      <c r="BT411" s="9"/>
    </row>
    <row r="412" spans="1:72" x14ac:dyDescent="0.25">
      <c r="A412" s="9"/>
      <c r="B412" s="9"/>
      <c r="C412" s="9"/>
      <c r="D412" s="9"/>
      <c r="E412" s="9"/>
      <c r="AP412" s="9"/>
      <c r="AQ412" s="9"/>
      <c r="AR412" s="9"/>
      <c r="AS412" s="9"/>
      <c r="BA412" s="21"/>
      <c r="BD412" s="9"/>
      <c r="BE412" s="9"/>
      <c r="BG412" s="9"/>
      <c r="BH412" s="9"/>
      <c r="BI412" s="9"/>
      <c r="BJ412" s="9"/>
      <c r="BK412" s="9"/>
      <c r="BP412" s="9"/>
      <c r="BQ412" s="9"/>
      <c r="BR412" s="9"/>
      <c r="BS412" s="9"/>
      <c r="BT412" s="9"/>
    </row>
    <row r="413" spans="1:72" x14ac:dyDescent="0.25">
      <c r="A413" s="9"/>
      <c r="B413" s="9"/>
      <c r="C413" s="9"/>
      <c r="D413" s="9"/>
      <c r="E413" s="9"/>
      <c r="AP413" s="9"/>
      <c r="AQ413" s="9"/>
      <c r="AR413" s="9"/>
      <c r="AS413" s="9"/>
      <c r="BA413" s="21"/>
      <c r="BD413" s="9"/>
      <c r="BE413" s="9"/>
      <c r="BG413" s="9"/>
      <c r="BH413" s="9"/>
      <c r="BI413" s="9"/>
      <c r="BJ413" s="9"/>
      <c r="BK413" s="9"/>
      <c r="BP413" s="9"/>
      <c r="BQ413" s="9"/>
      <c r="BR413" s="9"/>
      <c r="BS413" s="9"/>
      <c r="BT413" s="9"/>
    </row>
    <row r="414" spans="1:72" x14ac:dyDescent="0.25">
      <c r="A414" s="9"/>
      <c r="B414" s="9"/>
      <c r="C414" s="9"/>
      <c r="D414" s="9"/>
      <c r="E414" s="9"/>
      <c r="AP414" s="9"/>
      <c r="AQ414" s="9"/>
      <c r="AR414" s="9"/>
      <c r="AS414" s="9"/>
      <c r="BA414" s="21"/>
      <c r="BD414" s="9"/>
      <c r="BE414" s="9"/>
      <c r="BG414" s="9"/>
      <c r="BH414" s="9"/>
      <c r="BI414" s="9"/>
      <c r="BJ414" s="9"/>
      <c r="BK414" s="9"/>
      <c r="BP414" s="9"/>
      <c r="BQ414" s="9"/>
      <c r="BR414" s="9"/>
      <c r="BS414" s="9"/>
      <c r="BT414" s="9"/>
    </row>
    <row r="415" spans="1:72" x14ac:dyDescent="0.25">
      <c r="A415" s="9"/>
      <c r="B415" s="9"/>
      <c r="C415" s="9"/>
      <c r="D415" s="9"/>
      <c r="E415" s="9"/>
      <c r="AP415" s="9"/>
      <c r="AQ415" s="9"/>
      <c r="AR415" s="9"/>
      <c r="AS415" s="9"/>
      <c r="BA415" s="21"/>
      <c r="BD415" s="9"/>
      <c r="BE415" s="9"/>
      <c r="BG415" s="9"/>
      <c r="BH415" s="9"/>
      <c r="BI415" s="9"/>
      <c r="BJ415" s="9"/>
      <c r="BK415" s="9"/>
      <c r="BP415" s="9"/>
      <c r="BQ415" s="9"/>
      <c r="BR415" s="9"/>
      <c r="BS415" s="9"/>
      <c r="BT415" s="9"/>
    </row>
    <row r="416" spans="1:72" x14ac:dyDescent="0.25">
      <c r="A416" s="9"/>
      <c r="B416" s="9"/>
      <c r="C416" s="9"/>
      <c r="D416" s="9"/>
      <c r="E416" s="9"/>
      <c r="AP416" s="9"/>
      <c r="AQ416" s="9"/>
      <c r="AR416" s="9"/>
      <c r="AS416" s="9"/>
      <c r="BA416" s="21"/>
      <c r="BD416" s="9"/>
      <c r="BE416" s="9"/>
      <c r="BG416" s="9"/>
      <c r="BH416" s="9"/>
      <c r="BI416" s="9"/>
      <c r="BJ416" s="9"/>
      <c r="BK416" s="9"/>
      <c r="BP416" s="9"/>
      <c r="BQ416" s="9"/>
      <c r="BR416" s="9"/>
      <c r="BS416" s="9"/>
      <c r="BT416" s="9"/>
    </row>
    <row r="417" spans="1:72" x14ac:dyDescent="0.25">
      <c r="A417" s="9"/>
      <c r="B417" s="9"/>
      <c r="C417" s="9"/>
      <c r="D417" s="9"/>
      <c r="E417" s="9"/>
      <c r="AP417" s="9"/>
      <c r="AQ417" s="9"/>
      <c r="AR417" s="9"/>
      <c r="AS417" s="9"/>
      <c r="BA417" s="21"/>
      <c r="BD417" s="9"/>
      <c r="BE417" s="9"/>
      <c r="BG417" s="9"/>
      <c r="BH417" s="9"/>
      <c r="BI417" s="9"/>
      <c r="BJ417" s="9"/>
      <c r="BK417" s="9"/>
      <c r="BP417" s="9"/>
      <c r="BQ417" s="9"/>
      <c r="BR417" s="9"/>
      <c r="BS417" s="9"/>
      <c r="BT417" s="9"/>
    </row>
    <row r="418" spans="1:72" x14ac:dyDescent="0.25">
      <c r="A418" s="9"/>
      <c r="B418" s="9"/>
      <c r="C418" s="9"/>
      <c r="D418" s="9"/>
      <c r="E418" s="9"/>
      <c r="AP418" s="9"/>
      <c r="AQ418" s="9"/>
      <c r="AR418" s="9"/>
      <c r="AS418" s="9"/>
      <c r="BA418" s="21"/>
      <c r="BD418" s="9"/>
      <c r="BE418" s="9"/>
      <c r="BG418" s="9"/>
      <c r="BH418" s="9"/>
      <c r="BI418" s="9"/>
      <c r="BJ418" s="9"/>
      <c r="BK418" s="9"/>
      <c r="BP418" s="9"/>
      <c r="BQ418" s="9"/>
      <c r="BR418" s="9"/>
      <c r="BS418" s="9"/>
      <c r="BT418" s="9"/>
    </row>
    <row r="419" spans="1:72" x14ac:dyDescent="0.25">
      <c r="A419" s="9"/>
      <c r="B419" s="9"/>
      <c r="C419" s="9"/>
      <c r="D419" s="9"/>
      <c r="E419" s="9"/>
      <c r="AP419" s="9"/>
      <c r="AQ419" s="9"/>
      <c r="AR419" s="9"/>
      <c r="AS419" s="9"/>
      <c r="BA419" s="21"/>
      <c r="BD419" s="9"/>
      <c r="BE419" s="9"/>
      <c r="BG419" s="9"/>
      <c r="BH419" s="9"/>
      <c r="BI419" s="9"/>
      <c r="BJ419" s="9"/>
      <c r="BK419" s="9"/>
      <c r="BP419" s="9"/>
      <c r="BQ419" s="9"/>
      <c r="BR419" s="9"/>
      <c r="BS419" s="9"/>
      <c r="BT419" s="9"/>
    </row>
    <row r="420" spans="1:72" x14ac:dyDescent="0.25">
      <c r="A420" s="9"/>
      <c r="B420" s="9"/>
      <c r="C420" s="9"/>
      <c r="D420" s="9"/>
      <c r="E420" s="9"/>
      <c r="AP420" s="9"/>
      <c r="AQ420" s="9"/>
      <c r="AR420" s="9"/>
      <c r="AS420" s="9"/>
      <c r="BA420" s="21"/>
      <c r="BD420" s="9"/>
      <c r="BE420" s="9"/>
      <c r="BG420" s="9"/>
      <c r="BH420" s="9"/>
      <c r="BI420" s="9"/>
      <c r="BJ420" s="9"/>
      <c r="BK420" s="9"/>
      <c r="BP420" s="9"/>
      <c r="BQ420" s="9"/>
      <c r="BR420" s="9"/>
      <c r="BS420" s="9"/>
      <c r="BT420" s="9"/>
    </row>
    <row r="421" spans="1:72" x14ac:dyDescent="0.25">
      <c r="A421" s="9"/>
      <c r="B421" s="9"/>
      <c r="C421" s="9"/>
      <c r="D421" s="9"/>
      <c r="E421" s="9"/>
      <c r="AP421" s="9"/>
      <c r="AQ421" s="9"/>
      <c r="AR421" s="9"/>
      <c r="AS421" s="9"/>
      <c r="BA421" s="21"/>
      <c r="BD421" s="9"/>
      <c r="BE421" s="9"/>
      <c r="BG421" s="9"/>
      <c r="BH421" s="9"/>
      <c r="BI421" s="9"/>
      <c r="BJ421" s="9"/>
      <c r="BK421" s="9"/>
      <c r="BP421" s="9"/>
      <c r="BQ421" s="9"/>
      <c r="BR421" s="9"/>
      <c r="BS421" s="9"/>
      <c r="BT421" s="9"/>
    </row>
    <row r="422" spans="1:72" x14ac:dyDescent="0.25">
      <c r="A422" s="9"/>
      <c r="B422" s="9"/>
      <c r="C422" s="9"/>
      <c r="D422" s="9"/>
      <c r="E422" s="9"/>
      <c r="AP422" s="9"/>
      <c r="AQ422" s="9"/>
      <c r="AR422" s="9"/>
      <c r="AS422" s="9"/>
      <c r="BA422" s="21"/>
      <c r="BD422" s="9"/>
      <c r="BE422" s="9"/>
      <c r="BG422" s="9"/>
      <c r="BH422" s="9"/>
      <c r="BI422" s="9"/>
      <c r="BJ422" s="9"/>
      <c r="BK422" s="9"/>
      <c r="BP422" s="9"/>
      <c r="BQ422" s="9"/>
      <c r="BR422" s="9"/>
      <c r="BS422" s="9"/>
      <c r="BT422" s="9"/>
    </row>
    <row r="423" spans="1:72" x14ac:dyDescent="0.25">
      <c r="A423" s="9"/>
      <c r="B423" s="9"/>
      <c r="C423" s="9"/>
      <c r="D423" s="9"/>
      <c r="E423" s="9"/>
      <c r="AP423" s="9"/>
      <c r="AQ423" s="9"/>
      <c r="AR423" s="9"/>
      <c r="AS423" s="9"/>
      <c r="BA423" s="21"/>
      <c r="BD423" s="9"/>
      <c r="BE423" s="9"/>
      <c r="BG423" s="9"/>
      <c r="BH423" s="9"/>
      <c r="BI423" s="9"/>
      <c r="BJ423" s="9"/>
      <c r="BK423" s="9"/>
      <c r="BP423" s="9"/>
      <c r="BQ423" s="9"/>
      <c r="BR423" s="9"/>
      <c r="BS423" s="9"/>
      <c r="BT423" s="9"/>
    </row>
    <row r="424" spans="1:72" x14ac:dyDescent="0.25">
      <c r="A424" s="9"/>
      <c r="B424" s="9"/>
      <c r="C424" s="9"/>
      <c r="D424" s="9"/>
      <c r="E424" s="9"/>
      <c r="BA424" s="21"/>
      <c r="BD424" s="9"/>
      <c r="BE424" s="9"/>
      <c r="BG424" s="9"/>
      <c r="BH424" s="9"/>
      <c r="BI424" s="9"/>
      <c r="BJ424" s="9"/>
      <c r="BK424" s="9"/>
    </row>
    <row r="425" spans="1:72" x14ac:dyDescent="0.25">
      <c r="A425" s="9"/>
      <c r="B425" s="9"/>
      <c r="C425" s="9"/>
      <c r="D425" s="9"/>
      <c r="E425" s="9"/>
      <c r="BA425" s="21"/>
      <c r="BD425" s="9"/>
      <c r="BE425" s="9"/>
      <c r="BG425" s="9"/>
      <c r="BH425" s="9"/>
      <c r="BI425" s="9"/>
      <c r="BJ425" s="9"/>
      <c r="BK425" s="9"/>
    </row>
    <row r="426" spans="1:72" x14ac:dyDescent="0.25">
      <c r="A426" s="9"/>
      <c r="B426" s="9"/>
      <c r="C426" s="9"/>
      <c r="D426" s="9"/>
      <c r="E426" s="9"/>
      <c r="BA426" s="21"/>
      <c r="BD426" s="9"/>
      <c r="BE426" s="9"/>
      <c r="BG426" s="9"/>
      <c r="BH426" s="9"/>
      <c r="BI426" s="9"/>
      <c r="BJ426" s="9"/>
      <c r="BK426" s="9"/>
    </row>
    <row r="427" spans="1:72" x14ac:dyDescent="0.25">
      <c r="A427" s="9"/>
      <c r="B427" s="9"/>
      <c r="C427" s="9"/>
      <c r="D427" s="9"/>
      <c r="E427" s="9"/>
      <c r="BA427" s="21"/>
      <c r="BD427" s="9"/>
      <c r="BE427" s="9"/>
      <c r="BG427" s="9"/>
      <c r="BH427" s="9"/>
      <c r="BI427" s="9"/>
      <c r="BJ427" s="9"/>
      <c r="BK427" s="9"/>
    </row>
    <row r="428" spans="1:72" x14ac:dyDescent="0.25">
      <c r="A428" s="9"/>
      <c r="B428" s="9"/>
      <c r="C428" s="9"/>
      <c r="D428" s="9"/>
      <c r="E428" s="9"/>
      <c r="BA428" s="21"/>
      <c r="BD428" s="9"/>
      <c r="BE428" s="9"/>
      <c r="BG428" s="9"/>
      <c r="BH428" s="9"/>
      <c r="BI428" s="9"/>
      <c r="BJ428" s="9"/>
      <c r="BK428" s="9"/>
    </row>
    <row r="429" spans="1:72" x14ac:dyDescent="0.25">
      <c r="A429" s="9"/>
      <c r="B429" s="9"/>
      <c r="C429" s="9"/>
      <c r="D429" s="9"/>
      <c r="E429" s="9"/>
      <c r="BA429" s="21"/>
      <c r="BD429" s="9"/>
      <c r="BE429" s="9"/>
      <c r="BK429" s="9"/>
    </row>
    <row r="430" spans="1:72" x14ac:dyDescent="0.25">
      <c r="A430" s="9"/>
      <c r="B430" s="9"/>
      <c r="C430" s="9"/>
      <c r="D430" s="9"/>
      <c r="E430" s="9"/>
    </row>
    <row r="431" spans="1:72" x14ac:dyDescent="0.25">
      <c r="A431" s="9"/>
      <c r="B431" s="9"/>
      <c r="C431" s="9"/>
      <c r="D431" s="9"/>
      <c r="E431" s="9"/>
    </row>
    <row r="432" spans="1:72" x14ac:dyDescent="0.25">
      <c r="A432" s="9"/>
      <c r="B432" s="9"/>
      <c r="C432" s="9"/>
      <c r="D432" s="9"/>
      <c r="E432" s="9"/>
    </row>
    <row r="433" spans="1:5" x14ac:dyDescent="0.25">
      <c r="A433" s="9"/>
      <c r="B433" s="9"/>
      <c r="C433" s="9"/>
      <c r="D433" s="9"/>
      <c r="E433" s="9"/>
    </row>
    <row r="434" spans="1:5" x14ac:dyDescent="0.25">
      <c r="A434" s="9"/>
      <c r="B434" s="9"/>
      <c r="C434" s="9"/>
      <c r="D434" s="9"/>
      <c r="E434" s="9"/>
    </row>
    <row r="435" spans="1:5" x14ac:dyDescent="0.25">
      <c r="A435" s="9"/>
      <c r="B435" s="9"/>
      <c r="C435" s="9"/>
      <c r="D435" s="9"/>
      <c r="E435" s="9"/>
    </row>
    <row r="436" spans="1:5" x14ac:dyDescent="0.25">
      <c r="A436" s="9"/>
      <c r="B436" s="9"/>
      <c r="C436" s="9"/>
      <c r="D436" s="9"/>
      <c r="E436" s="9"/>
    </row>
    <row r="437" spans="1:5" x14ac:dyDescent="0.25">
      <c r="A437" s="9"/>
      <c r="B437" s="9"/>
      <c r="C437" s="9"/>
      <c r="D437" s="9"/>
      <c r="E437" s="9"/>
    </row>
    <row r="438" spans="1:5" x14ac:dyDescent="0.25">
      <c r="A438" s="9"/>
      <c r="B438" s="9"/>
      <c r="C438" s="9"/>
      <c r="D438" s="9"/>
      <c r="E438" s="9"/>
    </row>
    <row r="439" spans="1:5" x14ac:dyDescent="0.25">
      <c r="A439" s="9"/>
      <c r="B439" s="9"/>
      <c r="C439" s="9"/>
      <c r="D439" s="9"/>
      <c r="E439" s="9"/>
    </row>
    <row r="440" spans="1:5" x14ac:dyDescent="0.25">
      <c r="A440" s="9"/>
      <c r="B440" s="9"/>
      <c r="C440" s="9"/>
      <c r="D440" s="9"/>
      <c r="E440" s="9"/>
    </row>
    <row r="441" spans="1:5" x14ac:dyDescent="0.25">
      <c r="A441" s="9"/>
      <c r="B441" s="9"/>
      <c r="C441" s="9"/>
      <c r="D441" s="9"/>
      <c r="E441" s="9"/>
    </row>
    <row r="442" spans="1:5" x14ac:dyDescent="0.25">
      <c r="A442" s="9"/>
      <c r="B442" s="9"/>
      <c r="C442" s="9"/>
      <c r="D442" s="9"/>
      <c r="E442" s="9"/>
    </row>
    <row r="443" spans="1:5" x14ac:dyDescent="0.25">
      <c r="A443" s="9"/>
      <c r="B443" s="9"/>
      <c r="C443" s="9"/>
      <c r="D443" s="9"/>
      <c r="E443" s="9"/>
    </row>
    <row r="444" spans="1:5" x14ac:dyDescent="0.25">
      <c r="A444" s="9"/>
      <c r="B444" s="9"/>
      <c r="C444" s="9"/>
      <c r="D444" s="9"/>
      <c r="E444" s="9"/>
    </row>
    <row r="445" spans="1:5" x14ac:dyDescent="0.25">
      <c r="A445" s="9"/>
      <c r="B445" s="9"/>
      <c r="C445" s="9"/>
      <c r="D445" s="9"/>
      <c r="E445" s="9"/>
    </row>
    <row r="446" spans="1:5" x14ac:dyDescent="0.25">
      <c r="A446" s="9"/>
      <c r="B446" s="9"/>
      <c r="C446" s="9"/>
      <c r="D446" s="9"/>
      <c r="E446" s="9"/>
    </row>
    <row r="447" spans="1:5" x14ac:dyDescent="0.25">
      <c r="A447" s="9"/>
      <c r="B447" s="9"/>
      <c r="C447" s="9"/>
      <c r="D447" s="9"/>
      <c r="E447" s="9"/>
    </row>
    <row r="448" spans="1:5" x14ac:dyDescent="0.25">
      <c r="A448" s="9"/>
      <c r="B448" s="9"/>
      <c r="C448" s="9"/>
      <c r="D448" s="9"/>
      <c r="E448" s="9"/>
    </row>
    <row r="449" spans="1:5" x14ac:dyDescent="0.25">
      <c r="A449" s="9"/>
      <c r="B449" s="9"/>
      <c r="C449" s="9"/>
      <c r="D449" s="9"/>
      <c r="E449" s="9"/>
    </row>
    <row r="450" spans="1:5" x14ac:dyDescent="0.25">
      <c r="A450" s="9"/>
      <c r="B450" s="9"/>
      <c r="C450" s="9"/>
      <c r="D450" s="9"/>
      <c r="E450" s="9"/>
    </row>
    <row r="451" spans="1:5" x14ac:dyDescent="0.25">
      <c r="A451" s="9"/>
      <c r="B451" s="9"/>
      <c r="C451" s="9"/>
      <c r="D451" s="9"/>
      <c r="E451" s="9"/>
    </row>
    <row r="452" spans="1:5" x14ac:dyDescent="0.25">
      <c r="A452" s="9"/>
      <c r="B452" s="9"/>
      <c r="C452" s="9"/>
      <c r="D452" s="9"/>
      <c r="E452" s="9"/>
    </row>
    <row r="453" spans="1:5" x14ac:dyDescent="0.25">
      <c r="A453" s="9"/>
      <c r="B453" s="9"/>
      <c r="C453" s="9"/>
      <c r="D453" s="9"/>
      <c r="E453" s="9"/>
    </row>
    <row r="454" spans="1:5" x14ac:dyDescent="0.25">
      <c r="A454" s="9"/>
      <c r="B454" s="9"/>
      <c r="C454" s="9"/>
      <c r="D454" s="9"/>
      <c r="E454" s="9"/>
    </row>
    <row r="455" spans="1:5" x14ac:dyDescent="0.25">
      <c r="A455" s="9"/>
      <c r="B455" s="9"/>
      <c r="C455" s="9"/>
      <c r="D455" s="9"/>
      <c r="E455" s="9"/>
    </row>
    <row r="456" spans="1:5" x14ac:dyDescent="0.25">
      <c r="A456" s="9"/>
      <c r="B456" s="9"/>
      <c r="C456" s="9"/>
      <c r="D456" s="9"/>
      <c r="E456" s="9"/>
    </row>
    <row r="457" spans="1:5" x14ac:dyDescent="0.25">
      <c r="A457" s="9"/>
      <c r="B457" s="9"/>
      <c r="C457" s="9"/>
      <c r="D457" s="9"/>
      <c r="E457" s="9"/>
    </row>
    <row r="458" spans="1:5" x14ac:dyDescent="0.25">
      <c r="A458" s="9"/>
      <c r="B458" s="9"/>
      <c r="C458" s="9"/>
      <c r="D458" s="9"/>
      <c r="E458" s="9"/>
    </row>
    <row r="459" spans="1:5" x14ac:dyDescent="0.25">
      <c r="A459" s="9"/>
      <c r="B459" s="9"/>
      <c r="C459" s="9"/>
      <c r="D459" s="9"/>
      <c r="E459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88F7-7C7E-40D2-AF5A-33171D4E4BB4}">
  <dimension ref="A1:BP357"/>
  <sheetViews>
    <sheetView topLeftCell="AI1" workbookViewId="0">
      <selection activeCell="BC6" sqref="BC6"/>
    </sheetView>
  </sheetViews>
  <sheetFormatPr defaultRowHeight="15" x14ac:dyDescent="0.25"/>
  <sheetData>
    <row r="1" spans="1:68" x14ac:dyDescent="0.25">
      <c r="B1" s="3"/>
      <c r="C1" s="2" t="s">
        <v>137</v>
      </c>
      <c r="D1" s="4" t="s">
        <v>138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P1" s="2" t="s">
        <v>137</v>
      </c>
      <c r="AQ1" s="4" t="s">
        <v>144</v>
      </c>
      <c r="AR1" s="3"/>
      <c r="AS1" s="3"/>
      <c r="AT1" s="3"/>
      <c r="AU1" s="3"/>
      <c r="AV1" s="18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V2" s="9"/>
      <c r="BO2" s="3"/>
      <c r="BP2" s="3"/>
    </row>
    <row r="3" spans="1:68" x14ac:dyDescent="0.25">
      <c r="A3" s="4" t="s">
        <v>139</v>
      </c>
      <c r="B3" s="3"/>
      <c r="C3" s="5" t="s">
        <v>140</v>
      </c>
      <c r="D3" s="3"/>
      <c r="E3" s="3"/>
      <c r="F3" s="3"/>
      <c r="G3" s="2" t="s">
        <v>28</v>
      </c>
      <c r="H3" s="2" t="s">
        <v>11</v>
      </c>
      <c r="I3" s="3"/>
      <c r="J3" s="5" t="s">
        <v>141</v>
      </c>
      <c r="K3" s="3"/>
      <c r="L3" s="3"/>
      <c r="M3" s="3"/>
      <c r="N3" s="3"/>
      <c r="O3" s="3"/>
      <c r="P3" s="2" t="s">
        <v>28</v>
      </c>
      <c r="Q3" s="2" t="s">
        <v>11</v>
      </c>
      <c r="R3" s="3"/>
      <c r="S3" s="5" t="s">
        <v>142</v>
      </c>
      <c r="T3" s="3"/>
      <c r="U3" s="3"/>
      <c r="V3" s="3"/>
      <c r="W3" s="3"/>
      <c r="X3" s="3"/>
      <c r="Y3" s="3"/>
      <c r="Z3" s="2" t="s">
        <v>28</v>
      </c>
      <c r="AA3" s="2" t="s">
        <v>11</v>
      </c>
      <c r="AB3" s="3"/>
      <c r="AC3" s="5" t="s">
        <v>143</v>
      </c>
      <c r="AD3" s="3"/>
      <c r="AE3" s="3"/>
      <c r="AF3" s="3"/>
      <c r="AG3" s="3"/>
      <c r="AH3" s="3"/>
      <c r="AI3" s="3"/>
      <c r="AJ3" s="3"/>
      <c r="AK3" s="3"/>
      <c r="AL3" s="2" t="s">
        <v>28</v>
      </c>
      <c r="AM3" s="2" t="s">
        <v>11</v>
      </c>
      <c r="AP3" s="4" t="s">
        <v>139</v>
      </c>
      <c r="AQ3" s="3"/>
      <c r="AR3" s="5" t="s">
        <v>140</v>
      </c>
      <c r="AS3" s="3"/>
      <c r="AT3" s="3"/>
      <c r="AU3" s="3"/>
      <c r="AV3" s="5" t="s">
        <v>141</v>
      </c>
      <c r="AW3" s="3"/>
      <c r="AX3" s="18"/>
      <c r="AY3" s="3"/>
      <c r="AZ3" s="3"/>
      <c r="BA3" s="3"/>
      <c r="BB3" s="5" t="s">
        <v>142</v>
      </c>
      <c r="BC3" s="3"/>
      <c r="BD3" s="6"/>
      <c r="BE3" s="6"/>
      <c r="BF3" s="3"/>
      <c r="BG3" s="3"/>
      <c r="BH3" s="3"/>
      <c r="BI3" s="5" t="s">
        <v>143</v>
      </c>
      <c r="BJ3" s="3"/>
      <c r="BK3" s="3"/>
      <c r="BL3" s="3"/>
      <c r="BM3" s="3"/>
      <c r="BN3" s="3"/>
      <c r="BO3" s="3"/>
      <c r="BP3" s="3"/>
    </row>
    <row r="4" spans="1:68" x14ac:dyDescent="0.25">
      <c r="A4" s="9">
        <v>0</v>
      </c>
      <c r="C4" s="9">
        <v>99.234070000000003</v>
      </c>
      <c r="D4" s="9">
        <v>92.037800000000004</v>
      </c>
      <c r="E4" s="9">
        <v>95.550619999999995</v>
      </c>
      <c r="G4">
        <f>AVERAGE(C4:E4)</f>
        <v>95.607496666666677</v>
      </c>
      <c r="H4">
        <f>STDEV(C4:E4)/SQRT(COUNT(C4:E4))</f>
        <v>2.077578854871966</v>
      </c>
      <c r="J4" s="9">
        <v>91.137990000000002</v>
      </c>
      <c r="K4" s="9">
        <v>89.46</v>
      </c>
      <c r="L4" s="9">
        <v>90.476780000000005</v>
      </c>
      <c r="M4" s="9">
        <v>92.202600000000004</v>
      </c>
      <c r="N4" s="9">
        <v>104.2343</v>
      </c>
      <c r="P4">
        <f>AVERAGE(J4:N4)</f>
        <v>93.502334000000005</v>
      </c>
      <c r="Q4">
        <f>STDEV(J4:N4)/SQRT(COUNT(J4:N4))</f>
        <v>2.7198250533878099</v>
      </c>
      <c r="S4" s="9">
        <v>86.806039999999996</v>
      </c>
      <c r="T4" s="9">
        <v>98.118030000000005</v>
      </c>
      <c r="U4" s="9">
        <v>94.175430000000006</v>
      </c>
      <c r="V4" s="9">
        <v>91.354780000000005</v>
      </c>
      <c r="W4" s="9">
        <v>76.206519999999998</v>
      </c>
      <c r="X4" s="9">
        <v>111.8056</v>
      </c>
      <c r="Z4">
        <f>AVERAGE(S4:X4)</f>
        <v>93.077733333333342</v>
      </c>
      <c r="AA4">
        <f>STDEV(S4:X4)/SQRT(COUNT(S4:X4))</f>
        <v>4.8452143507435386</v>
      </c>
      <c r="AC4" s="9">
        <v>70.185119999999998</v>
      </c>
      <c r="AD4" s="9">
        <v>80.060379999999995</v>
      </c>
      <c r="AE4" s="9">
        <v>101.5018</v>
      </c>
      <c r="AF4" s="9">
        <v>111.71980000000001</v>
      </c>
      <c r="AG4" s="9">
        <v>72.123390000000001</v>
      </c>
      <c r="AH4" s="9">
        <v>90.333799999999997</v>
      </c>
      <c r="AI4" s="9">
        <v>83.852699999999999</v>
      </c>
      <c r="AJ4" s="9">
        <v>96.547079999999994</v>
      </c>
      <c r="AL4">
        <f>AVERAGE(AC4:AJ4)</f>
        <v>88.290508750000015</v>
      </c>
      <c r="AM4">
        <f>STDEV(AC4:AJ4)/SQRT(COUNT(AC4:AJ4))</f>
        <v>5.1277012203964043</v>
      </c>
      <c r="AP4" s="9">
        <v>0</v>
      </c>
      <c r="AR4" s="9">
        <v>33815</v>
      </c>
      <c r="AS4" s="9">
        <v>16946</v>
      </c>
      <c r="AT4" s="9">
        <v>16918</v>
      </c>
      <c r="AV4" s="9">
        <v>24939</v>
      </c>
      <c r="AW4" s="9">
        <v>21669</v>
      </c>
      <c r="AX4" s="9">
        <v>21861</v>
      </c>
      <c r="AY4" s="9">
        <v>48387</v>
      </c>
      <c r="AZ4" s="9">
        <v>42119</v>
      </c>
      <c r="BB4" s="9">
        <v>39653</v>
      </c>
      <c r="BC4" s="9">
        <v>42960</v>
      </c>
      <c r="BD4" s="9">
        <v>35483</v>
      </c>
      <c r="BE4" s="9">
        <v>44569</v>
      </c>
      <c r="BF4" s="9">
        <v>23528</v>
      </c>
      <c r="BG4" s="9">
        <v>33895</v>
      </c>
      <c r="BI4" s="9">
        <v>19715</v>
      </c>
      <c r="BJ4" s="9">
        <v>30495</v>
      </c>
      <c r="BK4" s="9">
        <v>29467</v>
      </c>
      <c r="BL4" s="9">
        <v>48883</v>
      </c>
      <c r="BM4">
        <v>32757</v>
      </c>
      <c r="BN4" s="9">
        <v>49876</v>
      </c>
      <c r="BO4" s="9">
        <v>37322</v>
      </c>
      <c r="BP4">
        <v>96.54708268680713</v>
      </c>
    </row>
    <row r="5" spans="1:68" x14ac:dyDescent="0.25">
      <c r="A5" s="9">
        <v>5.0049999999999999</v>
      </c>
      <c r="C5" s="9">
        <v>98.834959999999995</v>
      </c>
      <c r="D5" s="9">
        <v>91.85857</v>
      </c>
      <c r="E5" s="9">
        <v>95.886740000000003</v>
      </c>
      <c r="G5">
        <f t="shared" ref="G5:G68" si="0">AVERAGE(C5:E5)</f>
        <v>95.526756666666685</v>
      </c>
      <c r="H5">
        <f t="shared" ref="H5:H68" si="1">STDEV(C5:E5)/SQRT(COUNT(C5:E5))</f>
        <v>2.0219376315993958</v>
      </c>
      <c r="J5" s="9">
        <v>91.229349999999997</v>
      </c>
      <c r="K5" s="9">
        <v>88.242090000000005</v>
      </c>
      <c r="L5" s="9">
        <v>90.418840000000003</v>
      </c>
      <c r="M5" s="9">
        <v>92.335980000000006</v>
      </c>
      <c r="N5" s="9">
        <v>104.1007</v>
      </c>
      <c r="P5">
        <f t="shared" ref="P5:P68" si="2">AVERAGE(J5:N5)</f>
        <v>93.265392000000006</v>
      </c>
      <c r="Q5">
        <f t="shared" ref="Q5:Q68" si="3">STDEV(J5:N5)/SQRT(COUNT(J5:N5))</f>
        <v>2.7906056190214334</v>
      </c>
      <c r="S5" s="9">
        <v>86.613399999999999</v>
      </c>
      <c r="T5" s="9">
        <v>98.675319999999999</v>
      </c>
      <c r="U5" s="9">
        <v>94.158529999999999</v>
      </c>
      <c r="V5" s="9">
        <v>91.460459999999998</v>
      </c>
      <c r="W5" s="9">
        <v>75.992739999999998</v>
      </c>
      <c r="X5" s="9">
        <v>110.8655</v>
      </c>
      <c r="Z5">
        <f t="shared" ref="Z5:Z68" si="4">AVERAGE(S5:X5)</f>
        <v>92.960991666666658</v>
      </c>
      <c r="AA5">
        <f t="shared" ref="AA5:AA68" si="5">STDEV(S5:X5)/SQRT(COUNT(S5:X5))</f>
        <v>4.7788567143620053</v>
      </c>
      <c r="AC5" s="9">
        <v>70.530439999999999</v>
      </c>
      <c r="AD5" s="9">
        <v>80.645840000000007</v>
      </c>
      <c r="AE5" s="9">
        <v>102.6627</v>
      </c>
      <c r="AF5" s="9">
        <v>109.9806</v>
      </c>
      <c r="AG5" s="9">
        <v>71.786519999999996</v>
      </c>
      <c r="AH5" s="9">
        <v>89.478930000000005</v>
      </c>
      <c r="AI5" s="9">
        <v>83.794290000000004</v>
      </c>
      <c r="AJ5" s="9">
        <v>95.995590000000007</v>
      </c>
      <c r="AL5">
        <f t="shared" ref="AL5:AL68" si="6">AVERAGE(AC5:AJ5)</f>
        <v>88.109363750000014</v>
      </c>
      <c r="AM5">
        <f t="shared" ref="AM5:AM68" si="7">STDEV(AC5:AJ5)/SQRT(COUNT(AC5:AJ5))</f>
        <v>5.0071318490624739</v>
      </c>
      <c r="AP5" s="9">
        <v>5.0049999999999999</v>
      </c>
      <c r="AR5" s="9">
        <v>33679</v>
      </c>
      <c r="AS5" s="9">
        <v>16913</v>
      </c>
      <c r="AT5" s="9">
        <v>16795</v>
      </c>
      <c r="AV5" s="9">
        <v>24964</v>
      </c>
      <c r="AW5" s="9">
        <v>21374</v>
      </c>
      <c r="AX5" s="9">
        <v>21847</v>
      </c>
      <c r="AY5" s="9">
        <v>48457</v>
      </c>
      <c r="AZ5" s="9">
        <v>42065</v>
      </c>
      <c r="BB5" s="9">
        <v>39565</v>
      </c>
      <c r="BC5" s="9">
        <v>43204</v>
      </c>
      <c r="BD5" s="9">
        <v>35029</v>
      </c>
      <c r="BE5" s="9">
        <v>44633</v>
      </c>
      <c r="BF5" s="9">
        <v>23462</v>
      </c>
      <c r="BG5" s="9">
        <v>33610</v>
      </c>
      <c r="BI5" s="9">
        <v>19812</v>
      </c>
      <c r="BJ5" s="9">
        <v>30718</v>
      </c>
      <c r="BK5" s="9">
        <v>29804</v>
      </c>
      <c r="BL5" s="9">
        <v>48122</v>
      </c>
      <c r="BM5">
        <v>32604</v>
      </c>
      <c r="BN5" s="9">
        <v>49404</v>
      </c>
      <c r="BO5" s="9">
        <v>37296</v>
      </c>
      <c r="BP5">
        <v>95.99558804284834</v>
      </c>
    </row>
    <row r="6" spans="1:68" x14ac:dyDescent="0.25">
      <c r="A6" s="9">
        <v>10.009</v>
      </c>
      <c r="C6" s="9">
        <v>98.532690000000002</v>
      </c>
      <c r="D6" s="9">
        <v>92.162719999999993</v>
      </c>
      <c r="E6" s="9">
        <v>92.662220000000005</v>
      </c>
      <c r="G6">
        <f t="shared" si="0"/>
        <v>94.452543333333324</v>
      </c>
      <c r="H6">
        <f t="shared" si="1"/>
        <v>2.045162803514132</v>
      </c>
      <c r="J6" s="9">
        <v>90.597130000000007</v>
      </c>
      <c r="K6" s="9">
        <v>89.398070000000004</v>
      </c>
      <c r="L6" s="9">
        <v>88.730239999999995</v>
      </c>
      <c r="M6" s="9">
        <v>92.29025</v>
      </c>
      <c r="N6" s="9">
        <v>103.8977</v>
      </c>
      <c r="P6">
        <f t="shared" si="2"/>
        <v>92.982677999999993</v>
      </c>
      <c r="Q6">
        <f t="shared" si="3"/>
        <v>2.7950012926068566</v>
      </c>
      <c r="S6" s="9">
        <v>85.873469999999998</v>
      </c>
      <c r="T6" s="9">
        <v>97.327789999999993</v>
      </c>
      <c r="U6" s="9">
        <v>94.29374</v>
      </c>
      <c r="V6" s="9">
        <v>90.290239999999997</v>
      </c>
      <c r="W6" s="9">
        <v>76.187079999999995</v>
      </c>
      <c r="X6" s="9">
        <v>110.694</v>
      </c>
      <c r="Z6">
        <f t="shared" si="4"/>
        <v>92.444386666666659</v>
      </c>
      <c r="AA6">
        <f t="shared" si="5"/>
        <v>4.7343899164853074</v>
      </c>
      <c r="AC6" s="9">
        <v>69.555000000000007</v>
      </c>
      <c r="AD6" s="9">
        <v>80.876869999999997</v>
      </c>
      <c r="AE6" s="9">
        <v>100.3686</v>
      </c>
      <c r="AF6" s="9">
        <v>111.1027</v>
      </c>
      <c r="AG6" s="9">
        <v>72.376589999999993</v>
      </c>
      <c r="AH6" s="9">
        <v>89.978809999999996</v>
      </c>
      <c r="AI6" s="9">
        <v>83.650499999999994</v>
      </c>
      <c r="AJ6" s="9">
        <v>95.672169999999994</v>
      </c>
      <c r="AL6">
        <f t="shared" si="6"/>
        <v>87.947654999999997</v>
      </c>
      <c r="AM6">
        <f t="shared" si="7"/>
        <v>5.0061374315109459</v>
      </c>
      <c r="AP6" s="9">
        <v>10.009</v>
      </c>
      <c r="AR6" s="9">
        <v>33576</v>
      </c>
      <c r="AS6" s="9">
        <v>16969</v>
      </c>
      <c r="AT6" s="9">
        <v>16782</v>
      </c>
      <c r="AV6" s="9">
        <v>24791</v>
      </c>
      <c r="AW6" s="9">
        <v>21654</v>
      </c>
      <c r="AX6" s="9">
        <v>21439</v>
      </c>
      <c r="AY6" s="9">
        <v>48433</v>
      </c>
      <c r="AZ6" s="9">
        <v>41983</v>
      </c>
      <c r="BB6" s="9">
        <v>39227</v>
      </c>
      <c r="BC6" s="9">
        <v>42614</v>
      </c>
      <c r="BD6" s="9">
        <v>35214</v>
      </c>
      <c r="BE6" s="9">
        <v>44790</v>
      </c>
      <c r="BF6" s="9">
        <v>23522</v>
      </c>
      <c r="BG6" s="9">
        <v>33558</v>
      </c>
      <c r="BI6" s="9">
        <v>19538</v>
      </c>
      <c r="BJ6" s="9">
        <v>30806</v>
      </c>
      <c r="BK6" s="9">
        <v>29138</v>
      </c>
      <c r="BL6" s="9">
        <v>48613</v>
      </c>
      <c r="BM6">
        <v>32872</v>
      </c>
      <c r="BN6" s="9">
        <v>49680</v>
      </c>
      <c r="BO6" s="9">
        <v>37232</v>
      </c>
      <c r="BP6">
        <v>95.672169149950463</v>
      </c>
    </row>
    <row r="7" spans="1:68" x14ac:dyDescent="0.25">
      <c r="A7" s="9">
        <v>15.012</v>
      </c>
      <c r="C7" s="9">
        <v>99.011030000000005</v>
      </c>
      <c r="D7" s="9">
        <v>92.070390000000003</v>
      </c>
      <c r="E7" s="9">
        <v>93.989630000000005</v>
      </c>
      <c r="G7">
        <f t="shared" si="0"/>
        <v>95.023683333333338</v>
      </c>
      <c r="H7">
        <f t="shared" si="1"/>
        <v>2.0692245427158888</v>
      </c>
      <c r="J7" s="9">
        <v>91.572869999999995</v>
      </c>
      <c r="K7" s="9">
        <v>88.068700000000007</v>
      </c>
      <c r="L7" s="9">
        <v>89.864249999999998</v>
      </c>
      <c r="M7" s="9">
        <v>92.393150000000006</v>
      </c>
      <c r="N7" s="9">
        <v>104.2467</v>
      </c>
      <c r="P7">
        <f t="shared" si="2"/>
        <v>93.229134000000002</v>
      </c>
      <c r="Q7">
        <f t="shared" si="3"/>
        <v>2.852905217949941</v>
      </c>
      <c r="S7" s="9">
        <v>85.652360000000002</v>
      </c>
      <c r="T7" s="9">
        <v>97.953590000000005</v>
      </c>
      <c r="U7" s="9">
        <v>94.625429999999994</v>
      </c>
      <c r="V7" s="9">
        <v>90.767089999999996</v>
      </c>
      <c r="W7" s="9">
        <v>76.167649999999995</v>
      </c>
      <c r="X7" s="9">
        <v>110.6841</v>
      </c>
      <c r="Z7">
        <f t="shared" si="4"/>
        <v>92.641703333333339</v>
      </c>
      <c r="AA7">
        <f t="shared" si="5"/>
        <v>4.7659868426700625</v>
      </c>
      <c r="AC7" s="9">
        <v>69.309359999999998</v>
      </c>
      <c r="AD7" s="9">
        <v>81.073769999999996</v>
      </c>
      <c r="AE7" s="9">
        <v>100.8749</v>
      </c>
      <c r="AF7" s="9">
        <v>110.5291</v>
      </c>
      <c r="AG7" s="9">
        <v>72.418419999999998</v>
      </c>
      <c r="AH7" s="9">
        <v>90.221509999999995</v>
      </c>
      <c r="AI7" s="9">
        <v>83.758340000000004</v>
      </c>
      <c r="AJ7" s="9">
        <v>95.640389999999996</v>
      </c>
      <c r="AL7">
        <f t="shared" si="6"/>
        <v>87.978223749999998</v>
      </c>
      <c r="AM7">
        <f t="shared" si="7"/>
        <v>4.9905630044654306</v>
      </c>
      <c r="AP7" s="9">
        <v>15.012</v>
      </c>
      <c r="AR7" s="9">
        <v>33739</v>
      </c>
      <c r="AS7" s="9">
        <v>16952</v>
      </c>
      <c r="AT7" s="9">
        <v>16783</v>
      </c>
      <c r="AV7" s="9">
        <v>25058</v>
      </c>
      <c r="AW7" s="9">
        <v>21332</v>
      </c>
      <c r="AX7" s="9">
        <v>21713</v>
      </c>
      <c r="AY7" s="9">
        <v>48487</v>
      </c>
      <c r="AZ7" s="9">
        <v>42124</v>
      </c>
      <c r="BB7" s="9">
        <v>39126</v>
      </c>
      <c r="BC7" s="9">
        <v>42888</v>
      </c>
      <c r="BD7" s="9">
        <v>35317</v>
      </c>
      <c r="BE7" s="9">
        <v>44680</v>
      </c>
      <c r="BF7" s="9">
        <v>23516</v>
      </c>
      <c r="BG7" s="9">
        <v>33555</v>
      </c>
      <c r="BI7" s="9">
        <v>19469</v>
      </c>
      <c r="BJ7" s="9">
        <v>30881</v>
      </c>
      <c r="BK7" s="9">
        <v>29285</v>
      </c>
      <c r="BL7" s="9">
        <v>48362</v>
      </c>
      <c r="BM7">
        <v>32891</v>
      </c>
      <c r="BN7" s="9">
        <v>49814</v>
      </c>
      <c r="BO7" s="9">
        <v>37280</v>
      </c>
      <c r="BP7">
        <v>95.64038810267148</v>
      </c>
    </row>
    <row r="8" spans="1:68" x14ac:dyDescent="0.25">
      <c r="A8" s="9">
        <v>20.016999999999999</v>
      </c>
      <c r="C8" s="9">
        <v>99.116680000000002</v>
      </c>
      <c r="D8" s="9">
        <v>92.102980000000002</v>
      </c>
      <c r="E8" s="9">
        <v>94.775819999999996</v>
      </c>
      <c r="G8">
        <f t="shared" si="0"/>
        <v>95.331826666666657</v>
      </c>
      <c r="H8">
        <f t="shared" si="1"/>
        <v>2.0436776068755185</v>
      </c>
      <c r="J8" s="9">
        <v>88.956289999999996</v>
      </c>
      <c r="K8" s="9">
        <v>88.456770000000006</v>
      </c>
      <c r="L8" s="9">
        <v>89.789749999999998</v>
      </c>
      <c r="M8" s="9">
        <v>92.324550000000002</v>
      </c>
      <c r="N8" s="9">
        <v>103.2543</v>
      </c>
      <c r="P8">
        <f t="shared" si="2"/>
        <v>92.556331999999998</v>
      </c>
      <c r="Q8">
        <f t="shared" si="3"/>
        <v>2.7560926071240788</v>
      </c>
      <c r="S8" s="9">
        <v>84.678200000000004</v>
      </c>
      <c r="T8" s="9">
        <v>97.341489999999993</v>
      </c>
      <c r="U8" s="9">
        <v>94.393039999999999</v>
      </c>
      <c r="V8" s="9">
        <v>91.032579999999996</v>
      </c>
      <c r="W8" s="9">
        <v>75.966830000000002</v>
      </c>
      <c r="X8" s="9">
        <v>109.7671</v>
      </c>
      <c r="Z8">
        <f t="shared" si="4"/>
        <v>92.196540000000013</v>
      </c>
      <c r="AA8">
        <f t="shared" si="5"/>
        <v>4.6950450029344513</v>
      </c>
      <c r="AC8" s="9">
        <v>69.547880000000006</v>
      </c>
      <c r="AD8" s="9">
        <v>80.267790000000005</v>
      </c>
      <c r="AE8" s="9">
        <v>98.963179999999994</v>
      </c>
      <c r="AF8" s="9">
        <v>109.5943</v>
      </c>
      <c r="AG8" s="9">
        <v>71.724869999999996</v>
      </c>
      <c r="AH8" s="9">
        <v>89.279700000000005</v>
      </c>
      <c r="AI8" s="9">
        <v>83.585340000000002</v>
      </c>
      <c r="AJ8" s="9">
        <v>95.017849999999996</v>
      </c>
      <c r="AL8">
        <f t="shared" si="6"/>
        <v>87.247613749999999</v>
      </c>
      <c r="AM8">
        <f t="shared" si="7"/>
        <v>4.8504439446530245</v>
      </c>
      <c r="AP8" s="9">
        <v>20.016999999999999</v>
      </c>
      <c r="AR8" s="9">
        <v>33775</v>
      </c>
      <c r="AS8" s="9">
        <v>16958</v>
      </c>
      <c r="AT8" s="9">
        <v>16962</v>
      </c>
      <c r="AV8" s="9">
        <v>24342</v>
      </c>
      <c r="AW8" s="9">
        <v>21426</v>
      </c>
      <c r="AX8" s="9">
        <v>21695</v>
      </c>
      <c r="AY8" s="9">
        <v>48451</v>
      </c>
      <c r="AZ8" s="9">
        <v>41723</v>
      </c>
      <c r="BB8" s="9">
        <v>38681</v>
      </c>
      <c r="BC8" s="9">
        <v>42620</v>
      </c>
      <c r="BD8" s="9">
        <v>34934</v>
      </c>
      <c r="BE8" s="9">
        <v>44454</v>
      </c>
      <c r="BF8" s="9">
        <v>23454</v>
      </c>
      <c r="BG8" s="9">
        <v>33277</v>
      </c>
      <c r="BI8" s="9">
        <v>19536</v>
      </c>
      <c r="BJ8" s="9">
        <v>30574</v>
      </c>
      <c r="BK8" s="9">
        <v>28730</v>
      </c>
      <c r="BL8" s="9">
        <v>47953</v>
      </c>
      <c r="BM8">
        <v>32576</v>
      </c>
      <c r="BN8" s="9">
        <v>49294</v>
      </c>
      <c r="BO8" s="9">
        <v>37203</v>
      </c>
      <c r="BP8">
        <v>95.017853470677309</v>
      </c>
    </row>
    <row r="9" spans="1:68" x14ac:dyDescent="0.25">
      <c r="A9" s="9">
        <v>25.023</v>
      </c>
      <c r="C9" s="9">
        <v>99.800449999999998</v>
      </c>
      <c r="D9" s="9">
        <v>92.130129999999994</v>
      </c>
      <c r="E9" s="9">
        <v>95.596190000000007</v>
      </c>
      <c r="G9">
        <f t="shared" si="0"/>
        <v>95.842256666666671</v>
      </c>
      <c r="H9">
        <f t="shared" si="1"/>
        <v>2.2176461867584849</v>
      </c>
      <c r="J9" s="9">
        <v>90.72139</v>
      </c>
      <c r="K9" s="9">
        <v>88.469160000000002</v>
      </c>
      <c r="L9" s="9">
        <v>89.798029999999997</v>
      </c>
      <c r="M9" s="9">
        <v>91.952969999999993</v>
      </c>
      <c r="N9" s="9">
        <v>103.1751</v>
      </c>
      <c r="P9">
        <f t="shared" si="2"/>
        <v>92.823329999999999</v>
      </c>
      <c r="Q9">
        <f t="shared" si="3"/>
        <v>2.6499628007294747</v>
      </c>
      <c r="S9" s="9">
        <v>84.514009999999999</v>
      </c>
      <c r="T9" s="9">
        <v>96.599209999999999</v>
      </c>
      <c r="U9" s="9">
        <v>93.915580000000006</v>
      </c>
      <c r="V9" s="9">
        <v>90.045370000000005</v>
      </c>
      <c r="W9" s="9">
        <v>75.927970000000002</v>
      </c>
      <c r="X9" s="9">
        <v>109.6418</v>
      </c>
      <c r="Z9">
        <f t="shared" si="4"/>
        <v>91.773990000000012</v>
      </c>
      <c r="AA9">
        <f t="shared" si="5"/>
        <v>4.6687599228552967</v>
      </c>
      <c r="AC9" s="9">
        <v>68.867919999999998</v>
      </c>
      <c r="AD9" s="9">
        <v>81.317930000000004</v>
      </c>
      <c r="AE9" s="9">
        <v>99.800210000000007</v>
      </c>
      <c r="AF9" s="9">
        <v>108.1888</v>
      </c>
      <c r="AG9" s="9">
        <v>71.788719999999998</v>
      </c>
      <c r="AH9" s="9">
        <v>89.359390000000005</v>
      </c>
      <c r="AI9" s="9">
        <v>83.497720000000001</v>
      </c>
      <c r="AJ9" s="9">
        <v>94.840249999999997</v>
      </c>
      <c r="AL9">
        <f t="shared" si="6"/>
        <v>87.207617499999998</v>
      </c>
      <c r="AM9">
        <f t="shared" si="7"/>
        <v>4.7887689880228042</v>
      </c>
      <c r="AP9" s="9">
        <v>25.023</v>
      </c>
      <c r="AR9" s="9">
        <v>34008</v>
      </c>
      <c r="AS9" s="9">
        <v>16963</v>
      </c>
      <c r="AT9" s="9">
        <v>16828</v>
      </c>
      <c r="AV9" s="9">
        <v>24825</v>
      </c>
      <c r="AW9" s="9">
        <v>21429</v>
      </c>
      <c r="AX9" s="9">
        <v>21697</v>
      </c>
      <c r="AY9" s="9">
        <v>48256</v>
      </c>
      <c r="AZ9" s="9">
        <v>41691</v>
      </c>
      <c r="BB9" s="9">
        <v>38606</v>
      </c>
      <c r="BC9" s="9">
        <v>42295</v>
      </c>
      <c r="BD9" s="9">
        <v>35374</v>
      </c>
      <c r="BE9" s="9">
        <v>44769</v>
      </c>
      <c r="BF9" s="9">
        <v>23442</v>
      </c>
      <c r="BG9" s="9">
        <v>33239</v>
      </c>
      <c r="BI9" s="9">
        <v>19345</v>
      </c>
      <c r="BJ9" s="9">
        <v>30974</v>
      </c>
      <c r="BK9" s="9">
        <v>28973</v>
      </c>
      <c r="BL9" s="9">
        <v>47338</v>
      </c>
      <c r="BM9">
        <v>32605</v>
      </c>
      <c r="BN9" s="9">
        <v>49338</v>
      </c>
      <c r="BO9" s="9">
        <v>37164</v>
      </c>
      <c r="BP9">
        <v>94.840253500588886</v>
      </c>
    </row>
    <row r="10" spans="1:68" x14ac:dyDescent="0.25">
      <c r="A10" s="9">
        <v>30.024999999999999</v>
      </c>
      <c r="C10" s="9">
        <v>98.600189999999998</v>
      </c>
      <c r="D10" s="9">
        <v>92.108410000000006</v>
      </c>
      <c r="E10" s="9">
        <v>97.088819999999998</v>
      </c>
      <c r="G10">
        <f t="shared" si="0"/>
        <v>95.932473333333334</v>
      </c>
      <c r="H10">
        <f t="shared" si="1"/>
        <v>1.9611778010703418</v>
      </c>
      <c r="J10" s="9">
        <v>90.513080000000002</v>
      </c>
      <c r="K10" s="9">
        <v>87.899429999999995</v>
      </c>
      <c r="L10" s="9">
        <v>88.196340000000006</v>
      </c>
      <c r="M10" s="9">
        <v>91.924390000000002</v>
      </c>
      <c r="N10" s="9">
        <v>103.80370000000001</v>
      </c>
      <c r="P10">
        <f t="shared" si="2"/>
        <v>92.467388</v>
      </c>
      <c r="Q10">
        <f t="shared" si="3"/>
        <v>2.9303090933916858</v>
      </c>
      <c r="S10" s="9">
        <v>83.647109999999998</v>
      </c>
      <c r="T10" s="9">
        <v>96.000820000000004</v>
      </c>
      <c r="U10" s="9">
        <v>94.581059999999994</v>
      </c>
      <c r="V10" s="9">
        <v>91.179500000000004</v>
      </c>
      <c r="W10" s="9">
        <v>75.921490000000006</v>
      </c>
      <c r="X10" s="9">
        <v>110.19589999999999</v>
      </c>
      <c r="Z10">
        <f t="shared" si="4"/>
        <v>91.92098</v>
      </c>
      <c r="AA10">
        <f t="shared" si="5"/>
        <v>4.7703396757665963</v>
      </c>
      <c r="AC10" s="9">
        <v>68.643649999999994</v>
      </c>
      <c r="AD10" s="9">
        <v>81.029139999999998</v>
      </c>
      <c r="AE10" s="9">
        <v>98.226029999999994</v>
      </c>
      <c r="AF10" s="9">
        <v>109.1875</v>
      </c>
      <c r="AG10" s="9">
        <v>72.451449999999994</v>
      </c>
      <c r="AH10" s="9">
        <v>89.694460000000007</v>
      </c>
      <c r="AI10" s="9">
        <v>83.499970000000005</v>
      </c>
      <c r="AJ10" s="9">
        <v>95.219759999999994</v>
      </c>
      <c r="AL10">
        <f t="shared" si="6"/>
        <v>87.243994999999998</v>
      </c>
      <c r="AM10">
        <f t="shared" si="7"/>
        <v>4.7980175929480708</v>
      </c>
      <c r="AP10" s="9">
        <v>30.024999999999999</v>
      </c>
      <c r="AR10" s="9">
        <v>33599</v>
      </c>
      <c r="AS10" s="9">
        <v>16959</v>
      </c>
      <c r="AT10" s="9">
        <v>16787</v>
      </c>
      <c r="AV10" s="9">
        <v>24768</v>
      </c>
      <c r="AW10" s="9">
        <v>21291</v>
      </c>
      <c r="AX10" s="9">
        <v>21310</v>
      </c>
      <c r="AY10" s="9">
        <v>48241</v>
      </c>
      <c r="AZ10" s="9">
        <v>41945</v>
      </c>
      <c r="BB10" s="9">
        <v>38210</v>
      </c>
      <c r="BC10" s="9">
        <v>42033</v>
      </c>
      <c r="BD10" s="9">
        <v>35201</v>
      </c>
      <c r="BE10" s="9">
        <v>44267</v>
      </c>
      <c r="BF10" s="9">
        <v>23440</v>
      </c>
      <c r="BG10" s="9">
        <v>33407</v>
      </c>
      <c r="BI10" s="9">
        <v>19282</v>
      </c>
      <c r="BJ10" s="9">
        <v>30864</v>
      </c>
      <c r="BK10" s="9">
        <v>28516</v>
      </c>
      <c r="BL10" s="9">
        <v>47775</v>
      </c>
      <c r="BM10">
        <v>32906</v>
      </c>
      <c r="BN10" s="9">
        <v>49523</v>
      </c>
      <c r="BO10" s="9">
        <v>37165</v>
      </c>
      <c r="BP10">
        <v>95.219756594567301</v>
      </c>
    </row>
    <row r="11" spans="1:68" x14ac:dyDescent="0.25">
      <c r="A11" s="9">
        <v>35.029000000000003</v>
      </c>
      <c r="C11" s="9">
        <v>98.714640000000003</v>
      </c>
      <c r="D11" s="9">
        <v>91.777100000000004</v>
      </c>
      <c r="E11" s="9">
        <v>98.017430000000004</v>
      </c>
      <c r="G11">
        <f t="shared" si="0"/>
        <v>96.169723333333323</v>
      </c>
      <c r="H11">
        <f t="shared" si="1"/>
        <v>2.2055143207751891</v>
      </c>
      <c r="J11" s="9">
        <v>89.928370000000001</v>
      </c>
      <c r="K11" s="9">
        <v>88.733379999999997</v>
      </c>
      <c r="L11" s="9">
        <v>88.084599999999995</v>
      </c>
      <c r="M11" s="9">
        <v>91.930109999999999</v>
      </c>
      <c r="N11" s="9">
        <v>102.65049999999999</v>
      </c>
      <c r="P11">
        <f t="shared" si="2"/>
        <v>92.265391999999991</v>
      </c>
      <c r="Q11">
        <f t="shared" si="3"/>
        <v>2.6774865502470773</v>
      </c>
      <c r="S11" s="9">
        <v>84.034589999999994</v>
      </c>
      <c r="T11" s="9">
        <v>96.368539999999996</v>
      </c>
      <c r="U11" s="9">
        <v>93.520510000000002</v>
      </c>
      <c r="V11" s="9">
        <v>90.733580000000003</v>
      </c>
      <c r="W11" s="9">
        <v>75.931200000000004</v>
      </c>
      <c r="X11" s="9">
        <v>109.1404</v>
      </c>
      <c r="Z11">
        <f t="shared" si="4"/>
        <v>91.621470000000002</v>
      </c>
      <c r="AA11">
        <f t="shared" si="5"/>
        <v>4.6100889518200292</v>
      </c>
      <c r="AC11" s="9">
        <v>68.066929999999999</v>
      </c>
      <c r="AD11" s="9">
        <v>80.433179999999993</v>
      </c>
      <c r="AE11" s="9">
        <v>98.398259999999993</v>
      </c>
      <c r="AF11" s="9">
        <v>108.351</v>
      </c>
      <c r="AG11" s="9">
        <v>73.156019999999998</v>
      </c>
      <c r="AH11" s="9">
        <v>89.486170000000001</v>
      </c>
      <c r="AI11" s="9">
        <v>83.473010000000002</v>
      </c>
      <c r="AJ11" s="9">
        <v>95.019720000000007</v>
      </c>
      <c r="AL11">
        <f t="shared" si="6"/>
        <v>87.04803625000001</v>
      </c>
      <c r="AM11">
        <f t="shared" si="7"/>
        <v>4.7470737745218354</v>
      </c>
      <c r="AP11" s="9">
        <v>35.029000000000003</v>
      </c>
      <c r="AR11" s="9">
        <v>33638</v>
      </c>
      <c r="AS11" s="9">
        <v>16898</v>
      </c>
      <c r="AT11" s="9">
        <v>16885</v>
      </c>
      <c r="AV11" s="9">
        <v>24608</v>
      </c>
      <c r="AW11" s="9">
        <v>21493</v>
      </c>
      <c r="AX11" s="9">
        <v>21283</v>
      </c>
      <c r="AY11" s="9">
        <v>48244</v>
      </c>
      <c r="AZ11" s="9">
        <v>41479</v>
      </c>
      <c r="BB11" s="9">
        <v>38387</v>
      </c>
      <c r="BC11" s="9">
        <v>42194</v>
      </c>
      <c r="BD11" s="9">
        <v>34740</v>
      </c>
      <c r="BE11" s="9">
        <v>44006</v>
      </c>
      <c r="BF11" s="9">
        <v>23443</v>
      </c>
      <c r="BG11" s="9">
        <v>33087</v>
      </c>
      <c r="BI11" s="9">
        <v>19120</v>
      </c>
      <c r="BJ11" s="9">
        <v>30637</v>
      </c>
      <c r="BK11" s="9">
        <v>28566</v>
      </c>
      <c r="BL11" s="9">
        <v>47409</v>
      </c>
      <c r="BM11">
        <v>33226</v>
      </c>
      <c r="BN11" s="9">
        <v>49408</v>
      </c>
      <c r="BO11" s="9">
        <v>37153</v>
      </c>
      <c r="BP11">
        <v>95.019722944046663</v>
      </c>
    </row>
    <row r="12" spans="1:68" x14ac:dyDescent="0.25">
      <c r="A12" s="9">
        <v>40.036000000000001</v>
      </c>
      <c r="C12" s="9">
        <v>98.274450000000002</v>
      </c>
      <c r="D12" s="9">
        <v>92.46687</v>
      </c>
      <c r="E12" s="9">
        <v>99.122659999999996</v>
      </c>
      <c r="G12">
        <f t="shared" si="0"/>
        <v>96.621326666666661</v>
      </c>
      <c r="H12">
        <f t="shared" si="1"/>
        <v>2.0916100415256924</v>
      </c>
      <c r="J12" s="9">
        <v>90.648300000000006</v>
      </c>
      <c r="K12" s="9">
        <v>88.279250000000005</v>
      </c>
      <c r="L12" s="9">
        <v>88.709540000000004</v>
      </c>
      <c r="M12" s="9">
        <v>91.876750000000001</v>
      </c>
      <c r="N12" s="9">
        <v>102.4203</v>
      </c>
      <c r="P12">
        <f t="shared" si="2"/>
        <v>92.386828000000008</v>
      </c>
      <c r="Q12">
        <f t="shared" si="3"/>
        <v>2.5917934293523457</v>
      </c>
      <c r="S12" s="9">
        <v>82.537220000000005</v>
      </c>
      <c r="T12" s="9">
        <v>95.240269999999995</v>
      </c>
      <c r="U12" s="9">
        <v>92.969110000000001</v>
      </c>
      <c r="V12" s="9">
        <v>89.545310000000001</v>
      </c>
      <c r="W12" s="9">
        <v>76.054289999999995</v>
      </c>
      <c r="X12" s="9">
        <v>108.6489</v>
      </c>
      <c r="Z12">
        <f t="shared" si="4"/>
        <v>90.832516666666663</v>
      </c>
      <c r="AA12">
        <f t="shared" si="5"/>
        <v>4.5835999927347117</v>
      </c>
      <c r="AC12" s="9">
        <v>67.831969999999998</v>
      </c>
      <c r="AD12" s="9">
        <v>80.149649999999994</v>
      </c>
      <c r="AE12" s="9">
        <v>96.944649999999996</v>
      </c>
      <c r="AF12" s="9">
        <v>108.4196</v>
      </c>
      <c r="AG12" s="9">
        <v>72.268699999999995</v>
      </c>
      <c r="AH12" s="9">
        <v>89.553179999999998</v>
      </c>
      <c r="AI12" s="9">
        <v>83.430319999999995</v>
      </c>
      <c r="AJ12" s="9">
        <v>95.019720000000007</v>
      </c>
      <c r="AL12">
        <f t="shared" si="6"/>
        <v>86.702223750000002</v>
      </c>
      <c r="AM12">
        <f t="shared" si="7"/>
        <v>4.7657915760744096</v>
      </c>
      <c r="AP12" s="9">
        <v>40.036000000000001</v>
      </c>
      <c r="AR12" s="9">
        <v>33488</v>
      </c>
      <c r="AS12" s="9">
        <v>17025</v>
      </c>
      <c r="AT12" s="9">
        <v>16668</v>
      </c>
      <c r="AV12" s="9">
        <v>24805</v>
      </c>
      <c r="AW12" s="9">
        <v>21383</v>
      </c>
      <c r="AX12" s="9">
        <v>21434</v>
      </c>
      <c r="AY12" s="9">
        <v>48216</v>
      </c>
      <c r="AZ12" s="9">
        <v>41386</v>
      </c>
      <c r="BB12" s="9">
        <v>37703</v>
      </c>
      <c r="BC12" s="9">
        <v>41700</v>
      </c>
      <c r="BD12" s="9">
        <v>34538</v>
      </c>
      <c r="BE12" s="9">
        <v>43937</v>
      </c>
      <c r="BF12" s="9">
        <v>23481</v>
      </c>
      <c r="BG12" s="9">
        <v>32938</v>
      </c>
      <c r="BI12" s="9">
        <v>19054</v>
      </c>
      <c r="BJ12" s="9">
        <v>30529</v>
      </c>
      <c r="BK12" s="9">
        <v>28144</v>
      </c>
      <c r="BL12" s="9">
        <v>47439</v>
      </c>
      <c r="BM12">
        <v>32823</v>
      </c>
      <c r="BN12" s="9">
        <v>49445</v>
      </c>
      <c r="BO12" s="9">
        <v>37134</v>
      </c>
      <c r="BP12">
        <v>95.019722944046663</v>
      </c>
    </row>
    <row r="13" spans="1:68" x14ac:dyDescent="0.25">
      <c r="A13" s="9">
        <v>45.040999999999997</v>
      </c>
      <c r="C13" s="9">
        <v>98.500410000000002</v>
      </c>
      <c r="D13" s="9">
        <v>92.227890000000002</v>
      </c>
      <c r="E13" s="9">
        <v>98.712469999999996</v>
      </c>
      <c r="G13">
        <f t="shared" si="0"/>
        <v>96.480256666666662</v>
      </c>
      <c r="H13">
        <f t="shared" si="1"/>
        <v>2.1270644138290158</v>
      </c>
      <c r="J13" s="9">
        <v>89.763919999999999</v>
      </c>
      <c r="K13" s="9">
        <v>89.926509999999993</v>
      </c>
      <c r="L13" s="9">
        <v>88.030789999999996</v>
      </c>
      <c r="M13" s="9">
        <v>91.764319999999998</v>
      </c>
      <c r="N13" s="9">
        <v>102.68259999999999</v>
      </c>
      <c r="P13">
        <f t="shared" si="2"/>
        <v>92.433627999999999</v>
      </c>
      <c r="Q13">
        <f t="shared" si="3"/>
        <v>2.6295186268695638</v>
      </c>
      <c r="S13" s="9">
        <v>82.508759999999995</v>
      </c>
      <c r="T13" s="9">
        <v>95.420699999999997</v>
      </c>
      <c r="U13" s="9">
        <v>92.823340000000002</v>
      </c>
      <c r="V13" s="9">
        <v>89.024640000000005</v>
      </c>
      <c r="W13" s="9">
        <v>75.963589999999996</v>
      </c>
      <c r="X13" s="9">
        <v>108.2003</v>
      </c>
      <c r="Z13">
        <f t="shared" si="4"/>
        <v>90.656888333333328</v>
      </c>
      <c r="AA13">
        <f t="shared" si="5"/>
        <v>4.5464563240545877</v>
      </c>
      <c r="AC13" s="9">
        <v>68.038449999999997</v>
      </c>
      <c r="AD13" s="9">
        <v>80.32029</v>
      </c>
      <c r="AE13" s="9">
        <v>97.020430000000005</v>
      </c>
      <c r="AF13" s="9">
        <v>107.8254</v>
      </c>
      <c r="AG13" s="9">
        <v>72.543930000000003</v>
      </c>
      <c r="AH13" s="9">
        <v>88.9392</v>
      </c>
      <c r="AI13" s="9">
        <v>83.277540000000002</v>
      </c>
      <c r="AJ13" s="9">
        <v>94.722480000000004</v>
      </c>
      <c r="AL13">
        <f t="shared" si="6"/>
        <v>86.585965000000002</v>
      </c>
      <c r="AM13">
        <f t="shared" si="7"/>
        <v>4.6734922493566344</v>
      </c>
      <c r="AP13" s="9">
        <v>45.040999999999997</v>
      </c>
      <c r="AR13" s="9">
        <v>33565</v>
      </c>
      <c r="AS13" s="9">
        <v>16981</v>
      </c>
      <c r="AT13" s="9">
        <v>16910</v>
      </c>
      <c r="AV13" s="9">
        <v>24563</v>
      </c>
      <c r="AW13" s="9">
        <v>21782</v>
      </c>
      <c r="AX13" s="9">
        <v>21270</v>
      </c>
      <c r="AY13" s="9">
        <v>48157</v>
      </c>
      <c r="AZ13" s="9">
        <v>41492</v>
      </c>
      <c r="BB13" s="9">
        <v>37690</v>
      </c>
      <c r="BC13" s="9">
        <v>41779</v>
      </c>
      <c r="BD13" s="9">
        <v>34563</v>
      </c>
      <c r="BE13" s="9">
        <v>43707</v>
      </c>
      <c r="BF13" s="9">
        <v>23453</v>
      </c>
      <c r="BG13" s="9">
        <v>32802</v>
      </c>
      <c r="BI13" s="9">
        <v>19112</v>
      </c>
      <c r="BJ13" s="9">
        <v>30594</v>
      </c>
      <c r="BK13" s="9">
        <v>28166</v>
      </c>
      <c r="BL13" s="9">
        <v>47179</v>
      </c>
      <c r="BM13">
        <v>32948</v>
      </c>
      <c r="BN13" s="9">
        <v>49106</v>
      </c>
      <c r="BO13" s="9">
        <v>37066</v>
      </c>
      <c r="BP13">
        <v>94.722476678319723</v>
      </c>
    </row>
    <row r="14" spans="1:68" x14ac:dyDescent="0.25">
      <c r="A14" s="9">
        <v>50.042999999999999</v>
      </c>
      <c r="C14" s="9">
        <v>98.726380000000006</v>
      </c>
      <c r="D14" s="9">
        <v>92.477729999999994</v>
      </c>
      <c r="E14" s="9">
        <v>99.441689999999994</v>
      </c>
      <c r="G14">
        <f t="shared" si="0"/>
        <v>96.881933333333336</v>
      </c>
      <c r="H14">
        <f t="shared" si="1"/>
        <v>2.211761918323139</v>
      </c>
      <c r="J14" s="9">
        <v>89.551969999999997</v>
      </c>
      <c r="K14" s="9">
        <v>88.576499999999996</v>
      </c>
      <c r="L14" s="9">
        <v>87.484480000000005</v>
      </c>
      <c r="M14" s="9">
        <v>91.718590000000006</v>
      </c>
      <c r="N14" s="9">
        <v>102.16289999999999</v>
      </c>
      <c r="P14">
        <f t="shared" si="2"/>
        <v>91.898887999999999</v>
      </c>
      <c r="Q14">
        <f t="shared" si="3"/>
        <v>2.6590950887160827</v>
      </c>
      <c r="S14" s="9">
        <v>82.482489999999999</v>
      </c>
      <c r="T14" s="9">
        <v>94.817740000000001</v>
      </c>
      <c r="U14" s="9">
        <v>92.337429999999998</v>
      </c>
      <c r="V14" s="9">
        <v>89.089079999999996</v>
      </c>
      <c r="W14" s="9">
        <v>75.979789999999994</v>
      </c>
      <c r="X14" s="9">
        <v>107.61969999999999</v>
      </c>
      <c r="Z14">
        <f t="shared" si="4"/>
        <v>90.387704999999983</v>
      </c>
      <c r="AA14">
        <f t="shared" si="5"/>
        <v>4.4427287226469563</v>
      </c>
      <c r="AC14" s="9">
        <v>67.878249999999994</v>
      </c>
      <c r="AD14" s="9">
        <v>80.181150000000002</v>
      </c>
      <c r="AE14" s="9">
        <v>95.852710000000002</v>
      </c>
      <c r="AF14" s="9">
        <v>107.7705</v>
      </c>
      <c r="AG14" s="9">
        <v>72.935839999999999</v>
      </c>
      <c r="AH14" s="9">
        <v>88.357810000000001</v>
      </c>
      <c r="AI14" s="9">
        <v>83.302250000000001</v>
      </c>
      <c r="AJ14" s="9">
        <v>94.662649999999999</v>
      </c>
      <c r="AL14">
        <f t="shared" si="6"/>
        <v>86.367644999999982</v>
      </c>
      <c r="AM14">
        <f t="shared" si="7"/>
        <v>4.6112382223015489</v>
      </c>
      <c r="AP14" s="9">
        <v>50.042999999999999</v>
      </c>
      <c r="AR14" s="9">
        <v>33642</v>
      </c>
      <c r="AS14" s="9">
        <v>17027</v>
      </c>
      <c r="AT14" s="9">
        <v>16844</v>
      </c>
      <c r="AV14" s="9">
        <v>24505</v>
      </c>
      <c r="AW14" s="9">
        <v>21455</v>
      </c>
      <c r="AX14" s="9">
        <v>21138</v>
      </c>
      <c r="AY14" s="9">
        <v>48133</v>
      </c>
      <c r="AZ14" s="9">
        <v>41282</v>
      </c>
      <c r="BB14" s="9">
        <v>37678</v>
      </c>
      <c r="BC14" s="9">
        <v>41515</v>
      </c>
      <c r="BD14" s="9">
        <v>34401</v>
      </c>
      <c r="BE14" s="9">
        <v>43728</v>
      </c>
      <c r="BF14" s="9">
        <v>23458</v>
      </c>
      <c r="BG14" s="9">
        <v>32626</v>
      </c>
      <c r="BI14" s="9">
        <v>19067</v>
      </c>
      <c r="BJ14" s="9">
        <v>30541</v>
      </c>
      <c r="BK14" s="9">
        <v>27827</v>
      </c>
      <c r="BL14" s="9">
        <v>47155</v>
      </c>
      <c r="BM14">
        <v>33126</v>
      </c>
      <c r="BN14" s="9">
        <v>48785</v>
      </c>
      <c r="BO14" s="9">
        <v>37077</v>
      </c>
      <c r="BP14">
        <v>94.662653530500464</v>
      </c>
    </row>
    <row r="15" spans="1:68" x14ac:dyDescent="0.25">
      <c r="A15" s="9">
        <v>55.045999999999999</v>
      </c>
      <c r="C15" s="9">
        <v>97.68459</v>
      </c>
      <c r="D15" s="9">
        <v>92.184439999999995</v>
      </c>
      <c r="E15" s="9">
        <v>99.396109999999993</v>
      </c>
      <c r="G15">
        <f t="shared" si="0"/>
        <v>96.421713333333329</v>
      </c>
      <c r="H15">
        <f t="shared" si="1"/>
        <v>2.1754837893851975</v>
      </c>
      <c r="J15" s="9">
        <v>88.568920000000006</v>
      </c>
      <c r="K15" s="9">
        <v>87.887039999999999</v>
      </c>
      <c r="L15" s="9">
        <v>88.59366</v>
      </c>
      <c r="M15" s="9">
        <v>91.613789999999995</v>
      </c>
      <c r="N15" s="9">
        <v>102.1481</v>
      </c>
      <c r="P15">
        <f t="shared" si="2"/>
        <v>91.762302000000005</v>
      </c>
      <c r="Q15">
        <f t="shared" si="3"/>
        <v>2.6752802862660947</v>
      </c>
      <c r="S15" s="9">
        <v>82.097200000000001</v>
      </c>
      <c r="T15" s="9">
        <v>95.160330000000002</v>
      </c>
      <c r="U15" s="9">
        <v>92.381799999999998</v>
      </c>
      <c r="V15" s="9">
        <v>88.671509999999998</v>
      </c>
      <c r="W15" s="9">
        <v>76.119060000000005</v>
      </c>
      <c r="X15" s="9">
        <v>107.75830000000001</v>
      </c>
      <c r="Z15">
        <f t="shared" si="4"/>
        <v>90.364699999999985</v>
      </c>
      <c r="AA15">
        <f t="shared" si="5"/>
        <v>4.4861296908828514</v>
      </c>
      <c r="AC15" s="9">
        <v>67.689570000000003</v>
      </c>
      <c r="AD15" s="9">
        <v>80.632710000000003</v>
      </c>
      <c r="AE15" s="9">
        <v>96.155829999999995</v>
      </c>
      <c r="AF15" s="9">
        <v>107.67</v>
      </c>
      <c r="AG15" s="9">
        <v>72.017700000000005</v>
      </c>
      <c r="AH15" s="9">
        <v>88.774379999999994</v>
      </c>
      <c r="AI15" s="9">
        <v>83.371899999999997</v>
      </c>
      <c r="AJ15" s="9">
        <v>95.208539999999999</v>
      </c>
      <c r="AL15">
        <f t="shared" si="6"/>
        <v>86.440078749999998</v>
      </c>
      <c r="AM15">
        <f t="shared" si="7"/>
        <v>4.6869234759447771</v>
      </c>
      <c r="AP15" s="9">
        <v>55.045999999999999</v>
      </c>
      <c r="AR15" s="9">
        <v>33287</v>
      </c>
      <c r="AS15" s="9">
        <v>16973</v>
      </c>
      <c r="AT15" s="9">
        <v>16772</v>
      </c>
      <c r="AV15" s="9">
        <v>24236</v>
      </c>
      <c r="AW15" s="9">
        <v>21288</v>
      </c>
      <c r="AX15" s="9">
        <v>21406</v>
      </c>
      <c r="AY15" s="9">
        <v>48078</v>
      </c>
      <c r="AZ15" s="9">
        <v>41276</v>
      </c>
      <c r="BB15" s="9">
        <v>37502</v>
      </c>
      <c r="BC15" s="9">
        <v>41665</v>
      </c>
      <c r="BD15" s="9">
        <v>34100</v>
      </c>
      <c r="BE15" s="9">
        <v>43427</v>
      </c>
      <c r="BF15" s="9">
        <v>23501</v>
      </c>
      <c r="BG15" s="9">
        <v>32668</v>
      </c>
      <c r="BI15" s="9">
        <v>19014</v>
      </c>
      <c r="BJ15" s="9">
        <v>30713</v>
      </c>
      <c r="BK15" s="9">
        <v>27915</v>
      </c>
      <c r="BL15" s="9">
        <v>47111</v>
      </c>
      <c r="BM15">
        <v>32709</v>
      </c>
      <c r="BN15" s="9">
        <v>49015</v>
      </c>
      <c r="BO15" s="9">
        <v>37108</v>
      </c>
      <c r="BP15">
        <v>95.208539754351193</v>
      </c>
    </row>
    <row r="16" spans="1:68" x14ac:dyDescent="0.25">
      <c r="A16" s="9">
        <v>60.05</v>
      </c>
      <c r="C16" s="9">
        <v>99.222329999999999</v>
      </c>
      <c r="D16" s="9">
        <v>92.20617</v>
      </c>
      <c r="E16" s="9">
        <v>99.418899999999994</v>
      </c>
      <c r="G16">
        <f t="shared" si="0"/>
        <v>96.949133333333336</v>
      </c>
      <c r="H16">
        <f t="shared" si="1"/>
        <v>2.3721604658505795</v>
      </c>
      <c r="J16" s="9">
        <v>88.791839999999993</v>
      </c>
      <c r="K16" s="9">
        <v>89.464119999999994</v>
      </c>
      <c r="L16" s="9">
        <v>87.041640000000001</v>
      </c>
      <c r="M16" s="9">
        <v>91.695729999999998</v>
      </c>
      <c r="N16" s="9">
        <v>101.6705</v>
      </c>
      <c r="P16">
        <f t="shared" si="2"/>
        <v>91.732765999999998</v>
      </c>
      <c r="Q16">
        <f t="shared" si="3"/>
        <v>2.5938619111155488</v>
      </c>
      <c r="S16" s="9">
        <v>81.795100000000005</v>
      </c>
      <c r="T16" s="9">
        <v>94.025210000000001</v>
      </c>
      <c r="U16" s="9">
        <v>91.745890000000003</v>
      </c>
      <c r="V16" s="9">
        <v>87.895660000000007</v>
      </c>
      <c r="W16" s="9">
        <v>75.957120000000003</v>
      </c>
      <c r="X16" s="9">
        <v>107.81440000000001</v>
      </c>
      <c r="Z16">
        <f t="shared" si="4"/>
        <v>89.872230000000002</v>
      </c>
      <c r="AA16">
        <f t="shared" si="5"/>
        <v>4.4924249327759158</v>
      </c>
      <c r="AC16" s="9">
        <v>67.938770000000005</v>
      </c>
      <c r="AD16" s="9">
        <v>81.296930000000003</v>
      </c>
      <c r="AE16" s="9">
        <v>95.081119999999999</v>
      </c>
      <c r="AF16" s="9">
        <v>106.7398</v>
      </c>
      <c r="AG16" s="9">
        <v>73.433440000000004</v>
      </c>
      <c r="AH16" s="9">
        <v>88.6965</v>
      </c>
      <c r="AI16" s="9">
        <v>83.313490000000002</v>
      </c>
      <c r="AJ16" s="9">
        <v>94.971119999999999</v>
      </c>
      <c r="AL16">
        <f t="shared" si="6"/>
        <v>86.433896250000004</v>
      </c>
      <c r="AM16">
        <f t="shared" si="7"/>
        <v>4.4567658956118548</v>
      </c>
      <c r="AP16" s="9">
        <v>60.05</v>
      </c>
      <c r="AR16" s="9">
        <v>33811</v>
      </c>
      <c r="AS16" s="9">
        <v>16977</v>
      </c>
      <c r="AT16" s="9">
        <v>16831</v>
      </c>
      <c r="AV16" s="9">
        <v>24297</v>
      </c>
      <c r="AW16" s="9">
        <v>21670</v>
      </c>
      <c r="AX16" s="9">
        <v>21031</v>
      </c>
      <c r="AY16" s="9">
        <v>48121</v>
      </c>
      <c r="AZ16" s="9">
        <v>41083</v>
      </c>
      <c r="BB16" s="9">
        <v>37364</v>
      </c>
      <c r="BC16" s="9">
        <v>41168</v>
      </c>
      <c r="BD16" s="9">
        <v>38796</v>
      </c>
      <c r="BE16" s="9">
        <v>47334</v>
      </c>
      <c r="BF16" s="9">
        <v>23451</v>
      </c>
      <c r="BG16" s="9">
        <v>32685</v>
      </c>
      <c r="BI16" s="9">
        <v>19084</v>
      </c>
      <c r="BJ16" s="9">
        <v>30966</v>
      </c>
      <c r="BK16" s="9">
        <v>27603</v>
      </c>
      <c r="BL16" s="9">
        <v>46704</v>
      </c>
      <c r="BM16">
        <v>33352</v>
      </c>
      <c r="BN16" s="9">
        <v>48972</v>
      </c>
      <c r="BO16" s="9">
        <v>37082</v>
      </c>
      <c r="BP16">
        <v>94.971116636443512</v>
      </c>
    </row>
    <row r="17" spans="1:68" x14ac:dyDescent="0.25">
      <c r="A17" s="9">
        <v>97.7</v>
      </c>
      <c r="C17" s="9">
        <v>100</v>
      </c>
      <c r="D17" s="9">
        <v>100</v>
      </c>
      <c r="E17" s="9">
        <v>100</v>
      </c>
      <c r="G17">
        <f t="shared" si="0"/>
        <v>100</v>
      </c>
      <c r="H17">
        <f t="shared" si="1"/>
        <v>0</v>
      </c>
      <c r="J17" s="9">
        <v>100</v>
      </c>
      <c r="K17" s="9">
        <v>100</v>
      </c>
      <c r="L17" s="9">
        <v>100</v>
      </c>
      <c r="M17" s="9">
        <v>100</v>
      </c>
      <c r="N17" s="9">
        <v>100</v>
      </c>
      <c r="P17">
        <f t="shared" si="2"/>
        <v>100</v>
      </c>
      <c r="Q17">
        <f t="shared" si="3"/>
        <v>0</v>
      </c>
      <c r="S17" s="9">
        <v>100</v>
      </c>
      <c r="T17" s="9">
        <v>100</v>
      </c>
      <c r="U17" s="9">
        <v>100</v>
      </c>
      <c r="V17" s="9">
        <v>100</v>
      </c>
      <c r="W17" s="9">
        <v>100</v>
      </c>
      <c r="X17" s="9">
        <v>100</v>
      </c>
      <c r="Z17">
        <f t="shared" si="4"/>
        <v>100</v>
      </c>
      <c r="AA17">
        <f t="shared" si="5"/>
        <v>0</v>
      </c>
      <c r="AC17" s="9">
        <v>100</v>
      </c>
      <c r="AD17" s="9">
        <v>100</v>
      </c>
      <c r="AE17" s="9">
        <v>100</v>
      </c>
      <c r="AF17" s="9">
        <v>100</v>
      </c>
      <c r="AG17" s="9">
        <v>100</v>
      </c>
      <c r="AH17" s="9">
        <v>100</v>
      </c>
      <c r="AI17" s="9">
        <v>100</v>
      </c>
      <c r="AJ17" s="9">
        <v>100</v>
      </c>
      <c r="AL17">
        <f t="shared" si="6"/>
        <v>100</v>
      </c>
      <c r="AM17">
        <f t="shared" si="7"/>
        <v>0</v>
      </c>
      <c r="AP17" s="9">
        <v>97.7</v>
      </c>
      <c r="AR17" s="9">
        <v>34076</v>
      </c>
      <c r="AS17" s="9">
        <v>18412</v>
      </c>
      <c r="AT17" s="9">
        <v>16265</v>
      </c>
      <c r="AV17" s="9">
        <v>27364</v>
      </c>
      <c r="AW17" s="9">
        <v>24222</v>
      </c>
      <c r="AX17" s="9">
        <v>24162</v>
      </c>
      <c r="AY17" s="9">
        <v>52479</v>
      </c>
      <c r="AZ17" s="9">
        <v>40408</v>
      </c>
      <c r="BB17" s="9">
        <v>45680</v>
      </c>
      <c r="BC17" s="9">
        <v>43784</v>
      </c>
      <c r="BD17" s="9">
        <v>38599</v>
      </c>
      <c r="BE17" s="9">
        <v>47357</v>
      </c>
      <c r="BF17" s="9">
        <v>30874</v>
      </c>
      <c r="BG17" s="9">
        <v>30316</v>
      </c>
      <c r="BI17" s="9">
        <v>28090</v>
      </c>
      <c r="BJ17" s="9">
        <v>38090</v>
      </c>
      <c r="BK17" s="9">
        <v>29031</v>
      </c>
      <c r="BL17" s="9">
        <v>43755</v>
      </c>
      <c r="BM17">
        <v>45418</v>
      </c>
      <c r="BN17" s="9">
        <v>55213</v>
      </c>
      <c r="BO17" s="9">
        <v>44509</v>
      </c>
      <c r="BP17">
        <v>100</v>
      </c>
    </row>
    <row r="18" spans="1:68" x14ac:dyDescent="0.25">
      <c r="A18" s="9">
        <v>102.703</v>
      </c>
      <c r="C18" s="9">
        <v>100.17310000000001</v>
      </c>
      <c r="D18" s="9">
        <v>100.0652</v>
      </c>
      <c r="E18" s="9">
        <v>99.191019999999995</v>
      </c>
      <c r="G18">
        <f t="shared" si="0"/>
        <v>99.809773333333339</v>
      </c>
      <c r="H18">
        <f t="shared" si="1"/>
        <v>0.31094070610184388</v>
      </c>
      <c r="J18" s="9">
        <v>99.020610000000005</v>
      </c>
      <c r="K18" s="9">
        <v>100.3096</v>
      </c>
      <c r="L18" s="9">
        <v>101.2499</v>
      </c>
      <c r="M18" s="9">
        <v>100.27630000000001</v>
      </c>
      <c r="N18" s="9">
        <v>96.471000000000004</v>
      </c>
      <c r="P18">
        <f t="shared" si="2"/>
        <v>99.465481999999994</v>
      </c>
      <c r="Q18">
        <f t="shared" si="3"/>
        <v>0.82821923940705378</v>
      </c>
      <c r="S18" s="9">
        <v>99.700090000000003</v>
      </c>
      <c r="T18" s="9">
        <v>98.522289999999998</v>
      </c>
      <c r="U18" s="9">
        <v>100.04859999999999</v>
      </c>
      <c r="V18" s="9">
        <v>99.492220000000003</v>
      </c>
      <c r="W18" s="9">
        <v>99.79271</v>
      </c>
      <c r="X18" s="9">
        <v>103.07429999999999</v>
      </c>
      <c r="Z18">
        <f t="shared" si="4"/>
        <v>100.105035</v>
      </c>
      <c r="AA18">
        <f t="shared" si="5"/>
        <v>0.63144994173066926</v>
      </c>
      <c r="AC18" s="9">
        <v>99.248840000000001</v>
      </c>
      <c r="AD18" s="9">
        <v>100.9609</v>
      </c>
      <c r="AE18" s="9">
        <v>98.677279999999996</v>
      </c>
      <c r="AF18" s="9">
        <v>100.0594</v>
      </c>
      <c r="AG18" s="9">
        <v>99.753399999999999</v>
      </c>
      <c r="AH18" s="9">
        <v>100.29519999999999</v>
      </c>
      <c r="AI18" s="9">
        <v>99.885419999999996</v>
      </c>
      <c r="AJ18" s="9">
        <v>99.321380000000005</v>
      </c>
      <c r="AL18">
        <f t="shared" si="6"/>
        <v>99.775227499999986</v>
      </c>
      <c r="AM18">
        <f t="shared" si="7"/>
        <v>0.248499553777624</v>
      </c>
      <c r="AP18" s="9">
        <v>102.703</v>
      </c>
      <c r="AR18" s="9">
        <v>34135</v>
      </c>
      <c r="AS18" s="9">
        <v>18424</v>
      </c>
      <c r="AT18" s="9">
        <v>16498</v>
      </c>
      <c r="AV18" s="9">
        <v>27096</v>
      </c>
      <c r="AW18" s="9">
        <v>24297</v>
      </c>
      <c r="AX18" s="9">
        <v>24464</v>
      </c>
      <c r="AY18" s="9">
        <v>52624</v>
      </c>
      <c r="AZ18" s="9">
        <v>38982</v>
      </c>
      <c r="BB18" s="9">
        <v>45543</v>
      </c>
      <c r="BC18" s="9">
        <v>43137</v>
      </c>
      <c r="BD18" s="9">
        <v>38445</v>
      </c>
      <c r="BE18" s="9">
        <v>47333</v>
      </c>
      <c r="BF18" s="9">
        <v>30810</v>
      </c>
      <c r="BG18" s="9">
        <v>31248</v>
      </c>
      <c r="BI18" s="9">
        <v>27879</v>
      </c>
      <c r="BJ18" s="9">
        <v>38456</v>
      </c>
      <c r="BK18" s="9">
        <v>28647</v>
      </c>
      <c r="BL18" s="9">
        <v>43781</v>
      </c>
      <c r="BM18">
        <v>45306</v>
      </c>
      <c r="BN18" s="9">
        <v>55376</v>
      </c>
      <c r="BO18" s="9">
        <v>44458</v>
      </c>
      <c r="BP18">
        <v>99.321381166925278</v>
      </c>
    </row>
    <row r="19" spans="1:68" x14ac:dyDescent="0.25">
      <c r="A19" s="9">
        <v>107.711</v>
      </c>
      <c r="C19" s="9">
        <v>99.809250000000006</v>
      </c>
      <c r="D19" s="9">
        <v>100.1901</v>
      </c>
      <c r="E19" s="9">
        <v>99.464479999999995</v>
      </c>
      <c r="G19">
        <f t="shared" si="0"/>
        <v>99.821276666666662</v>
      </c>
      <c r="H19">
        <f t="shared" si="1"/>
        <v>0.20955474752701703</v>
      </c>
      <c r="J19" s="9">
        <v>98.998679999999993</v>
      </c>
      <c r="K19" s="9">
        <v>100.01649999999999</v>
      </c>
      <c r="L19" s="9">
        <v>101.9121</v>
      </c>
      <c r="M19" s="9">
        <v>100.5107</v>
      </c>
      <c r="N19" s="9">
        <v>97.213419999999999</v>
      </c>
      <c r="P19">
        <f t="shared" si="2"/>
        <v>99.730279999999993</v>
      </c>
      <c r="Q19">
        <f t="shared" si="3"/>
        <v>0.78489294164236145</v>
      </c>
      <c r="S19" s="9">
        <v>100.6392</v>
      </c>
      <c r="T19" s="9">
        <v>98.346429999999998</v>
      </c>
      <c r="U19" s="9">
        <v>99.997889999999998</v>
      </c>
      <c r="V19" s="9">
        <v>99.095269999999999</v>
      </c>
      <c r="W19" s="9">
        <v>99.65343</v>
      </c>
      <c r="X19" s="9">
        <v>103.9913</v>
      </c>
      <c r="Z19">
        <f t="shared" si="4"/>
        <v>100.28725333333334</v>
      </c>
      <c r="AA19">
        <f t="shared" si="5"/>
        <v>0.80657528682971913</v>
      </c>
      <c r="AC19" s="9">
        <v>99.900319999999994</v>
      </c>
      <c r="AD19" s="9">
        <v>100.9609</v>
      </c>
      <c r="AE19" s="9">
        <v>99.521199999999993</v>
      </c>
      <c r="AF19" s="9">
        <v>99.225229999999996</v>
      </c>
      <c r="AG19" s="9">
        <v>98.674530000000004</v>
      </c>
      <c r="AH19" s="9">
        <v>100.37130000000001</v>
      </c>
      <c r="AI19" s="9">
        <v>99.934839999999994</v>
      </c>
      <c r="AJ19" s="9">
        <v>99.609279999999998</v>
      </c>
      <c r="AL19">
        <f t="shared" si="6"/>
        <v>99.77470000000001</v>
      </c>
      <c r="AM19">
        <f t="shared" si="7"/>
        <v>0.24670487502421612</v>
      </c>
      <c r="AP19" s="9">
        <v>107.711</v>
      </c>
      <c r="AR19" s="9">
        <v>34011</v>
      </c>
      <c r="AS19" s="9">
        <v>18447</v>
      </c>
      <c r="AT19" s="9">
        <v>16636</v>
      </c>
      <c r="AV19" s="9">
        <v>27090</v>
      </c>
      <c r="AW19" s="9">
        <v>24226</v>
      </c>
      <c r="AX19" s="9">
        <v>24624</v>
      </c>
      <c r="AY19" s="9">
        <v>52747</v>
      </c>
      <c r="AZ19" s="9">
        <v>39282</v>
      </c>
      <c r="BB19" s="9">
        <v>45972</v>
      </c>
      <c r="BC19" s="9">
        <v>43060</v>
      </c>
      <c r="BD19" s="9">
        <v>38783</v>
      </c>
      <c r="BE19" s="9">
        <v>47281</v>
      </c>
      <c r="BF19" s="9">
        <v>30767</v>
      </c>
      <c r="BG19" s="9">
        <v>31526</v>
      </c>
      <c r="BI19" s="9">
        <v>28062</v>
      </c>
      <c r="BJ19" s="9">
        <v>38456</v>
      </c>
      <c r="BK19" s="9">
        <v>28892</v>
      </c>
      <c r="BL19" s="9">
        <v>43416</v>
      </c>
      <c r="BM19">
        <v>44816</v>
      </c>
      <c r="BN19" s="9">
        <v>55418</v>
      </c>
      <c r="BO19" s="9">
        <v>44480</v>
      </c>
      <c r="BP19">
        <v>99.609280065805464</v>
      </c>
    </row>
    <row r="20" spans="1:68" x14ac:dyDescent="0.25">
      <c r="A20" s="9">
        <v>112.715</v>
      </c>
      <c r="C20" s="9">
        <v>99.832729999999998</v>
      </c>
      <c r="D20" s="9">
        <v>100.42910000000001</v>
      </c>
      <c r="E20" s="9">
        <v>99.134050000000002</v>
      </c>
      <c r="G20">
        <f t="shared" si="0"/>
        <v>99.798626666666678</v>
      </c>
      <c r="H20">
        <f t="shared" si="1"/>
        <v>0.37423740398902555</v>
      </c>
      <c r="J20" s="9">
        <v>99.404330000000002</v>
      </c>
      <c r="K20" s="9">
        <v>99.954589999999996</v>
      </c>
      <c r="L20" s="9">
        <v>101.5686</v>
      </c>
      <c r="M20" s="9">
        <v>100.55070000000001</v>
      </c>
      <c r="N20" s="9">
        <v>97.265389999999996</v>
      </c>
      <c r="P20">
        <f t="shared" si="2"/>
        <v>99.748722000000001</v>
      </c>
      <c r="Q20">
        <f t="shared" si="3"/>
        <v>0.71704427871227161</v>
      </c>
      <c r="S20" s="9">
        <v>99.395799999999994</v>
      </c>
      <c r="T20" s="9">
        <v>98.122600000000006</v>
      </c>
      <c r="U20" s="9">
        <v>99.888030000000001</v>
      </c>
      <c r="V20" s="9">
        <v>99.966489999999993</v>
      </c>
      <c r="W20" s="9">
        <v>99.245320000000007</v>
      </c>
      <c r="X20" s="9">
        <v>102.8467</v>
      </c>
      <c r="Z20">
        <f t="shared" si="4"/>
        <v>99.91082333333334</v>
      </c>
      <c r="AA20">
        <f t="shared" si="5"/>
        <v>0.64624238296306191</v>
      </c>
      <c r="AC20" s="9">
        <v>100.3133</v>
      </c>
      <c r="AD20" s="9">
        <v>101.5043</v>
      </c>
      <c r="AE20" s="9">
        <v>99.858770000000007</v>
      </c>
      <c r="AF20" s="9">
        <v>99.403499999999994</v>
      </c>
      <c r="AG20" s="9">
        <v>99.191950000000006</v>
      </c>
      <c r="AH20" s="9">
        <v>100.9346</v>
      </c>
      <c r="AI20" s="9">
        <v>100.0067</v>
      </c>
      <c r="AJ20" s="9">
        <v>98.943749999999994</v>
      </c>
      <c r="AL20">
        <f t="shared" si="6"/>
        <v>100.01960875000002</v>
      </c>
      <c r="AM20">
        <f t="shared" si="7"/>
        <v>0.30983545267976847</v>
      </c>
      <c r="AP20" s="9">
        <v>112.715</v>
      </c>
      <c r="AR20" s="9">
        <v>34019</v>
      </c>
      <c r="AS20" s="9">
        <v>18491</v>
      </c>
      <c r="AT20" s="9">
        <v>16780</v>
      </c>
      <c r="AV20" s="9">
        <v>27201</v>
      </c>
      <c r="AW20" s="9">
        <v>24211</v>
      </c>
      <c r="AX20" s="9">
        <v>24541</v>
      </c>
      <c r="AY20" s="9">
        <v>52768</v>
      </c>
      <c r="AZ20" s="9">
        <v>39303</v>
      </c>
      <c r="BB20" s="9">
        <v>45404</v>
      </c>
      <c r="BC20" s="9">
        <v>42962</v>
      </c>
      <c r="BD20" s="9">
        <v>38719</v>
      </c>
      <c r="BE20" s="9">
        <v>47159</v>
      </c>
      <c r="BF20" s="9">
        <v>30641</v>
      </c>
      <c r="BG20" s="9">
        <v>31179</v>
      </c>
      <c r="BI20" s="9">
        <v>28178</v>
      </c>
      <c r="BJ20" s="9">
        <v>38663</v>
      </c>
      <c r="BK20" s="9">
        <v>28990</v>
      </c>
      <c r="BL20" s="9">
        <v>43494</v>
      </c>
      <c r="BM20">
        <v>45051</v>
      </c>
      <c r="BN20" s="9">
        <v>55729</v>
      </c>
      <c r="BO20" s="9">
        <v>44512</v>
      </c>
      <c r="BP20">
        <v>98.943747546316203</v>
      </c>
    </row>
    <row r="21" spans="1:68" x14ac:dyDescent="0.25">
      <c r="A21" s="9">
        <v>117.71899999999999</v>
      </c>
      <c r="C21" s="9">
        <v>100.5605</v>
      </c>
      <c r="D21" s="9">
        <v>102.00960000000001</v>
      </c>
      <c r="E21" s="9">
        <v>99.675269999999998</v>
      </c>
      <c r="G21">
        <f t="shared" si="0"/>
        <v>100.74845666666668</v>
      </c>
      <c r="H21">
        <f t="shared" si="1"/>
        <v>0.68038467517362144</v>
      </c>
      <c r="J21" s="9">
        <v>99.031570000000002</v>
      </c>
      <c r="K21" s="9">
        <v>99.872020000000006</v>
      </c>
      <c r="L21" s="9">
        <v>99.507490000000004</v>
      </c>
      <c r="M21" s="9">
        <v>100.60980000000001</v>
      </c>
      <c r="N21" s="9">
        <v>97.515339999999995</v>
      </c>
      <c r="P21">
        <f t="shared" si="2"/>
        <v>99.307243999999997</v>
      </c>
      <c r="Q21">
        <f t="shared" si="3"/>
        <v>0.51684807358255891</v>
      </c>
      <c r="S21" s="9">
        <v>99.078370000000007</v>
      </c>
      <c r="T21" s="9">
        <v>97.199889999999996</v>
      </c>
      <c r="U21" s="9">
        <v>99.630290000000002</v>
      </c>
      <c r="V21" s="9">
        <v>99.80153</v>
      </c>
      <c r="W21" s="9">
        <v>98.973249999999993</v>
      </c>
      <c r="X21" s="9">
        <v>102.05500000000001</v>
      </c>
      <c r="Z21">
        <f t="shared" si="4"/>
        <v>99.456388333333337</v>
      </c>
      <c r="AA21">
        <f t="shared" si="5"/>
        <v>0.64213841684596817</v>
      </c>
      <c r="AC21" s="9">
        <v>99.611959999999996</v>
      </c>
      <c r="AD21" s="9">
        <v>99.860860000000002</v>
      </c>
      <c r="AE21" s="9">
        <v>99.21463</v>
      </c>
      <c r="AF21" s="9">
        <v>99.394350000000003</v>
      </c>
      <c r="AG21" s="9">
        <v>98.549030000000002</v>
      </c>
      <c r="AH21" s="9">
        <v>99.579809999999995</v>
      </c>
      <c r="AI21" s="9">
        <v>99.788809999999998</v>
      </c>
      <c r="AJ21" s="9">
        <v>99.28586</v>
      </c>
      <c r="AL21">
        <f t="shared" si="6"/>
        <v>99.410663749999998</v>
      </c>
      <c r="AM21">
        <f t="shared" si="7"/>
        <v>0.14708391365788284</v>
      </c>
      <c r="AP21" s="9">
        <v>117.71899999999999</v>
      </c>
      <c r="AR21" s="9">
        <v>34267</v>
      </c>
      <c r="AS21" s="9">
        <v>18782</v>
      </c>
      <c r="AT21" s="9">
        <v>17042</v>
      </c>
      <c r="AV21" s="9">
        <v>27099</v>
      </c>
      <c r="AW21" s="9">
        <v>24191</v>
      </c>
      <c r="AX21" s="9">
        <v>24043</v>
      </c>
      <c r="AY21" s="9">
        <v>52799</v>
      </c>
      <c r="AZ21" s="9">
        <v>39404</v>
      </c>
      <c r="BB21" s="9">
        <v>45259</v>
      </c>
      <c r="BC21" s="9">
        <v>42558</v>
      </c>
      <c r="BD21" s="9">
        <v>38144</v>
      </c>
      <c r="BE21" s="9">
        <v>47126</v>
      </c>
      <c r="BF21" s="9">
        <v>30557</v>
      </c>
      <c r="BG21" s="9">
        <v>30939</v>
      </c>
      <c r="BI21" s="9">
        <v>27981</v>
      </c>
      <c r="BJ21" s="9">
        <v>38037</v>
      </c>
      <c r="BK21" s="9">
        <v>28803</v>
      </c>
      <c r="BL21" s="9">
        <v>43490</v>
      </c>
      <c r="BM21">
        <v>44759</v>
      </c>
      <c r="BN21" s="9">
        <v>54981</v>
      </c>
      <c r="BO21" s="9">
        <v>44415</v>
      </c>
      <c r="BP21">
        <v>99.285861172907602</v>
      </c>
    </row>
    <row r="22" spans="1:68" x14ac:dyDescent="0.25">
      <c r="A22" s="9">
        <v>122.711</v>
      </c>
      <c r="C22" s="9">
        <v>100.4255</v>
      </c>
      <c r="D22" s="9">
        <v>101.2546</v>
      </c>
      <c r="E22" s="9">
        <v>100.1367</v>
      </c>
      <c r="G22">
        <f t="shared" si="0"/>
        <v>100.6056</v>
      </c>
      <c r="H22">
        <f t="shared" si="1"/>
        <v>0.33503836098771111</v>
      </c>
      <c r="J22" s="9">
        <v>98.834230000000005</v>
      </c>
      <c r="K22" s="9">
        <v>99.306420000000003</v>
      </c>
      <c r="L22" s="9">
        <v>100.5463</v>
      </c>
      <c r="M22" s="9">
        <v>100.35250000000001</v>
      </c>
      <c r="N22" s="9">
        <v>97.238169999999997</v>
      </c>
      <c r="P22">
        <f t="shared" si="2"/>
        <v>99.255524000000008</v>
      </c>
      <c r="Q22">
        <f t="shared" si="3"/>
        <v>0.59662614866095287</v>
      </c>
      <c r="S22" s="9">
        <v>99.597200000000001</v>
      </c>
      <c r="T22" s="9">
        <v>97.891919999999999</v>
      </c>
      <c r="U22" s="9">
        <v>99.560569999999998</v>
      </c>
      <c r="V22" s="9">
        <v>98.319410000000005</v>
      </c>
      <c r="W22" s="9">
        <v>98.911709999999999</v>
      </c>
      <c r="X22" s="9">
        <v>102.0253</v>
      </c>
      <c r="Z22">
        <f t="shared" si="4"/>
        <v>99.38435166666666</v>
      </c>
      <c r="AA22">
        <f t="shared" si="5"/>
        <v>0.59542165987596096</v>
      </c>
      <c r="AC22" s="9">
        <v>100.3382</v>
      </c>
      <c r="AD22" s="9">
        <v>100.1917</v>
      </c>
      <c r="AE22" s="9">
        <v>99.724429999999998</v>
      </c>
      <c r="AF22" s="9">
        <v>98.660719999999998</v>
      </c>
      <c r="AG22" s="9">
        <v>99.024619999999999</v>
      </c>
      <c r="AH22" s="9">
        <v>98.99118</v>
      </c>
      <c r="AI22" s="9">
        <v>99.835989999999995</v>
      </c>
      <c r="AJ22" s="9">
        <v>99.773790000000005</v>
      </c>
      <c r="AL22">
        <f t="shared" si="6"/>
        <v>99.567578749999996</v>
      </c>
      <c r="AM22">
        <f t="shared" si="7"/>
        <v>0.21430897899192777</v>
      </c>
      <c r="AP22" s="9">
        <v>122.711</v>
      </c>
      <c r="AR22" s="9">
        <v>34221</v>
      </c>
      <c r="AS22" s="9">
        <v>18643</v>
      </c>
      <c r="AT22" s="9">
        <v>17205</v>
      </c>
      <c r="AV22" s="9">
        <v>27045</v>
      </c>
      <c r="AW22" s="9">
        <v>24054</v>
      </c>
      <c r="AX22" s="9">
        <v>24294</v>
      </c>
      <c r="AY22" s="9">
        <v>52664</v>
      </c>
      <c r="AZ22" s="9">
        <v>39292</v>
      </c>
      <c r="BB22" s="9">
        <v>45496</v>
      </c>
      <c r="BC22" s="9">
        <v>42861</v>
      </c>
      <c r="BD22" s="9">
        <v>38325</v>
      </c>
      <c r="BE22" s="9">
        <v>46412</v>
      </c>
      <c r="BF22" s="9">
        <v>30538</v>
      </c>
      <c r="BG22" s="9">
        <v>30930</v>
      </c>
      <c r="BI22" s="9">
        <v>28185</v>
      </c>
      <c r="BJ22" s="9">
        <v>38163</v>
      </c>
      <c r="BK22" s="9">
        <v>28951</v>
      </c>
      <c r="BL22" s="9">
        <v>43169</v>
      </c>
      <c r="BM22">
        <v>44975</v>
      </c>
      <c r="BN22" s="9">
        <v>54656</v>
      </c>
      <c r="BO22" s="9">
        <v>44436</v>
      </c>
      <c r="BP22">
        <v>99.773793722308426</v>
      </c>
    </row>
    <row r="23" spans="1:68" x14ac:dyDescent="0.25">
      <c r="A23" s="9">
        <v>127.714</v>
      </c>
      <c r="C23" s="9">
        <v>100.47539999999999</v>
      </c>
      <c r="D23" s="9">
        <v>100.7115</v>
      </c>
      <c r="E23" s="9">
        <v>99.094170000000005</v>
      </c>
      <c r="G23">
        <f t="shared" si="0"/>
        <v>100.09369</v>
      </c>
      <c r="H23">
        <f t="shared" si="1"/>
        <v>0.50438608733786228</v>
      </c>
      <c r="J23" s="9">
        <v>97.416309999999996</v>
      </c>
      <c r="K23" s="9">
        <v>99.025679999999994</v>
      </c>
      <c r="L23" s="9">
        <v>99.445409999999995</v>
      </c>
      <c r="M23" s="9">
        <v>100.3125</v>
      </c>
      <c r="N23" s="9">
        <v>96.933779999999999</v>
      </c>
      <c r="P23">
        <f t="shared" si="2"/>
        <v>98.626735999999994</v>
      </c>
      <c r="Q23">
        <f t="shared" si="3"/>
        <v>0.63255097883569833</v>
      </c>
      <c r="S23" s="9">
        <v>99.454899999999995</v>
      </c>
      <c r="T23" s="9">
        <v>97.658959999999993</v>
      </c>
      <c r="U23" s="9">
        <v>98.052139999999994</v>
      </c>
      <c r="V23" s="9">
        <v>98.785960000000003</v>
      </c>
      <c r="W23" s="9">
        <v>98.393469999999994</v>
      </c>
      <c r="X23" s="9">
        <v>103.3349</v>
      </c>
      <c r="Z23">
        <f t="shared" si="4"/>
        <v>99.28005499999999</v>
      </c>
      <c r="AA23">
        <f t="shared" si="5"/>
        <v>0.84927863165453699</v>
      </c>
      <c r="AC23" s="9">
        <v>99.77216</v>
      </c>
      <c r="AD23" s="9">
        <v>99.973749999999995</v>
      </c>
      <c r="AE23" s="9">
        <v>97.082430000000002</v>
      </c>
      <c r="AF23" s="9">
        <v>98.763570000000001</v>
      </c>
      <c r="AG23" s="9">
        <v>99.110479999999995</v>
      </c>
      <c r="AH23" s="9">
        <v>98.219620000000006</v>
      </c>
      <c r="AI23" s="9">
        <v>99.826999999999998</v>
      </c>
      <c r="AJ23" s="9">
        <v>99.003569999999996</v>
      </c>
      <c r="AL23">
        <f t="shared" si="6"/>
        <v>98.969072499999996</v>
      </c>
      <c r="AM23">
        <f t="shared" si="7"/>
        <v>0.34264940473228933</v>
      </c>
      <c r="AP23" s="9">
        <v>127.714</v>
      </c>
      <c r="AR23" s="9">
        <v>34238</v>
      </c>
      <c r="AS23" s="9">
        <v>18543</v>
      </c>
      <c r="AT23" s="9">
        <v>17399</v>
      </c>
      <c r="AV23" s="9">
        <v>26657</v>
      </c>
      <c r="AW23" s="9">
        <v>23986</v>
      </c>
      <c r="AX23" s="9">
        <v>24028</v>
      </c>
      <c r="AY23" s="9">
        <v>52643</v>
      </c>
      <c r="AZ23" s="9">
        <v>39169</v>
      </c>
      <c r="BB23" s="9">
        <v>45431</v>
      </c>
      <c r="BC23" s="9">
        <v>42759</v>
      </c>
      <c r="BD23" s="9">
        <v>38103</v>
      </c>
      <c r="BE23" s="9">
        <v>46900</v>
      </c>
      <c r="BF23" s="9">
        <v>30378</v>
      </c>
      <c r="BG23" s="9">
        <v>31327</v>
      </c>
      <c r="BI23" s="9">
        <v>28026</v>
      </c>
      <c r="BJ23" s="9">
        <v>38080</v>
      </c>
      <c r="BK23" s="9">
        <v>28184</v>
      </c>
      <c r="BL23" s="9">
        <v>43214</v>
      </c>
      <c r="BM23">
        <v>45014</v>
      </c>
      <c r="BN23" s="9">
        <v>54230</v>
      </c>
      <c r="BO23" s="9">
        <v>44432</v>
      </c>
      <c r="BP23">
        <v>99.003570694135462</v>
      </c>
    </row>
    <row r="24" spans="1:68" x14ac:dyDescent="0.25">
      <c r="A24" s="9">
        <v>132.71899999999999</v>
      </c>
      <c r="C24" s="9">
        <v>99.964780000000005</v>
      </c>
      <c r="D24" s="9">
        <v>101.2872</v>
      </c>
      <c r="E24" s="9">
        <v>99.21951</v>
      </c>
      <c r="G24">
        <f t="shared" si="0"/>
        <v>100.15716333333334</v>
      </c>
      <c r="H24">
        <f t="shared" si="1"/>
        <v>0.60459187177062712</v>
      </c>
      <c r="J24" s="9">
        <v>97.624619999999993</v>
      </c>
      <c r="K24" s="9">
        <v>98.142179999999996</v>
      </c>
      <c r="L24" s="9">
        <v>100.8567</v>
      </c>
      <c r="M24" s="9">
        <v>99.988569999999996</v>
      </c>
      <c r="N24" s="9">
        <v>97.597009999999997</v>
      </c>
      <c r="P24">
        <f t="shared" si="2"/>
        <v>98.841815999999994</v>
      </c>
      <c r="Q24">
        <f t="shared" si="3"/>
        <v>0.66691082171906735</v>
      </c>
      <c r="S24" s="9">
        <v>98.419439999999994</v>
      </c>
      <c r="T24" s="9">
        <v>97.848529999999997</v>
      </c>
      <c r="U24" s="9">
        <v>99.083110000000005</v>
      </c>
      <c r="V24" s="9">
        <v>98.213729999999998</v>
      </c>
      <c r="W24" s="9">
        <v>98.163499999999999</v>
      </c>
      <c r="X24" s="9">
        <v>102.5531</v>
      </c>
      <c r="Z24">
        <f t="shared" si="4"/>
        <v>99.04690166666667</v>
      </c>
      <c r="AA24">
        <f t="shared" si="5"/>
        <v>0.72108977992765366</v>
      </c>
      <c r="AC24" s="9">
        <v>100.235</v>
      </c>
      <c r="AD24" s="9">
        <v>99.653450000000007</v>
      </c>
      <c r="AE24" s="9">
        <v>99.641760000000005</v>
      </c>
      <c r="AF24" s="9">
        <v>97.963660000000004</v>
      </c>
      <c r="AG24" s="9">
        <v>98.364080000000001</v>
      </c>
      <c r="AH24" s="9">
        <v>99.755489999999995</v>
      </c>
      <c r="AI24" s="9">
        <v>99.618049999999997</v>
      </c>
      <c r="AJ24" s="9">
        <v>99.289599999999993</v>
      </c>
      <c r="AL24">
        <f t="shared" si="6"/>
        <v>99.315136249999995</v>
      </c>
      <c r="AM24">
        <f t="shared" si="7"/>
        <v>0.27007290339129747</v>
      </c>
      <c r="AP24" s="9">
        <v>132.71899999999999</v>
      </c>
      <c r="AR24" s="9">
        <v>34064</v>
      </c>
      <c r="AS24" s="9">
        <v>18649</v>
      </c>
      <c r="AT24" s="9">
        <v>17327</v>
      </c>
      <c r="AV24" s="9">
        <v>26714</v>
      </c>
      <c r="AW24" s="9">
        <v>23772</v>
      </c>
      <c r="AX24" s="9">
        <v>24369</v>
      </c>
      <c r="AY24" s="9">
        <v>52473</v>
      </c>
      <c r="AZ24" s="9">
        <v>39437</v>
      </c>
      <c r="BB24" s="9">
        <v>44958</v>
      </c>
      <c r="BC24" s="9">
        <v>42842</v>
      </c>
      <c r="BD24" s="9">
        <v>38321</v>
      </c>
      <c r="BE24" s="9">
        <v>46944</v>
      </c>
      <c r="BF24" s="9">
        <v>30307</v>
      </c>
      <c r="BG24" s="9">
        <v>31090</v>
      </c>
      <c r="BI24" s="9">
        <v>28156</v>
      </c>
      <c r="BJ24" s="9">
        <v>37958</v>
      </c>
      <c r="BK24" s="9">
        <v>28927</v>
      </c>
      <c r="BL24" s="9">
        <v>42864</v>
      </c>
      <c r="BM24">
        <v>44675</v>
      </c>
      <c r="BN24" s="9">
        <v>55078</v>
      </c>
      <c r="BO24" s="9">
        <v>44339</v>
      </c>
      <c r="BP24">
        <v>99.289600119646295</v>
      </c>
    </row>
    <row r="25" spans="1:68" x14ac:dyDescent="0.25">
      <c r="A25" s="9">
        <v>137.72499999999999</v>
      </c>
      <c r="C25" s="9">
        <v>100.2465</v>
      </c>
      <c r="D25" s="9">
        <v>101.18940000000001</v>
      </c>
      <c r="E25" s="9">
        <v>99.578419999999994</v>
      </c>
      <c r="G25">
        <f t="shared" si="0"/>
        <v>100.33810666666666</v>
      </c>
      <c r="H25">
        <f t="shared" si="1"/>
        <v>0.46730003785339147</v>
      </c>
      <c r="J25" s="9">
        <v>98.527259999999998</v>
      </c>
      <c r="K25" s="9">
        <v>99.199079999999995</v>
      </c>
      <c r="L25" s="9">
        <v>100.8402</v>
      </c>
      <c r="M25" s="9">
        <v>99.824690000000004</v>
      </c>
      <c r="N25" s="9">
        <v>97.54504</v>
      </c>
      <c r="P25">
        <f t="shared" si="2"/>
        <v>99.187253999999982</v>
      </c>
      <c r="Q25">
        <f t="shared" si="3"/>
        <v>0.55996222591885569</v>
      </c>
      <c r="S25" s="9">
        <v>97.937830000000005</v>
      </c>
      <c r="T25" s="9">
        <v>98.0518</v>
      </c>
      <c r="U25" s="9">
        <v>99.176069999999996</v>
      </c>
      <c r="V25" s="9">
        <v>98.775649999999999</v>
      </c>
      <c r="W25" s="9">
        <v>97.975639999999999</v>
      </c>
      <c r="X25" s="9">
        <v>103.2854</v>
      </c>
      <c r="Z25">
        <f t="shared" si="4"/>
        <v>99.200398333333339</v>
      </c>
      <c r="AA25">
        <f t="shared" si="5"/>
        <v>0.84225157630966163</v>
      </c>
      <c r="AC25" s="9">
        <v>100.6194</v>
      </c>
      <c r="AD25" s="9">
        <v>100.66679999999999</v>
      </c>
      <c r="AE25" s="9">
        <v>98.821950000000001</v>
      </c>
      <c r="AF25" s="9">
        <v>97.730549999999994</v>
      </c>
      <c r="AG25" s="9">
        <v>98.016210000000001</v>
      </c>
      <c r="AH25" s="9">
        <v>99.154179999999997</v>
      </c>
      <c r="AI25" s="9">
        <v>99.584350000000001</v>
      </c>
      <c r="AJ25" s="9">
        <v>98.95496</v>
      </c>
      <c r="AL25">
        <f t="shared" si="6"/>
        <v>99.193550000000002</v>
      </c>
      <c r="AM25">
        <f t="shared" si="7"/>
        <v>0.37983310821991279</v>
      </c>
      <c r="AP25" s="9">
        <v>137.72499999999999</v>
      </c>
      <c r="AR25" s="9">
        <v>34160</v>
      </c>
      <c r="AS25" s="9">
        <v>18631</v>
      </c>
      <c r="AT25" s="9">
        <v>17455</v>
      </c>
      <c r="AV25" s="9">
        <v>26961</v>
      </c>
      <c r="AW25" s="9">
        <v>24028</v>
      </c>
      <c r="AX25" s="9">
        <v>24365</v>
      </c>
      <c r="AY25" s="9">
        <v>52387</v>
      </c>
      <c r="AZ25" s="9">
        <v>39416</v>
      </c>
      <c r="BB25" s="9">
        <v>44738</v>
      </c>
      <c r="BC25" s="9">
        <v>42931</v>
      </c>
      <c r="BD25" s="9">
        <v>38183</v>
      </c>
      <c r="BE25" s="9">
        <v>45853</v>
      </c>
      <c r="BF25" s="9">
        <v>30249</v>
      </c>
      <c r="BG25" s="9">
        <v>31312</v>
      </c>
      <c r="BI25" s="9">
        <v>28264</v>
      </c>
      <c r="BJ25" s="9">
        <v>38344</v>
      </c>
      <c r="BK25" s="9">
        <v>28689</v>
      </c>
      <c r="BL25" s="9">
        <v>42762</v>
      </c>
      <c r="BM25">
        <v>44517</v>
      </c>
      <c r="BN25" s="9">
        <v>54746</v>
      </c>
      <c r="BO25" s="9">
        <v>44324</v>
      </c>
      <c r="BP25">
        <v>98.954964386532325</v>
      </c>
    </row>
    <row r="26" spans="1:68" x14ac:dyDescent="0.25">
      <c r="A26" s="9">
        <v>142.72800000000001</v>
      </c>
      <c r="C26" s="9">
        <v>99.504050000000007</v>
      </c>
      <c r="D26" s="9">
        <v>101.977</v>
      </c>
      <c r="E26" s="9">
        <v>98.592830000000006</v>
      </c>
      <c r="G26">
        <f t="shared" si="0"/>
        <v>100.02462666666668</v>
      </c>
      <c r="H26">
        <f t="shared" si="1"/>
        <v>1.0110063792468256</v>
      </c>
      <c r="J26" s="9">
        <v>98.432249999999996</v>
      </c>
      <c r="K26" s="9">
        <v>98.385769999999994</v>
      </c>
      <c r="L26" s="9">
        <v>102.30110000000001</v>
      </c>
      <c r="M26" s="9">
        <v>99.498850000000004</v>
      </c>
      <c r="N26" s="9">
        <v>97.923680000000004</v>
      </c>
      <c r="P26">
        <f t="shared" si="2"/>
        <v>99.308329999999998</v>
      </c>
      <c r="Q26">
        <f t="shared" si="3"/>
        <v>0.79148148701659593</v>
      </c>
      <c r="S26" s="9">
        <v>98.28152</v>
      </c>
      <c r="T26" s="9">
        <v>97.937600000000003</v>
      </c>
      <c r="U26" s="9">
        <v>96.871170000000006</v>
      </c>
      <c r="V26" s="9">
        <v>98.419939999999997</v>
      </c>
      <c r="W26" s="9">
        <v>97.807220000000001</v>
      </c>
      <c r="X26" s="9">
        <v>102.3948</v>
      </c>
      <c r="Z26">
        <f t="shared" si="4"/>
        <v>98.618708333333345</v>
      </c>
      <c r="AA26">
        <f t="shared" si="5"/>
        <v>0.78715490218218453</v>
      </c>
      <c r="AC26" s="9">
        <v>100.744</v>
      </c>
      <c r="AD26" s="9">
        <v>99.556309999999996</v>
      </c>
      <c r="AE26" s="9">
        <v>98.053799999999995</v>
      </c>
      <c r="AF26" s="9">
        <v>98.039079999999998</v>
      </c>
      <c r="AG26" s="9">
        <v>97.681539999999998</v>
      </c>
      <c r="AH26" s="9">
        <v>98.313800000000001</v>
      </c>
      <c r="AI26" s="9">
        <v>99.429329999999993</v>
      </c>
      <c r="AJ26" s="9">
        <v>98.908230000000003</v>
      </c>
      <c r="AL26">
        <f t="shared" si="6"/>
        <v>98.840761249999986</v>
      </c>
      <c r="AM26">
        <f t="shared" si="7"/>
        <v>0.36274685830793452</v>
      </c>
      <c r="AP26" s="9">
        <v>142.72800000000001</v>
      </c>
      <c r="AR26" s="9">
        <v>33907</v>
      </c>
      <c r="AS26" s="9">
        <v>18776</v>
      </c>
      <c r="AT26" s="9">
        <v>17447</v>
      </c>
      <c r="AV26" s="9">
        <v>26935</v>
      </c>
      <c r="AW26" s="9">
        <v>23831</v>
      </c>
      <c r="AX26" s="9">
        <v>24718</v>
      </c>
      <c r="AY26" s="9">
        <v>52216</v>
      </c>
      <c r="AZ26" s="9">
        <v>39569</v>
      </c>
      <c r="BB26" s="9">
        <v>44895</v>
      </c>
      <c r="BC26" s="9">
        <v>42881</v>
      </c>
      <c r="BD26" s="9">
        <v>37814</v>
      </c>
      <c r="BE26" s="9">
        <v>46607</v>
      </c>
      <c r="BF26" s="9">
        <v>30197</v>
      </c>
      <c r="BG26" s="9">
        <v>31042</v>
      </c>
      <c r="BI26" s="9">
        <v>28299</v>
      </c>
      <c r="BJ26" s="9">
        <v>37921</v>
      </c>
      <c r="BK26" s="9">
        <v>28466</v>
      </c>
      <c r="BL26" s="9">
        <v>42897</v>
      </c>
      <c r="BM26">
        <v>44365</v>
      </c>
      <c r="BN26" s="9">
        <v>54282</v>
      </c>
      <c r="BO26" s="9">
        <v>44255</v>
      </c>
      <c r="BP26">
        <v>98.908227552298527</v>
      </c>
    </row>
    <row r="27" spans="1:68" x14ac:dyDescent="0.25">
      <c r="A27" s="9">
        <v>147.732</v>
      </c>
      <c r="C27" s="9">
        <v>100.1849</v>
      </c>
      <c r="D27" s="9">
        <v>101.0808</v>
      </c>
      <c r="E27" s="9">
        <v>99.054289999999995</v>
      </c>
      <c r="G27">
        <f t="shared" si="0"/>
        <v>100.10666333333332</v>
      </c>
      <c r="H27">
        <f t="shared" si="1"/>
        <v>0.5863094822797188</v>
      </c>
      <c r="J27" s="9">
        <v>98.322609999999997</v>
      </c>
      <c r="K27" s="9">
        <v>98.844030000000004</v>
      </c>
      <c r="L27" s="9">
        <v>99.350219999999993</v>
      </c>
      <c r="M27" s="9">
        <v>99.53886</v>
      </c>
      <c r="N27" s="9">
        <v>97.599490000000003</v>
      </c>
      <c r="P27">
        <f t="shared" si="2"/>
        <v>98.731042000000002</v>
      </c>
      <c r="Q27">
        <f t="shared" si="3"/>
        <v>0.35326648809928085</v>
      </c>
      <c r="S27" s="9">
        <v>97.602890000000002</v>
      </c>
      <c r="T27" s="9">
        <v>97.574460000000002</v>
      </c>
      <c r="U27" s="9">
        <v>98.464110000000005</v>
      </c>
      <c r="V27" s="9">
        <v>97.468810000000005</v>
      </c>
      <c r="W27" s="9">
        <v>97.690610000000007</v>
      </c>
      <c r="X27" s="9">
        <v>103.05119999999999</v>
      </c>
      <c r="Z27">
        <f t="shared" si="4"/>
        <v>98.642013333333338</v>
      </c>
      <c r="AA27">
        <f t="shared" si="5"/>
        <v>0.89393509165809959</v>
      </c>
      <c r="AC27" s="9">
        <v>100.34180000000001</v>
      </c>
      <c r="AD27" s="9">
        <v>99.393540000000002</v>
      </c>
      <c r="AE27" s="9">
        <v>99.321420000000003</v>
      </c>
      <c r="AF27" s="9">
        <v>96.747799999999998</v>
      </c>
      <c r="AG27" s="9">
        <v>99.544229999999999</v>
      </c>
      <c r="AH27" s="9">
        <v>99.233879999999999</v>
      </c>
      <c r="AI27" s="9">
        <v>99.427080000000004</v>
      </c>
      <c r="AJ27" s="9">
        <v>99.007310000000004</v>
      </c>
      <c r="AL27">
        <f t="shared" si="6"/>
        <v>99.127132500000002</v>
      </c>
      <c r="AM27">
        <f t="shared" si="7"/>
        <v>0.36681671555399686</v>
      </c>
      <c r="AP27" s="9">
        <v>147.732</v>
      </c>
      <c r="AR27" s="9">
        <v>34139</v>
      </c>
      <c r="AS27" s="9">
        <v>18611</v>
      </c>
      <c r="AT27" s="9">
        <v>17451</v>
      </c>
      <c r="AV27" s="9">
        <v>26905</v>
      </c>
      <c r="AW27" s="9">
        <v>23942</v>
      </c>
      <c r="AX27" s="9">
        <v>24005</v>
      </c>
      <c r="AY27" s="9">
        <v>52237</v>
      </c>
      <c r="AZ27" s="9">
        <v>39438</v>
      </c>
      <c r="BB27" s="9">
        <v>44585</v>
      </c>
      <c r="BC27" s="9">
        <v>42722</v>
      </c>
      <c r="BD27" s="9">
        <v>37694</v>
      </c>
      <c r="BE27" s="9">
        <v>46093</v>
      </c>
      <c r="BF27" s="9">
        <v>30161</v>
      </c>
      <c r="BG27" s="9">
        <v>31241</v>
      </c>
      <c r="BI27" s="9">
        <v>28186</v>
      </c>
      <c r="BJ27" s="9">
        <v>37859</v>
      </c>
      <c r="BK27" s="9">
        <v>28834</v>
      </c>
      <c r="BL27" s="9">
        <v>42332</v>
      </c>
      <c r="BM27">
        <v>45211</v>
      </c>
      <c r="BN27" s="9">
        <v>54790</v>
      </c>
      <c r="BO27" s="9">
        <v>44254</v>
      </c>
      <c r="BP27">
        <v>99.007309640874169</v>
      </c>
    </row>
    <row r="28" spans="1:68" x14ac:dyDescent="0.25">
      <c r="A28" s="9">
        <v>152.73699999999999</v>
      </c>
      <c r="C28" s="9">
        <v>100.55759999999999</v>
      </c>
      <c r="D28" s="9">
        <v>100.7278</v>
      </c>
      <c r="E28" s="9">
        <v>98.803619999999995</v>
      </c>
      <c r="G28">
        <f t="shared" si="0"/>
        <v>100.02967333333333</v>
      </c>
      <c r="H28">
        <f t="shared" si="1"/>
        <v>0.61499243684599836</v>
      </c>
      <c r="J28" s="9">
        <v>97.774450000000002</v>
      </c>
      <c r="K28" s="9">
        <v>99.050449999999998</v>
      </c>
      <c r="L28" s="9">
        <v>100.95189999999999</v>
      </c>
      <c r="M28" s="9">
        <v>99.441680000000005</v>
      </c>
      <c r="N28" s="9">
        <v>97.525239999999997</v>
      </c>
      <c r="P28">
        <f t="shared" si="2"/>
        <v>98.948744000000005</v>
      </c>
      <c r="Q28">
        <f t="shared" si="3"/>
        <v>0.6193260049166347</v>
      </c>
      <c r="S28" s="9">
        <v>98.005690000000001</v>
      </c>
      <c r="T28" s="9">
        <v>97.019459999999995</v>
      </c>
      <c r="U28" s="9">
        <v>97.378209999999996</v>
      </c>
      <c r="V28" s="9">
        <v>97.159499999999994</v>
      </c>
      <c r="W28" s="9">
        <v>97.208010000000002</v>
      </c>
      <c r="X28" s="9">
        <v>102.6125</v>
      </c>
      <c r="Z28">
        <f t="shared" si="4"/>
        <v>98.230561666666674</v>
      </c>
      <c r="AA28">
        <f t="shared" si="5"/>
        <v>0.88765621046069665</v>
      </c>
      <c r="AC28" s="9">
        <v>99.423280000000005</v>
      </c>
      <c r="AD28" s="9">
        <v>100.03149999999999</v>
      </c>
      <c r="AE28" s="9">
        <v>95.077680000000001</v>
      </c>
      <c r="AF28" s="9">
        <v>97.648269999999997</v>
      </c>
      <c r="AG28" s="9">
        <v>99.163330000000002</v>
      </c>
      <c r="AH28" s="9">
        <v>98.469560000000001</v>
      </c>
      <c r="AI28" s="9">
        <v>99.229370000000003</v>
      </c>
      <c r="AJ28" s="9">
        <v>98.904489999999996</v>
      </c>
      <c r="AL28">
        <f t="shared" si="6"/>
        <v>98.493435000000005</v>
      </c>
      <c r="AM28">
        <f t="shared" si="7"/>
        <v>0.54726328263916979</v>
      </c>
      <c r="AP28" s="9">
        <v>152.73699999999999</v>
      </c>
      <c r="AR28" s="9">
        <v>34266</v>
      </c>
      <c r="AS28" s="9">
        <v>18546</v>
      </c>
      <c r="AT28" s="9">
        <v>17553</v>
      </c>
      <c r="AV28" s="9">
        <v>26755</v>
      </c>
      <c r="AW28" s="9">
        <v>23992</v>
      </c>
      <c r="AX28" s="9">
        <v>24392</v>
      </c>
      <c r="AY28" s="9">
        <v>52186</v>
      </c>
      <c r="AZ28" s="9">
        <v>39408</v>
      </c>
      <c r="BB28" s="9">
        <v>44769</v>
      </c>
      <c r="BC28" s="9">
        <v>42479</v>
      </c>
      <c r="BD28" s="9">
        <v>37815</v>
      </c>
      <c r="BE28" s="9">
        <v>46166</v>
      </c>
      <c r="BF28" s="9">
        <v>30012</v>
      </c>
      <c r="BG28" s="9">
        <v>31108</v>
      </c>
      <c r="BI28" s="9">
        <v>27928</v>
      </c>
      <c r="BJ28" s="9">
        <v>38102</v>
      </c>
      <c r="BK28" s="9">
        <v>27602</v>
      </c>
      <c r="BL28" s="9">
        <v>42726</v>
      </c>
      <c r="BM28">
        <v>45038</v>
      </c>
      <c r="BN28" s="9">
        <v>54368</v>
      </c>
      <c r="BO28" s="9">
        <v>44166</v>
      </c>
      <c r="BP28">
        <v>98.90448860555982</v>
      </c>
    </row>
    <row r="29" spans="1:68" x14ac:dyDescent="0.25">
      <c r="A29" s="9">
        <v>157.74600000000001</v>
      </c>
      <c r="C29" s="9">
        <v>99.662520000000001</v>
      </c>
      <c r="D29" s="9">
        <v>100.9939</v>
      </c>
      <c r="E29" s="9">
        <v>98.803619999999995</v>
      </c>
      <c r="G29">
        <f t="shared" si="0"/>
        <v>99.820013333333335</v>
      </c>
      <c r="H29">
        <f t="shared" si="1"/>
        <v>0.63716422062482825</v>
      </c>
      <c r="J29" s="9">
        <v>97.792720000000003</v>
      </c>
      <c r="K29" s="9">
        <v>98.559160000000006</v>
      </c>
      <c r="L29" s="9">
        <v>101.7259</v>
      </c>
      <c r="M29" s="9">
        <v>99.009129999999999</v>
      </c>
      <c r="N29" s="9">
        <v>97.80489</v>
      </c>
      <c r="P29">
        <f t="shared" si="2"/>
        <v>98.978359999999995</v>
      </c>
      <c r="Q29">
        <f t="shared" si="3"/>
        <v>0.72485948759052488</v>
      </c>
      <c r="S29" s="9">
        <v>97.259190000000004</v>
      </c>
      <c r="T29" s="9">
        <v>97.325509999999994</v>
      </c>
      <c r="U29" s="9">
        <v>97.532430000000005</v>
      </c>
      <c r="V29" s="9">
        <v>97.47139</v>
      </c>
      <c r="W29" s="9">
        <v>96.987759999999994</v>
      </c>
      <c r="X29" s="9">
        <v>103.4734</v>
      </c>
      <c r="Z29">
        <f t="shared" si="4"/>
        <v>98.341613333333328</v>
      </c>
      <c r="AA29">
        <f t="shared" si="5"/>
        <v>1.0293092475657859</v>
      </c>
      <c r="AC29" s="9">
        <v>99.359200000000001</v>
      </c>
      <c r="AD29" s="9">
        <v>100.021</v>
      </c>
      <c r="AE29" s="9">
        <v>97.860910000000004</v>
      </c>
      <c r="AF29" s="9">
        <v>97.307739999999995</v>
      </c>
      <c r="AG29" s="9">
        <v>99.687349999999995</v>
      </c>
      <c r="AH29" s="9">
        <v>99.224819999999994</v>
      </c>
      <c r="AI29" s="9">
        <v>99.233860000000007</v>
      </c>
      <c r="AJ29" s="9">
        <v>98.390379999999993</v>
      </c>
      <c r="AL29">
        <f t="shared" si="6"/>
        <v>98.885657500000008</v>
      </c>
      <c r="AM29">
        <f t="shared" si="7"/>
        <v>0.3321322621699182</v>
      </c>
      <c r="AP29" s="9">
        <v>157.74600000000001</v>
      </c>
      <c r="AR29" s="9">
        <v>33961</v>
      </c>
      <c r="AS29" s="9">
        <v>18595</v>
      </c>
      <c r="AT29" s="9">
        <v>17411</v>
      </c>
      <c r="AV29" s="9">
        <v>26760</v>
      </c>
      <c r="AW29" s="9">
        <v>23873</v>
      </c>
      <c r="AX29" s="9">
        <v>24579</v>
      </c>
      <c r="AY29" s="9">
        <v>51959</v>
      </c>
      <c r="AZ29" s="9">
        <v>39521</v>
      </c>
      <c r="BB29" s="9">
        <v>44428</v>
      </c>
      <c r="BC29" s="9">
        <v>42613</v>
      </c>
      <c r="BD29" s="9">
        <v>37944</v>
      </c>
      <c r="BE29" s="9">
        <v>46366</v>
      </c>
      <c r="BF29" s="9">
        <v>29944</v>
      </c>
      <c r="BG29" s="9">
        <v>31369</v>
      </c>
      <c r="BI29" s="9">
        <v>27910</v>
      </c>
      <c r="BJ29" s="9">
        <v>38098</v>
      </c>
      <c r="BK29" s="9">
        <v>28410</v>
      </c>
      <c r="BL29" s="9">
        <v>42577</v>
      </c>
      <c r="BM29">
        <v>45276</v>
      </c>
      <c r="BN29" s="9">
        <v>54785</v>
      </c>
      <c r="BO29" s="9">
        <v>44168</v>
      </c>
      <c r="BP29">
        <v>98.390383428988045</v>
      </c>
    </row>
    <row r="30" spans="1:68" x14ac:dyDescent="0.25">
      <c r="A30" s="9">
        <v>162.75800000000001</v>
      </c>
      <c r="C30" s="9">
        <v>99.744690000000006</v>
      </c>
      <c r="D30" s="9">
        <v>100.5051</v>
      </c>
      <c r="E30" s="9">
        <v>98.797929999999994</v>
      </c>
      <c r="G30">
        <f t="shared" si="0"/>
        <v>99.682573333333337</v>
      </c>
      <c r="H30">
        <f t="shared" si="1"/>
        <v>0.4937952384114081</v>
      </c>
      <c r="J30" s="9">
        <v>98.600350000000006</v>
      </c>
      <c r="K30" s="9">
        <v>98.740809999999996</v>
      </c>
      <c r="L30" s="9">
        <v>99.395750000000007</v>
      </c>
      <c r="M30" s="9">
        <v>98.837630000000004</v>
      </c>
      <c r="N30" s="9">
        <v>97.253020000000006</v>
      </c>
      <c r="P30">
        <f t="shared" si="2"/>
        <v>98.565511999999998</v>
      </c>
      <c r="Q30">
        <f t="shared" si="3"/>
        <v>0.35481838084293177</v>
      </c>
      <c r="S30" s="9">
        <v>97.491240000000005</v>
      </c>
      <c r="T30" s="9">
        <v>96.841309999999993</v>
      </c>
      <c r="U30" s="9">
        <v>97.95496</v>
      </c>
      <c r="V30" s="9">
        <v>97.803899999999999</v>
      </c>
      <c r="W30" s="9">
        <v>96.715680000000006</v>
      </c>
      <c r="X30" s="9">
        <v>102.2298</v>
      </c>
      <c r="Z30">
        <f t="shared" si="4"/>
        <v>98.172815</v>
      </c>
      <c r="AA30">
        <f t="shared" si="5"/>
        <v>0.83672733157921053</v>
      </c>
      <c r="AC30" s="9">
        <v>99.181200000000004</v>
      </c>
      <c r="AD30" s="9">
        <v>99.595690000000005</v>
      </c>
      <c r="AE30" s="9">
        <v>97.792019999999994</v>
      </c>
      <c r="AF30" s="9">
        <v>95.934179999999998</v>
      </c>
      <c r="AG30" s="9">
        <v>98.538020000000003</v>
      </c>
      <c r="AH30" s="9">
        <v>98.5565</v>
      </c>
      <c r="AI30" s="9">
        <v>99.19117</v>
      </c>
      <c r="AJ30" s="9">
        <v>98.758669999999995</v>
      </c>
      <c r="AL30">
        <f t="shared" si="6"/>
        <v>98.443431250000003</v>
      </c>
      <c r="AM30">
        <f t="shared" si="7"/>
        <v>0.40692447722624003</v>
      </c>
      <c r="AP30" s="9">
        <v>162.75800000000001</v>
      </c>
      <c r="AR30" s="9">
        <v>33989</v>
      </c>
      <c r="AS30" s="9">
        <v>18505</v>
      </c>
      <c r="AT30" s="9">
        <v>17459</v>
      </c>
      <c r="AV30" s="9">
        <v>26981</v>
      </c>
      <c r="AW30" s="9">
        <v>23917</v>
      </c>
      <c r="AX30" s="9">
        <v>24016</v>
      </c>
      <c r="AY30" s="9">
        <v>51869</v>
      </c>
      <c r="AZ30" s="9">
        <v>39298</v>
      </c>
      <c r="BB30" s="9">
        <v>44534</v>
      </c>
      <c r="BC30" s="9">
        <v>42401</v>
      </c>
      <c r="BD30" s="9">
        <v>37567</v>
      </c>
      <c r="BE30" s="9">
        <v>45799</v>
      </c>
      <c r="BF30" s="9">
        <v>29860</v>
      </c>
      <c r="BG30" s="9">
        <v>30992</v>
      </c>
      <c r="BI30" s="9">
        <v>27860</v>
      </c>
      <c r="BJ30" s="9">
        <v>37936</v>
      </c>
      <c r="BK30" s="9">
        <v>28390</v>
      </c>
      <c r="BL30" s="9">
        <v>41976</v>
      </c>
      <c r="BM30">
        <v>44754</v>
      </c>
      <c r="BN30" s="9">
        <v>54416</v>
      </c>
      <c r="BO30" s="9">
        <v>44149</v>
      </c>
      <c r="BP30">
        <v>98.758669682750366</v>
      </c>
    </row>
    <row r="31" spans="1:68" x14ac:dyDescent="0.25">
      <c r="A31" s="9">
        <v>167.762</v>
      </c>
      <c r="C31" s="9">
        <v>99.862070000000003</v>
      </c>
      <c r="D31" s="9">
        <v>101.97150000000001</v>
      </c>
      <c r="E31" s="9">
        <v>98.473200000000006</v>
      </c>
      <c r="G31">
        <f t="shared" si="0"/>
        <v>100.10225666666668</v>
      </c>
      <c r="H31">
        <f t="shared" si="1"/>
        <v>1.0169878643381698</v>
      </c>
      <c r="J31" s="9">
        <v>98.256829999999994</v>
      </c>
      <c r="K31" s="9">
        <v>99.248620000000003</v>
      </c>
      <c r="L31" s="9">
        <v>99.726839999999996</v>
      </c>
      <c r="M31" s="9">
        <v>98.567049999999995</v>
      </c>
      <c r="N31" s="9">
        <v>97.253020000000006</v>
      </c>
      <c r="P31">
        <f t="shared" si="2"/>
        <v>98.610471999999987</v>
      </c>
      <c r="Q31">
        <f t="shared" si="3"/>
        <v>0.42562509605755044</v>
      </c>
      <c r="S31" s="9">
        <v>97.105950000000007</v>
      </c>
      <c r="T31" s="9">
        <v>97.320939999999993</v>
      </c>
      <c r="U31" s="9">
        <v>96.757090000000005</v>
      </c>
      <c r="V31" s="9">
        <v>96.832149999999999</v>
      </c>
      <c r="W31" s="9">
        <v>96.725399999999993</v>
      </c>
      <c r="X31" s="9">
        <v>103.0611</v>
      </c>
      <c r="Z31">
        <f t="shared" si="4"/>
        <v>97.967105000000004</v>
      </c>
      <c r="AA31">
        <f t="shared" si="5"/>
        <v>1.0230997452277071</v>
      </c>
      <c r="AC31" s="9">
        <v>99.754360000000005</v>
      </c>
      <c r="AD31" s="9">
        <v>99.377790000000005</v>
      </c>
      <c r="AE31" s="9">
        <v>99.431640000000002</v>
      </c>
      <c r="AF31" s="9">
        <v>97.339730000000003</v>
      </c>
      <c r="AG31" s="9">
        <v>98.771410000000003</v>
      </c>
      <c r="AH31" s="9">
        <v>98.373570000000001</v>
      </c>
      <c r="AI31" s="9">
        <v>98.901349999999994</v>
      </c>
      <c r="AJ31" s="9">
        <v>98.631550000000004</v>
      </c>
      <c r="AL31">
        <f t="shared" si="6"/>
        <v>98.822675000000004</v>
      </c>
      <c r="AM31">
        <f t="shared" si="7"/>
        <v>0.2670338317650835</v>
      </c>
      <c r="AP31" s="9">
        <v>167.762</v>
      </c>
      <c r="AR31" s="9">
        <v>34029</v>
      </c>
      <c r="AS31" s="9">
        <v>18775</v>
      </c>
      <c r="AT31" s="9">
        <v>17401</v>
      </c>
      <c r="AV31" s="9">
        <v>26887</v>
      </c>
      <c r="AW31" s="9">
        <v>24040</v>
      </c>
      <c r="AX31" s="9">
        <v>24096</v>
      </c>
      <c r="AY31" s="9">
        <v>51727</v>
      </c>
      <c r="AZ31" s="9">
        <v>39298</v>
      </c>
      <c r="BB31" s="9">
        <v>44358</v>
      </c>
      <c r="BC31" s="9">
        <v>42611</v>
      </c>
      <c r="BD31" s="9">
        <v>37865</v>
      </c>
      <c r="BE31" s="9">
        <v>45854</v>
      </c>
      <c r="BF31" s="9">
        <v>29863</v>
      </c>
      <c r="BG31" s="9">
        <v>31244</v>
      </c>
      <c r="BI31" s="9">
        <v>28021</v>
      </c>
      <c r="BJ31" s="9">
        <v>37853</v>
      </c>
      <c r="BK31" s="9">
        <v>28866</v>
      </c>
      <c r="BL31" s="9">
        <v>42591</v>
      </c>
      <c r="BM31">
        <v>44860</v>
      </c>
      <c r="BN31" s="9">
        <v>54315</v>
      </c>
      <c r="BO31" s="9">
        <v>44020</v>
      </c>
      <c r="BP31">
        <v>98.631545493634448</v>
      </c>
    </row>
    <row r="32" spans="1:68" x14ac:dyDescent="0.25">
      <c r="A32" s="9">
        <v>172.76599999999999</v>
      </c>
      <c r="C32" s="9">
        <v>98.823220000000006</v>
      </c>
      <c r="D32" s="9">
        <v>101.67829999999999</v>
      </c>
      <c r="E32" s="9">
        <v>98.165559999999999</v>
      </c>
      <c r="G32">
        <f t="shared" si="0"/>
        <v>99.555693333333338</v>
      </c>
      <c r="H32">
        <f t="shared" si="1"/>
        <v>1.0781501851061561</v>
      </c>
      <c r="J32" s="9">
        <v>97.661159999999995</v>
      </c>
      <c r="K32" s="9">
        <v>99.170180000000002</v>
      </c>
      <c r="L32" s="9">
        <v>100.2732</v>
      </c>
      <c r="M32" s="9">
        <v>98.084950000000006</v>
      </c>
      <c r="N32" s="9">
        <v>97.235699999999994</v>
      </c>
      <c r="P32">
        <f t="shared" si="2"/>
        <v>98.485038000000003</v>
      </c>
      <c r="Q32">
        <f t="shared" si="3"/>
        <v>0.55075555845039048</v>
      </c>
      <c r="S32" s="9">
        <v>96.52364</v>
      </c>
      <c r="T32" s="9">
        <v>97.355199999999996</v>
      </c>
      <c r="U32" s="9">
        <v>96.873279999999994</v>
      </c>
      <c r="V32" s="9">
        <v>97.600269999999995</v>
      </c>
      <c r="W32" s="9">
        <v>96.537540000000007</v>
      </c>
      <c r="X32" s="9">
        <v>103.4932</v>
      </c>
      <c r="Z32">
        <f t="shared" si="4"/>
        <v>98.063855000000004</v>
      </c>
      <c r="AA32">
        <f t="shared" si="5"/>
        <v>1.1002160188852312</v>
      </c>
      <c r="AC32" s="9">
        <v>99.878960000000006</v>
      </c>
      <c r="AD32" s="9">
        <v>99.398790000000005</v>
      </c>
      <c r="AE32" s="9">
        <v>98.539490000000001</v>
      </c>
      <c r="AF32" s="9">
        <v>96.759230000000002</v>
      </c>
      <c r="AG32" s="9">
        <v>98.947550000000007</v>
      </c>
      <c r="AH32" s="9">
        <v>98.342780000000005</v>
      </c>
      <c r="AI32" s="9">
        <v>98.910330000000002</v>
      </c>
      <c r="AJ32" s="9">
        <v>98.266999999999996</v>
      </c>
      <c r="AL32">
        <f t="shared" si="6"/>
        <v>98.630516249999999</v>
      </c>
      <c r="AM32">
        <f t="shared" si="7"/>
        <v>0.32875839767621801</v>
      </c>
      <c r="AP32" s="9">
        <v>172.76599999999999</v>
      </c>
      <c r="AR32" s="9">
        <v>33675</v>
      </c>
      <c r="AS32" s="9">
        <v>18721</v>
      </c>
      <c r="AT32" s="9">
        <v>17496</v>
      </c>
      <c r="AV32" s="9">
        <v>26724</v>
      </c>
      <c r="AW32" s="9">
        <v>24021</v>
      </c>
      <c r="AX32" s="9">
        <v>24228</v>
      </c>
      <c r="AY32" s="9">
        <v>51474</v>
      </c>
      <c r="AZ32" s="9">
        <v>39291</v>
      </c>
      <c r="BB32" s="9">
        <v>44092</v>
      </c>
      <c r="BC32" s="9">
        <v>42626</v>
      </c>
      <c r="BD32" s="9">
        <v>37616</v>
      </c>
      <c r="BE32" s="9">
        <v>45776</v>
      </c>
      <c r="BF32" s="9">
        <v>29805</v>
      </c>
      <c r="BG32" s="9">
        <v>31375</v>
      </c>
      <c r="BI32" s="9">
        <v>28056</v>
      </c>
      <c r="BJ32" s="9">
        <v>37861</v>
      </c>
      <c r="BK32" s="9">
        <v>28607</v>
      </c>
      <c r="BL32" s="9">
        <v>42337</v>
      </c>
      <c r="BM32">
        <v>44940</v>
      </c>
      <c r="BN32" s="9">
        <v>54298</v>
      </c>
      <c r="BO32" s="9">
        <v>44024</v>
      </c>
      <c r="BP32">
        <v>98.266998186610834</v>
      </c>
    </row>
    <row r="33" spans="1:68" x14ac:dyDescent="0.25">
      <c r="A33" s="9">
        <v>177.76900000000001</v>
      </c>
      <c r="C33" s="9">
        <v>98.629530000000003</v>
      </c>
      <c r="D33" s="9">
        <v>101.9444</v>
      </c>
      <c r="E33" s="9">
        <v>98.615620000000007</v>
      </c>
      <c r="G33">
        <f t="shared" si="0"/>
        <v>99.729850000000013</v>
      </c>
      <c r="H33">
        <f t="shared" si="1"/>
        <v>1.1072822809172607</v>
      </c>
      <c r="J33" s="9">
        <v>97.898700000000005</v>
      </c>
      <c r="K33" s="9">
        <v>99.455039999999997</v>
      </c>
      <c r="L33" s="9">
        <v>98.986009999999993</v>
      </c>
      <c r="M33" s="9">
        <v>97.982050000000001</v>
      </c>
      <c r="N33" s="9">
        <v>97.495549999999994</v>
      </c>
      <c r="P33">
        <f t="shared" si="2"/>
        <v>98.363469999999992</v>
      </c>
      <c r="Q33">
        <f t="shared" si="3"/>
        <v>0.36700535501542675</v>
      </c>
      <c r="S33" s="9">
        <v>96.541160000000005</v>
      </c>
      <c r="T33" s="9">
        <v>97.231870000000001</v>
      </c>
      <c r="U33" s="9">
        <v>96.708500000000001</v>
      </c>
      <c r="V33" s="9">
        <v>96.958449999999999</v>
      </c>
      <c r="W33" s="9">
        <v>96.20393</v>
      </c>
      <c r="X33" s="9">
        <v>102.70480000000001</v>
      </c>
      <c r="Z33">
        <f t="shared" si="4"/>
        <v>97.724784999999997</v>
      </c>
      <c r="AA33">
        <f t="shared" si="5"/>
        <v>1.0062734420052046</v>
      </c>
      <c r="AC33" s="9">
        <v>99.198999999999998</v>
      </c>
      <c r="AD33" s="9">
        <v>99.981620000000007</v>
      </c>
      <c r="AE33" s="9">
        <v>98.54983</v>
      </c>
      <c r="AF33" s="9">
        <v>96.905500000000004</v>
      </c>
      <c r="AG33" s="9">
        <v>98.419129999999996</v>
      </c>
      <c r="AH33" s="9">
        <v>98.665170000000003</v>
      </c>
      <c r="AI33" s="9">
        <v>98.748570000000001</v>
      </c>
      <c r="AJ33" s="9">
        <v>98.040790000000001</v>
      </c>
      <c r="AL33">
        <f t="shared" si="6"/>
        <v>98.563701250000008</v>
      </c>
      <c r="AM33">
        <f t="shared" si="7"/>
        <v>0.31346938971337673</v>
      </c>
      <c r="AP33" s="9">
        <v>177.76900000000001</v>
      </c>
      <c r="AR33" s="9">
        <v>33609</v>
      </c>
      <c r="AS33" s="9">
        <v>18770</v>
      </c>
      <c r="AT33" s="9">
        <v>17577</v>
      </c>
      <c r="AV33" s="9">
        <v>26789</v>
      </c>
      <c r="AW33" s="9">
        <v>24090</v>
      </c>
      <c r="AX33" s="9">
        <v>23917</v>
      </c>
      <c r="AY33" s="9">
        <v>51420</v>
      </c>
      <c r="AZ33" s="9">
        <v>39396</v>
      </c>
      <c r="BB33" s="9">
        <v>44100</v>
      </c>
      <c r="BC33" s="9">
        <v>42572</v>
      </c>
      <c r="BD33" s="9">
        <v>38011</v>
      </c>
      <c r="BE33" s="9">
        <v>45775</v>
      </c>
      <c r="BF33" s="9">
        <v>29702</v>
      </c>
      <c r="BG33" s="9">
        <v>31136</v>
      </c>
      <c r="BI33" s="9">
        <v>27865</v>
      </c>
      <c r="BJ33" s="9">
        <v>38083</v>
      </c>
      <c r="BK33" s="9">
        <v>28610</v>
      </c>
      <c r="BL33" s="9">
        <v>42401</v>
      </c>
      <c r="BM33">
        <v>44700</v>
      </c>
      <c r="BN33" s="9">
        <v>54476</v>
      </c>
      <c r="BO33" s="9">
        <v>43952</v>
      </c>
      <c r="BP33">
        <v>98.04079190891926</v>
      </c>
    </row>
    <row r="34" spans="1:68" x14ac:dyDescent="0.25">
      <c r="A34" s="9">
        <v>182.774</v>
      </c>
      <c r="C34" s="9">
        <v>99.483509999999995</v>
      </c>
      <c r="D34" s="9">
        <v>101.1786</v>
      </c>
      <c r="E34" s="9">
        <v>97.909189999999995</v>
      </c>
      <c r="G34">
        <f t="shared" si="0"/>
        <v>99.523766666666646</v>
      </c>
      <c r="H34">
        <f t="shared" si="1"/>
        <v>0.94401198552302046</v>
      </c>
      <c r="J34" s="9">
        <v>97.394390000000001</v>
      </c>
      <c r="K34" s="9">
        <v>98.600449999999995</v>
      </c>
      <c r="L34" s="9">
        <v>98.191370000000006</v>
      </c>
      <c r="M34" s="9">
        <v>97.654300000000006</v>
      </c>
      <c r="N34" s="9">
        <v>97.12433</v>
      </c>
      <c r="P34">
        <f t="shared" si="2"/>
        <v>97.792968000000002</v>
      </c>
      <c r="Q34">
        <f t="shared" si="3"/>
        <v>0.26794788161879479</v>
      </c>
      <c r="S34" s="9">
        <v>96.451400000000007</v>
      </c>
      <c r="T34" s="9">
        <v>97.256990000000002</v>
      </c>
      <c r="U34" s="9">
        <v>96.706379999999996</v>
      </c>
      <c r="V34" s="9">
        <v>97.976600000000005</v>
      </c>
      <c r="W34" s="9">
        <v>96.009590000000003</v>
      </c>
      <c r="X34" s="9">
        <v>103.35469999999999</v>
      </c>
      <c r="Z34">
        <f t="shared" si="4"/>
        <v>97.959276666666668</v>
      </c>
      <c r="AA34">
        <f t="shared" si="5"/>
        <v>1.1142833242841674</v>
      </c>
      <c r="AC34" s="9">
        <v>98.846559999999997</v>
      </c>
      <c r="AD34" s="9">
        <v>98.844840000000005</v>
      </c>
      <c r="AE34" s="9">
        <v>99.314530000000005</v>
      </c>
      <c r="AF34" s="9">
        <v>96.71123</v>
      </c>
      <c r="AG34" s="9">
        <v>98.936539999999994</v>
      </c>
      <c r="AH34" s="9">
        <v>97.448059999999998</v>
      </c>
      <c r="AI34" s="9">
        <v>98.892359999999996</v>
      </c>
      <c r="AJ34" s="9">
        <v>97.827669999999998</v>
      </c>
      <c r="AL34">
        <f t="shared" si="6"/>
        <v>98.35272375000001</v>
      </c>
      <c r="AM34">
        <f t="shared" si="7"/>
        <v>0.32270542394915741</v>
      </c>
      <c r="AP34" s="9">
        <v>182.774</v>
      </c>
      <c r="AR34" s="9">
        <v>33900</v>
      </c>
      <c r="AS34" s="9">
        <v>18629</v>
      </c>
      <c r="AT34" s="9">
        <v>17394</v>
      </c>
      <c r="AV34" s="9">
        <v>26651</v>
      </c>
      <c r="AW34" s="9">
        <v>23883</v>
      </c>
      <c r="AX34" s="9">
        <v>23725</v>
      </c>
      <c r="AY34" s="9">
        <v>51248</v>
      </c>
      <c r="AZ34" s="9">
        <v>39246</v>
      </c>
      <c r="BB34" s="9">
        <v>44059</v>
      </c>
      <c r="BC34" s="9">
        <v>42583</v>
      </c>
      <c r="BD34" s="9">
        <v>37843</v>
      </c>
      <c r="BE34" s="9">
        <v>45704</v>
      </c>
      <c r="BF34" s="9">
        <v>29642</v>
      </c>
      <c r="BG34" s="9">
        <v>31333</v>
      </c>
      <c r="BI34" s="9">
        <v>27766</v>
      </c>
      <c r="BJ34" s="9">
        <v>37650</v>
      </c>
      <c r="BK34" s="9">
        <v>28832</v>
      </c>
      <c r="BL34" s="9">
        <v>42316</v>
      </c>
      <c r="BM34">
        <v>44935</v>
      </c>
      <c r="BN34" s="9">
        <v>53804</v>
      </c>
      <c r="BO34" s="9">
        <v>44016</v>
      </c>
      <c r="BP34">
        <v>97.827671944813147</v>
      </c>
    </row>
    <row r="35" spans="1:68" x14ac:dyDescent="0.25">
      <c r="A35" s="9">
        <v>187.779</v>
      </c>
      <c r="C35" s="9">
        <v>98.339010000000002</v>
      </c>
      <c r="D35" s="9">
        <v>100.96129999999999</v>
      </c>
      <c r="E35" s="9">
        <v>98.416229999999999</v>
      </c>
      <c r="G35">
        <f t="shared" si="0"/>
        <v>99.238846666666674</v>
      </c>
      <c r="H35">
        <f t="shared" si="1"/>
        <v>0.86151510844428869</v>
      </c>
      <c r="J35" s="9">
        <v>96.725620000000006</v>
      </c>
      <c r="K35" s="9">
        <v>100.0454</v>
      </c>
      <c r="L35" s="9">
        <v>98.228620000000006</v>
      </c>
      <c r="M35" s="9">
        <v>97.459940000000003</v>
      </c>
      <c r="N35" s="9">
        <v>97.352010000000007</v>
      </c>
      <c r="P35">
        <f t="shared" si="2"/>
        <v>97.96231800000001</v>
      </c>
      <c r="Q35">
        <f t="shared" si="3"/>
        <v>0.57290613659132583</v>
      </c>
      <c r="S35" s="9">
        <v>96.164619999999999</v>
      </c>
      <c r="T35" s="9">
        <v>96.918970000000002</v>
      </c>
      <c r="U35" s="9">
        <v>96.556389999999993</v>
      </c>
      <c r="V35" s="9">
        <v>97.543559999999999</v>
      </c>
      <c r="W35" s="9">
        <v>96.11</v>
      </c>
      <c r="X35" s="9">
        <v>102.4344</v>
      </c>
      <c r="Z35">
        <f t="shared" si="4"/>
        <v>97.621323333333351</v>
      </c>
      <c r="AA35">
        <f t="shared" si="5"/>
        <v>0.98666475501616602</v>
      </c>
      <c r="AC35" s="9">
        <v>98.608050000000006</v>
      </c>
      <c r="AD35" s="9">
        <v>99.24915</v>
      </c>
      <c r="AE35" s="9">
        <v>98.32593</v>
      </c>
      <c r="AF35" s="9">
        <v>95.552509999999998</v>
      </c>
      <c r="AG35" s="9">
        <v>97.908320000000003</v>
      </c>
      <c r="AH35" s="9">
        <v>97.975110000000001</v>
      </c>
      <c r="AI35" s="9">
        <v>98.708129999999997</v>
      </c>
      <c r="AJ35" s="9">
        <v>98.212779999999995</v>
      </c>
      <c r="AL35">
        <f t="shared" si="6"/>
        <v>98.067497499999988</v>
      </c>
      <c r="AM35">
        <f t="shared" si="7"/>
        <v>0.39064596343177005</v>
      </c>
      <c r="AP35" s="9">
        <v>187.779</v>
      </c>
      <c r="AR35" s="9">
        <v>33510</v>
      </c>
      <c r="AS35" s="9">
        <v>18589</v>
      </c>
      <c r="AT35" s="9">
        <v>17416</v>
      </c>
      <c r="AV35" s="9">
        <v>26468</v>
      </c>
      <c r="AW35" s="9">
        <v>24233</v>
      </c>
      <c r="AX35" s="9">
        <v>23734</v>
      </c>
      <c r="AY35" s="9">
        <v>51146</v>
      </c>
      <c r="AZ35" s="9">
        <v>39338</v>
      </c>
      <c r="BB35" s="9">
        <v>43928</v>
      </c>
      <c r="BC35" s="9">
        <v>42435</v>
      </c>
      <c r="BD35" s="9">
        <v>37645</v>
      </c>
      <c r="BE35" s="9">
        <v>45207</v>
      </c>
      <c r="BF35" s="9">
        <v>29673</v>
      </c>
      <c r="BG35" s="9">
        <v>31054</v>
      </c>
      <c r="BI35" s="9">
        <v>27699</v>
      </c>
      <c r="BJ35" s="9">
        <v>37804</v>
      </c>
      <c r="BK35" s="9">
        <v>28545</v>
      </c>
      <c r="BL35" s="9">
        <v>41809</v>
      </c>
      <c r="BM35">
        <v>44468</v>
      </c>
      <c r="BN35" s="9">
        <v>54095</v>
      </c>
      <c r="BO35" s="9">
        <v>43934</v>
      </c>
      <c r="BP35">
        <v>98.212783458899636</v>
      </c>
    </row>
    <row r="36" spans="1:68" x14ac:dyDescent="0.25">
      <c r="A36" s="9">
        <v>192.78299999999999</v>
      </c>
      <c r="C36" s="9">
        <v>98.67062</v>
      </c>
      <c r="D36" s="9">
        <v>101.5316</v>
      </c>
      <c r="E36" s="9">
        <v>98.552949999999996</v>
      </c>
      <c r="G36">
        <f t="shared" si="0"/>
        <v>99.585056666666674</v>
      </c>
      <c r="H36">
        <f t="shared" si="1"/>
        <v>0.97386425622077566</v>
      </c>
      <c r="J36" s="9">
        <v>96.875460000000004</v>
      </c>
      <c r="K36" s="9">
        <v>98.385769999999994</v>
      </c>
      <c r="L36" s="9">
        <v>99.503349999999998</v>
      </c>
      <c r="M36" s="9">
        <v>97.155050000000003</v>
      </c>
      <c r="N36" s="9">
        <v>96.802610000000001</v>
      </c>
      <c r="P36">
        <f t="shared" si="2"/>
        <v>97.744448000000006</v>
      </c>
      <c r="Q36">
        <f t="shared" si="3"/>
        <v>0.52414783783203622</v>
      </c>
      <c r="S36" s="9">
        <v>96.663749999999993</v>
      </c>
      <c r="T36" s="9">
        <v>96.855019999999996</v>
      </c>
      <c r="U36" s="9">
        <v>95.506399999999999</v>
      </c>
      <c r="V36" s="9">
        <v>97.033199999999994</v>
      </c>
      <c r="W36" s="9">
        <v>95.909180000000006</v>
      </c>
      <c r="X36" s="9">
        <v>102.6752</v>
      </c>
      <c r="Z36">
        <f t="shared" si="4"/>
        <v>97.440458333333325</v>
      </c>
      <c r="AA36">
        <f t="shared" si="5"/>
        <v>1.0739302974725344</v>
      </c>
      <c r="AC36" s="9">
        <v>98.262730000000005</v>
      </c>
      <c r="AD36" s="9">
        <v>99.044370000000001</v>
      </c>
      <c r="AE36" s="9">
        <v>98.356930000000006</v>
      </c>
      <c r="AF36" s="9">
        <v>95.22569</v>
      </c>
      <c r="AG36" s="9">
        <v>97.371089999999995</v>
      </c>
      <c r="AH36" s="9">
        <v>97.685329999999993</v>
      </c>
      <c r="AI36" s="9">
        <v>98.647459999999995</v>
      </c>
      <c r="AJ36" s="9">
        <v>97.451909999999998</v>
      </c>
      <c r="AL36">
        <f t="shared" si="6"/>
        <v>97.755688750000004</v>
      </c>
      <c r="AM36">
        <f t="shared" si="7"/>
        <v>0.4166314522557143</v>
      </c>
      <c r="AP36" s="9">
        <v>192.78299999999999</v>
      </c>
      <c r="AR36" s="9">
        <v>33623</v>
      </c>
      <c r="AS36" s="9">
        <v>18694</v>
      </c>
      <c r="AT36" s="9">
        <v>17479</v>
      </c>
      <c r="AV36" s="9">
        <v>26509</v>
      </c>
      <c r="AW36" s="9">
        <v>23831</v>
      </c>
      <c r="AX36" s="9">
        <v>24042</v>
      </c>
      <c r="AY36" s="9">
        <v>50986</v>
      </c>
      <c r="AZ36" s="9">
        <v>39116</v>
      </c>
      <c r="BB36" s="9">
        <v>44156</v>
      </c>
      <c r="BC36" s="9">
        <v>42407</v>
      </c>
      <c r="BD36" s="9">
        <v>37692</v>
      </c>
      <c r="BE36" s="9">
        <v>45279</v>
      </c>
      <c r="BF36" s="9">
        <v>29611</v>
      </c>
      <c r="BG36" s="9">
        <v>31127</v>
      </c>
      <c r="BI36" s="9">
        <v>27602</v>
      </c>
      <c r="BJ36" s="9">
        <v>37726</v>
      </c>
      <c r="BK36" s="9">
        <v>28554</v>
      </c>
      <c r="BL36" s="9">
        <v>41666</v>
      </c>
      <c r="BM36">
        <v>44224</v>
      </c>
      <c r="BN36" s="9">
        <v>53935</v>
      </c>
      <c r="BO36" s="9">
        <v>43907</v>
      </c>
      <c r="BP36">
        <v>97.451907797573426</v>
      </c>
    </row>
    <row r="37" spans="1:68" x14ac:dyDescent="0.25">
      <c r="A37" s="9">
        <v>197.792</v>
      </c>
      <c r="C37" s="9">
        <v>98.752790000000005</v>
      </c>
      <c r="D37" s="9">
        <v>101.2383</v>
      </c>
      <c r="E37" s="9">
        <v>98.176950000000005</v>
      </c>
      <c r="G37">
        <f t="shared" si="0"/>
        <v>99.389346666666668</v>
      </c>
      <c r="H37">
        <f t="shared" si="1"/>
        <v>0.9393027996042802</v>
      </c>
      <c r="J37" s="9">
        <v>97.573449999999994</v>
      </c>
      <c r="K37" s="9">
        <v>99.479810000000001</v>
      </c>
      <c r="L37" s="9">
        <v>98.199650000000005</v>
      </c>
      <c r="M37" s="9">
        <v>96.608170000000001</v>
      </c>
      <c r="N37" s="9">
        <v>97.282719999999998</v>
      </c>
      <c r="P37">
        <f t="shared" si="2"/>
        <v>97.828760000000003</v>
      </c>
      <c r="Q37">
        <f t="shared" si="3"/>
        <v>0.48562888713502245</v>
      </c>
      <c r="S37" s="9">
        <v>95.823120000000003</v>
      </c>
      <c r="T37" s="9">
        <v>96.398229999999998</v>
      </c>
      <c r="U37" s="9">
        <v>95.658510000000007</v>
      </c>
      <c r="V37" s="9">
        <v>97.154349999999994</v>
      </c>
      <c r="W37" s="9">
        <v>95.831440000000001</v>
      </c>
      <c r="X37" s="9">
        <v>102.3486</v>
      </c>
      <c r="Z37">
        <f t="shared" si="4"/>
        <v>97.202375000000004</v>
      </c>
      <c r="AA37">
        <f t="shared" si="5"/>
        <v>1.0535323693769456</v>
      </c>
      <c r="AC37" s="9">
        <v>98.052689999999998</v>
      </c>
      <c r="AD37" s="9">
        <v>98.674189999999996</v>
      </c>
      <c r="AE37" s="9">
        <v>96.427959999999999</v>
      </c>
      <c r="AF37" s="9">
        <v>95.417670000000001</v>
      </c>
      <c r="AG37" s="9">
        <v>98.626099999999994</v>
      </c>
      <c r="AH37" s="9">
        <v>96.897469999999998</v>
      </c>
      <c r="AI37" s="9">
        <v>98.508170000000007</v>
      </c>
      <c r="AJ37" s="9">
        <v>98.115570000000005</v>
      </c>
      <c r="AL37">
        <f t="shared" si="6"/>
        <v>97.589977500000018</v>
      </c>
      <c r="AM37">
        <f t="shared" si="7"/>
        <v>0.42534157625183167</v>
      </c>
      <c r="AP37" s="9">
        <v>197.792</v>
      </c>
      <c r="AR37" s="9">
        <v>33651</v>
      </c>
      <c r="AS37" s="9">
        <v>18640</v>
      </c>
      <c r="AT37" s="9">
        <v>17306</v>
      </c>
      <c r="AV37" s="9">
        <v>26700</v>
      </c>
      <c r="AW37" s="9">
        <v>24096</v>
      </c>
      <c r="AX37" s="9">
        <v>23727</v>
      </c>
      <c r="AY37" s="9">
        <v>50699</v>
      </c>
      <c r="AZ37" s="9">
        <v>39310</v>
      </c>
      <c r="BB37" s="9">
        <v>43772</v>
      </c>
      <c r="BC37" s="9">
        <v>42207</v>
      </c>
      <c r="BD37" s="9">
        <v>37184</v>
      </c>
      <c r="BE37" s="9">
        <v>45554</v>
      </c>
      <c r="BF37" s="9">
        <v>29587</v>
      </c>
      <c r="BG37" s="9">
        <v>31028</v>
      </c>
      <c r="BI37" s="9">
        <v>27543</v>
      </c>
      <c r="BJ37" s="9">
        <v>37585</v>
      </c>
      <c r="BK37" s="9">
        <v>27994</v>
      </c>
      <c r="BL37" s="9">
        <v>41750</v>
      </c>
      <c r="BM37">
        <v>44794</v>
      </c>
      <c r="BN37" s="9">
        <v>53500</v>
      </c>
      <c r="BO37" s="9">
        <v>43845</v>
      </c>
      <c r="BP37">
        <v>98.115570843693334</v>
      </c>
    </row>
    <row r="38" spans="1:68" x14ac:dyDescent="0.25">
      <c r="A38" s="9">
        <v>202.80099999999999</v>
      </c>
      <c r="C38" s="9">
        <v>99.210589999999996</v>
      </c>
      <c r="D38" s="9">
        <v>100.5377</v>
      </c>
      <c r="E38" s="9">
        <v>98.575739999999996</v>
      </c>
      <c r="G38">
        <f t="shared" si="0"/>
        <v>99.441343333333336</v>
      </c>
      <c r="H38">
        <f t="shared" si="1"/>
        <v>0.57800146655907914</v>
      </c>
      <c r="J38" s="9">
        <v>97.569800000000001</v>
      </c>
      <c r="K38" s="9">
        <v>98.327969999999993</v>
      </c>
      <c r="L38" s="9">
        <v>98.791489999999996</v>
      </c>
      <c r="M38" s="9">
        <v>96.310910000000007</v>
      </c>
      <c r="N38" s="9">
        <v>97.740549999999999</v>
      </c>
      <c r="P38">
        <f t="shared" si="2"/>
        <v>97.748143999999996</v>
      </c>
      <c r="Q38">
        <f t="shared" si="3"/>
        <v>0.41965908115516598</v>
      </c>
      <c r="S38" s="9">
        <v>95.398420000000002</v>
      </c>
      <c r="T38" s="9">
        <v>97.135940000000005</v>
      </c>
      <c r="U38" s="9">
        <v>96.239490000000004</v>
      </c>
      <c r="V38" s="9">
        <v>95.844930000000005</v>
      </c>
      <c r="W38" s="9">
        <v>95.526979999999995</v>
      </c>
      <c r="X38" s="9">
        <v>103.1139</v>
      </c>
      <c r="Z38">
        <f t="shared" si="4"/>
        <v>97.209943333333328</v>
      </c>
      <c r="AA38">
        <f t="shared" si="5"/>
        <v>1.208045311734806</v>
      </c>
      <c r="AC38" s="9">
        <v>97.888930000000002</v>
      </c>
      <c r="AD38" s="9">
        <v>99.238650000000007</v>
      </c>
      <c r="AE38" s="9">
        <v>97.034199999999998</v>
      </c>
      <c r="AF38" s="9">
        <v>95.838189999999997</v>
      </c>
      <c r="AG38" s="9">
        <v>97.815839999999994</v>
      </c>
      <c r="AH38" s="9">
        <v>97.346639999999994</v>
      </c>
      <c r="AI38" s="9">
        <v>98.409310000000005</v>
      </c>
      <c r="AJ38" s="9">
        <v>97.536029999999997</v>
      </c>
      <c r="AL38">
        <f t="shared" si="6"/>
        <v>97.638473750000003</v>
      </c>
      <c r="AM38">
        <f t="shared" si="7"/>
        <v>0.35230794363199669</v>
      </c>
      <c r="AP38" s="9">
        <v>202.80099999999999</v>
      </c>
      <c r="AR38" s="9">
        <v>33807</v>
      </c>
      <c r="AS38" s="9">
        <v>18511</v>
      </c>
      <c r="AT38" s="9">
        <v>17387</v>
      </c>
      <c r="AV38" s="9">
        <v>26699</v>
      </c>
      <c r="AW38" s="9">
        <v>23817</v>
      </c>
      <c r="AX38" s="9">
        <v>23870</v>
      </c>
      <c r="AY38" s="9">
        <v>50543</v>
      </c>
      <c r="AZ38" s="9">
        <v>39495</v>
      </c>
      <c r="BB38" s="9">
        <v>43578</v>
      </c>
      <c r="BC38" s="9">
        <v>42530</v>
      </c>
      <c r="BD38" s="9">
        <v>37161</v>
      </c>
      <c r="BE38" s="9">
        <v>45288</v>
      </c>
      <c r="BF38" s="9">
        <v>29493</v>
      </c>
      <c r="BG38" s="9">
        <v>31260</v>
      </c>
      <c r="BI38" s="9">
        <v>27497</v>
      </c>
      <c r="BJ38" s="9">
        <v>37800</v>
      </c>
      <c r="BK38" s="9">
        <v>28170</v>
      </c>
      <c r="BL38" s="9">
        <v>41934</v>
      </c>
      <c r="BM38">
        <v>44426</v>
      </c>
      <c r="BN38" s="9">
        <v>53748</v>
      </c>
      <c r="BO38" s="9">
        <v>43801</v>
      </c>
      <c r="BP38">
        <v>97.536034099194254</v>
      </c>
    </row>
    <row r="39" spans="1:68" x14ac:dyDescent="0.25">
      <c r="A39" s="9">
        <v>207.80799999999999</v>
      </c>
      <c r="C39" s="9">
        <v>98.773330000000001</v>
      </c>
      <c r="D39" s="9">
        <v>101.0591</v>
      </c>
      <c r="E39" s="9">
        <v>97.749669999999995</v>
      </c>
      <c r="G39">
        <f t="shared" si="0"/>
        <v>99.194033333333323</v>
      </c>
      <c r="H39">
        <f t="shared" si="1"/>
        <v>0.97823398738634149</v>
      </c>
      <c r="J39" s="9">
        <v>97.303030000000007</v>
      </c>
      <c r="K39" s="9">
        <v>98.488979999999998</v>
      </c>
      <c r="L39" s="9">
        <v>98.327950000000001</v>
      </c>
      <c r="M39" s="9">
        <v>96.049850000000006</v>
      </c>
      <c r="N39" s="9">
        <v>97.055040000000005</v>
      </c>
      <c r="P39">
        <f t="shared" si="2"/>
        <v>97.444969999999998</v>
      </c>
      <c r="Q39">
        <f t="shared" si="3"/>
        <v>0.44655138245223097</v>
      </c>
      <c r="S39" s="9">
        <v>95.52758</v>
      </c>
      <c r="T39" s="9">
        <v>96.334280000000007</v>
      </c>
      <c r="U39" s="9">
        <v>95.677530000000004</v>
      </c>
      <c r="V39" s="9">
        <v>95.785650000000004</v>
      </c>
      <c r="W39" s="9">
        <v>95.501069999999999</v>
      </c>
      <c r="X39" s="9">
        <v>102.7774</v>
      </c>
      <c r="Z39">
        <f t="shared" si="4"/>
        <v>96.933918333333352</v>
      </c>
      <c r="AA39">
        <f t="shared" si="5"/>
        <v>1.1752122898024753</v>
      </c>
      <c r="AC39" s="9">
        <v>98.590249999999997</v>
      </c>
      <c r="AD39" s="9">
        <v>99.593069999999997</v>
      </c>
      <c r="AE39" s="9">
        <v>96.837860000000006</v>
      </c>
      <c r="AF39" s="9">
        <v>94.322929999999999</v>
      </c>
      <c r="AG39" s="9">
        <v>98.126289999999997</v>
      </c>
      <c r="AH39" s="9">
        <v>97.453500000000005</v>
      </c>
      <c r="AI39" s="9">
        <v>98.285740000000004</v>
      </c>
      <c r="AJ39" s="9">
        <v>97.463120000000004</v>
      </c>
      <c r="AL39">
        <f t="shared" si="6"/>
        <v>97.584094999999991</v>
      </c>
      <c r="AM39">
        <f t="shared" si="7"/>
        <v>0.55191813891904007</v>
      </c>
      <c r="AP39" s="9">
        <v>207.80799999999999</v>
      </c>
      <c r="AR39" s="9">
        <v>33658</v>
      </c>
      <c r="AS39" s="9">
        <v>18607</v>
      </c>
      <c r="AT39" s="9">
        <v>17343</v>
      </c>
      <c r="AV39" s="9">
        <v>26626</v>
      </c>
      <c r="AW39" s="9">
        <v>23856</v>
      </c>
      <c r="AX39" s="9">
        <v>23758</v>
      </c>
      <c r="AY39" s="9">
        <v>50406</v>
      </c>
      <c r="AZ39" s="9">
        <v>39218</v>
      </c>
      <c r="BB39" s="9">
        <v>43637</v>
      </c>
      <c r="BC39" s="9">
        <v>42179</v>
      </c>
      <c r="BD39" s="9">
        <v>37202</v>
      </c>
      <c r="BE39" s="9">
        <v>44893</v>
      </c>
      <c r="BF39" s="9">
        <v>29485</v>
      </c>
      <c r="BG39" s="9">
        <v>31158</v>
      </c>
      <c r="BI39" s="9">
        <v>27694</v>
      </c>
      <c r="BJ39" s="9">
        <v>37935</v>
      </c>
      <c r="BK39" s="9">
        <v>28113</v>
      </c>
      <c r="BL39" s="9">
        <v>41271</v>
      </c>
      <c r="BM39">
        <v>44567</v>
      </c>
      <c r="BN39" s="9">
        <v>53807</v>
      </c>
      <c r="BO39" s="9">
        <v>43746</v>
      </c>
      <c r="BP39">
        <v>97.463124637789534</v>
      </c>
    </row>
    <row r="40" spans="1:68" x14ac:dyDescent="0.25">
      <c r="A40" s="9">
        <v>212.81299999999999</v>
      </c>
      <c r="C40" s="9">
        <v>98.104240000000004</v>
      </c>
      <c r="D40" s="9">
        <v>101.26</v>
      </c>
      <c r="E40" s="9">
        <v>97.647130000000004</v>
      </c>
      <c r="G40">
        <f t="shared" si="0"/>
        <v>99.003789999999995</v>
      </c>
      <c r="H40">
        <f t="shared" si="1"/>
        <v>1.1357963522128431</v>
      </c>
      <c r="J40" s="9">
        <v>96.711010000000002</v>
      </c>
      <c r="K40" s="9">
        <v>97.853189999999998</v>
      </c>
      <c r="L40" s="9">
        <v>98.365200000000002</v>
      </c>
      <c r="M40" s="9">
        <v>95.733530000000002</v>
      </c>
      <c r="N40" s="9">
        <v>97.453469999999996</v>
      </c>
      <c r="P40">
        <f t="shared" si="2"/>
        <v>97.223279999999988</v>
      </c>
      <c r="Q40">
        <f t="shared" si="3"/>
        <v>0.46019185922830008</v>
      </c>
      <c r="S40" s="9">
        <v>95.420320000000004</v>
      </c>
      <c r="T40" s="9">
        <v>96.172120000000007</v>
      </c>
      <c r="U40" s="9">
        <v>94.843029999999999</v>
      </c>
      <c r="V40" s="9">
        <v>95.891329999999996</v>
      </c>
      <c r="W40" s="9">
        <v>95.41686</v>
      </c>
      <c r="X40" s="9">
        <v>101.9363</v>
      </c>
      <c r="Z40">
        <f t="shared" si="4"/>
        <v>96.613326666666651</v>
      </c>
      <c r="AA40">
        <f t="shared" si="5"/>
        <v>1.0807209830468634</v>
      </c>
      <c r="AC40" s="9">
        <v>98.006410000000002</v>
      </c>
      <c r="AD40" s="9">
        <v>98.855339999999998</v>
      </c>
      <c r="AE40" s="9">
        <v>97.292550000000006</v>
      </c>
      <c r="AF40" s="9">
        <v>94.014399999999995</v>
      </c>
      <c r="AG40" s="9">
        <v>98.326650000000001</v>
      </c>
      <c r="AH40" s="9">
        <v>97.822980000000001</v>
      </c>
      <c r="AI40" s="9">
        <v>98.162170000000003</v>
      </c>
      <c r="AJ40" s="9">
        <v>97.822059999999993</v>
      </c>
      <c r="AL40">
        <f t="shared" si="6"/>
        <v>97.537820000000011</v>
      </c>
      <c r="AM40">
        <f t="shared" si="7"/>
        <v>0.52787065011908307</v>
      </c>
      <c r="AP40" s="9">
        <v>212.81299999999999</v>
      </c>
      <c r="AR40" s="9">
        <v>33430</v>
      </c>
      <c r="AS40" s="9">
        <v>18644</v>
      </c>
      <c r="AT40" s="9">
        <v>17343</v>
      </c>
      <c r="AV40" s="9">
        <v>26464</v>
      </c>
      <c r="AW40" s="9">
        <v>23702</v>
      </c>
      <c r="AX40" s="9">
        <v>23767</v>
      </c>
      <c r="AY40" s="9">
        <v>50240</v>
      </c>
      <c r="AZ40" s="9">
        <v>39379</v>
      </c>
      <c r="BB40" s="9">
        <v>43588</v>
      </c>
      <c r="BC40" s="9">
        <v>42108</v>
      </c>
      <c r="BD40" s="9">
        <v>37301</v>
      </c>
      <c r="BE40" s="9">
        <v>44746</v>
      </c>
      <c r="BF40" s="9">
        <v>29459</v>
      </c>
      <c r="BG40" s="9">
        <v>30903</v>
      </c>
      <c r="BI40" s="9">
        <v>27530</v>
      </c>
      <c r="BJ40" s="9">
        <v>37654</v>
      </c>
      <c r="BK40" s="9">
        <v>28245</v>
      </c>
      <c r="BL40" s="9">
        <v>41136</v>
      </c>
      <c r="BM40">
        <v>44658</v>
      </c>
      <c r="BN40" s="9">
        <v>54011</v>
      </c>
      <c r="BO40" s="9">
        <v>43691</v>
      </c>
      <c r="BP40">
        <v>97.822063524705101</v>
      </c>
    </row>
    <row r="41" spans="1:68" x14ac:dyDescent="0.25">
      <c r="A41" s="9">
        <v>217.81800000000001</v>
      </c>
      <c r="C41" s="9">
        <v>98.286180000000002</v>
      </c>
      <c r="D41" s="9">
        <v>101.5805</v>
      </c>
      <c r="E41" s="9">
        <v>97.829430000000002</v>
      </c>
      <c r="G41">
        <f t="shared" si="0"/>
        <v>99.232036666666659</v>
      </c>
      <c r="H41">
        <f t="shared" si="1"/>
        <v>1.181611210964832</v>
      </c>
      <c r="J41" s="9">
        <v>96.838909999999998</v>
      </c>
      <c r="K41" s="9">
        <v>98.187600000000003</v>
      </c>
      <c r="L41" s="9">
        <v>98.903239999999997</v>
      </c>
      <c r="M41" s="9">
        <v>95.584900000000005</v>
      </c>
      <c r="N41" s="9">
        <v>96.884280000000004</v>
      </c>
      <c r="P41">
        <f t="shared" si="2"/>
        <v>97.279786000000001</v>
      </c>
      <c r="Q41">
        <f t="shared" si="3"/>
        <v>0.57806419821331168</v>
      </c>
      <c r="S41" s="9">
        <v>95.739930000000001</v>
      </c>
      <c r="T41" s="9">
        <v>96.131010000000003</v>
      </c>
      <c r="U41" s="9">
        <v>94.532470000000004</v>
      </c>
      <c r="V41" s="9">
        <v>96.146510000000006</v>
      </c>
      <c r="W41" s="9">
        <v>95.073520000000002</v>
      </c>
      <c r="X41" s="9">
        <v>101.7186</v>
      </c>
      <c r="Z41">
        <f t="shared" si="4"/>
        <v>96.55700666666668</v>
      </c>
      <c r="AA41">
        <f t="shared" si="5"/>
        <v>1.0639411339626716</v>
      </c>
      <c r="AC41" s="9">
        <v>97.803489999999996</v>
      </c>
      <c r="AD41" s="9">
        <v>99.451300000000003</v>
      </c>
      <c r="AE41" s="9">
        <v>97.047979999999995</v>
      </c>
      <c r="AF41" s="9">
        <v>94.215519999999998</v>
      </c>
      <c r="AG41" s="9">
        <v>97.870890000000003</v>
      </c>
      <c r="AH41" s="9">
        <v>97.212609999999998</v>
      </c>
      <c r="AI41" s="9">
        <v>97.955470000000005</v>
      </c>
      <c r="AJ41" s="9">
        <v>97.268699999999995</v>
      </c>
      <c r="AL41">
        <f t="shared" si="6"/>
        <v>97.353245000000001</v>
      </c>
      <c r="AM41">
        <f t="shared" si="7"/>
        <v>0.52099865635623344</v>
      </c>
      <c r="AP41" s="9">
        <v>217.81800000000001</v>
      </c>
      <c r="AR41" s="9">
        <v>33492</v>
      </c>
      <c r="AS41" s="9">
        <v>18703</v>
      </c>
      <c r="AT41" s="9">
        <v>17342</v>
      </c>
      <c r="AV41" s="9">
        <v>26499</v>
      </c>
      <c r="AW41" s="9">
        <v>23783</v>
      </c>
      <c r="AX41" s="9">
        <v>23897</v>
      </c>
      <c r="AY41" s="9">
        <v>50162</v>
      </c>
      <c r="AZ41" s="9">
        <v>39149</v>
      </c>
      <c r="BB41" s="9">
        <v>43734</v>
      </c>
      <c r="BC41" s="9">
        <v>42090</v>
      </c>
      <c r="BD41" s="9">
        <v>37505</v>
      </c>
      <c r="BE41" s="9">
        <v>44974</v>
      </c>
      <c r="BF41" s="9">
        <v>29353</v>
      </c>
      <c r="BG41" s="9">
        <v>30837</v>
      </c>
      <c r="BI41" s="9">
        <v>27473</v>
      </c>
      <c r="BJ41" s="9">
        <v>37881</v>
      </c>
      <c r="BK41" s="9">
        <v>28174</v>
      </c>
      <c r="BL41" s="9">
        <v>41224</v>
      </c>
      <c r="BM41">
        <v>44451</v>
      </c>
      <c r="BN41" s="9">
        <v>53674</v>
      </c>
      <c r="BO41" s="9">
        <v>43599</v>
      </c>
      <c r="BP41">
        <v>97.268699407376943</v>
      </c>
    </row>
    <row r="42" spans="1:68" x14ac:dyDescent="0.25">
      <c r="A42" s="9">
        <v>222.80799999999999</v>
      </c>
      <c r="C42" s="9">
        <v>99.031580000000005</v>
      </c>
      <c r="D42" s="9">
        <v>101.52070000000001</v>
      </c>
      <c r="E42" s="9">
        <v>97.647130000000004</v>
      </c>
      <c r="G42">
        <f t="shared" si="0"/>
        <v>99.399803333333338</v>
      </c>
      <c r="H42">
        <f t="shared" si="1"/>
        <v>1.1332589368179624</v>
      </c>
      <c r="J42" s="9">
        <v>96.553870000000003</v>
      </c>
      <c r="K42" s="9">
        <v>98.943110000000004</v>
      </c>
      <c r="L42" s="9">
        <v>97.665760000000006</v>
      </c>
      <c r="M42" s="9">
        <v>95.396249999999995</v>
      </c>
      <c r="N42" s="9">
        <v>96.956050000000005</v>
      </c>
      <c r="P42">
        <f t="shared" si="2"/>
        <v>97.103008000000003</v>
      </c>
      <c r="Q42">
        <f t="shared" si="3"/>
        <v>0.58901770988995039</v>
      </c>
      <c r="S42" s="9">
        <v>95.203590000000005</v>
      </c>
      <c r="T42" s="9">
        <v>95.916319999999999</v>
      </c>
      <c r="U42" s="9">
        <v>95.014150000000001</v>
      </c>
      <c r="V42" s="9">
        <v>96.672340000000005</v>
      </c>
      <c r="W42" s="9">
        <v>95.044370000000001</v>
      </c>
      <c r="X42" s="9">
        <v>101.72190000000001</v>
      </c>
      <c r="Z42">
        <f t="shared" si="4"/>
        <v>96.595444999999998</v>
      </c>
      <c r="AA42">
        <f t="shared" si="5"/>
        <v>1.058162752877994</v>
      </c>
      <c r="AC42" s="9">
        <v>97.767889999999994</v>
      </c>
      <c r="AD42" s="9">
        <v>98.876350000000002</v>
      </c>
      <c r="AE42" s="9">
        <v>96.737970000000004</v>
      </c>
      <c r="AF42" s="9">
        <v>94.110389999999995</v>
      </c>
      <c r="AG42" s="9">
        <v>98.205560000000006</v>
      </c>
      <c r="AH42" s="9">
        <v>96.848569999999995</v>
      </c>
      <c r="AI42" s="9">
        <v>97.665639999999996</v>
      </c>
      <c r="AJ42" s="9">
        <v>97.466859999999997</v>
      </c>
      <c r="AL42">
        <f t="shared" si="6"/>
        <v>97.209903749999995</v>
      </c>
      <c r="AM42">
        <f t="shared" si="7"/>
        <v>0.5055710032299322</v>
      </c>
      <c r="AP42" s="9">
        <v>222.80799999999999</v>
      </c>
      <c r="AR42" s="9">
        <v>33746</v>
      </c>
      <c r="AS42" s="9">
        <v>18692</v>
      </c>
      <c r="AT42" s="9">
        <v>17285</v>
      </c>
      <c r="AV42" s="9">
        <v>26421</v>
      </c>
      <c r="AW42" s="9">
        <v>23966</v>
      </c>
      <c r="AX42" s="9">
        <v>23598</v>
      </c>
      <c r="AY42" s="9">
        <v>50063</v>
      </c>
      <c r="AZ42" s="9">
        <v>39178</v>
      </c>
      <c r="BB42" s="9">
        <v>43489</v>
      </c>
      <c r="BC42" s="9">
        <v>41996</v>
      </c>
      <c r="BD42" s="9">
        <v>37429</v>
      </c>
      <c r="BE42" s="9">
        <v>44750</v>
      </c>
      <c r="BF42" s="9">
        <v>29344</v>
      </c>
      <c r="BG42" s="9">
        <v>30838</v>
      </c>
      <c r="BI42" s="9">
        <v>27463</v>
      </c>
      <c r="BJ42" s="9">
        <v>37662</v>
      </c>
      <c r="BK42" s="9">
        <v>28084</v>
      </c>
      <c r="BL42" s="9">
        <v>41178</v>
      </c>
      <c r="BM42">
        <v>44603</v>
      </c>
      <c r="BN42" s="9">
        <v>53473</v>
      </c>
      <c r="BO42" s="9">
        <v>43470</v>
      </c>
      <c r="BP42">
        <v>97.466863584528241</v>
      </c>
    </row>
    <row r="43" spans="1:68" x14ac:dyDescent="0.25">
      <c r="A43" s="9">
        <v>227.81200000000001</v>
      </c>
      <c r="C43" s="9">
        <v>98.518020000000007</v>
      </c>
      <c r="D43" s="9">
        <v>101.29810000000001</v>
      </c>
      <c r="E43" s="9">
        <v>97.470519999999993</v>
      </c>
      <c r="G43">
        <f t="shared" si="0"/>
        <v>99.095546666666678</v>
      </c>
      <c r="H43">
        <f t="shared" si="1"/>
        <v>1.1420369159435189</v>
      </c>
      <c r="J43" s="9">
        <v>96.893730000000005</v>
      </c>
      <c r="K43" s="9">
        <v>99.521100000000004</v>
      </c>
      <c r="L43" s="9">
        <v>97.947190000000006</v>
      </c>
      <c r="M43" s="9">
        <v>95.333370000000002</v>
      </c>
      <c r="N43" s="9">
        <v>97.270340000000004</v>
      </c>
      <c r="P43">
        <f t="shared" si="2"/>
        <v>97.393146000000002</v>
      </c>
      <c r="Q43">
        <f t="shared" si="3"/>
        <v>0.68345913575428963</v>
      </c>
      <c r="S43" s="9">
        <v>94.739490000000004</v>
      </c>
      <c r="T43" s="9">
        <v>95.866069999999993</v>
      </c>
      <c r="U43" s="9">
        <v>94.54092</v>
      </c>
      <c r="V43" s="9">
        <v>96.476439999999997</v>
      </c>
      <c r="W43" s="9">
        <v>94.960160000000002</v>
      </c>
      <c r="X43" s="9">
        <v>102.5795</v>
      </c>
      <c r="Z43">
        <f t="shared" si="4"/>
        <v>96.527096666666651</v>
      </c>
      <c r="AA43">
        <f t="shared" si="5"/>
        <v>1.2472213693451171</v>
      </c>
      <c r="AC43" s="9">
        <v>97.155569999999997</v>
      </c>
      <c r="AD43" s="9">
        <v>98.529799999999994</v>
      </c>
      <c r="AE43" s="9">
        <v>95.177570000000003</v>
      </c>
      <c r="AF43" s="9">
        <v>93.644149999999996</v>
      </c>
      <c r="AG43" s="9">
        <v>98.529219999999995</v>
      </c>
      <c r="AH43" s="9">
        <v>96.873919999999998</v>
      </c>
      <c r="AI43" s="9">
        <v>97.737539999999996</v>
      </c>
      <c r="AJ43" s="9">
        <v>97.091099999999997</v>
      </c>
      <c r="AL43">
        <f t="shared" si="6"/>
        <v>96.842358749999988</v>
      </c>
      <c r="AM43">
        <f t="shared" si="7"/>
        <v>0.59244256380874272</v>
      </c>
      <c r="AP43" s="9">
        <v>227.81200000000001</v>
      </c>
      <c r="AR43" s="9">
        <v>33571</v>
      </c>
      <c r="AS43" s="9">
        <v>18651</v>
      </c>
      <c r="AT43" s="9">
        <v>17231</v>
      </c>
      <c r="AV43" s="9">
        <v>26514</v>
      </c>
      <c r="AW43" s="9">
        <v>24106</v>
      </c>
      <c r="AX43" s="9">
        <v>23666</v>
      </c>
      <c r="AY43" s="9">
        <v>50030</v>
      </c>
      <c r="AZ43" s="9">
        <v>39305</v>
      </c>
      <c r="BB43" s="9">
        <v>43277</v>
      </c>
      <c r="BC43" s="9">
        <v>41974</v>
      </c>
      <c r="BD43" s="9">
        <v>37321</v>
      </c>
      <c r="BE43" s="9">
        <v>45059</v>
      </c>
      <c r="BF43" s="9">
        <v>29318</v>
      </c>
      <c r="BG43" s="9">
        <v>31098</v>
      </c>
      <c r="BI43" s="9">
        <v>27291</v>
      </c>
      <c r="BJ43" s="9">
        <v>37530</v>
      </c>
      <c r="BK43" s="9">
        <v>27631</v>
      </c>
      <c r="BL43" s="9">
        <v>40974</v>
      </c>
      <c r="BM43">
        <v>44750</v>
      </c>
      <c r="BN43" s="9">
        <v>53487</v>
      </c>
      <c r="BO43" s="9">
        <v>43502</v>
      </c>
      <c r="BP43">
        <v>97.09109943728852</v>
      </c>
    </row>
    <row r="44" spans="1:68" x14ac:dyDescent="0.25">
      <c r="A44" s="9">
        <v>232.816</v>
      </c>
      <c r="C44" s="9">
        <v>98.738110000000006</v>
      </c>
      <c r="D44" s="9">
        <v>100.869</v>
      </c>
      <c r="E44" s="9">
        <v>96.769779999999997</v>
      </c>
      <c r="G44">
        <f t="shared" si="0"/>
        <v>98.792296666666672</v>
      </c>
      <c r="H44">
        <f t="shared" si="1"/>
        <v>1.1836530035210686</v>
      </c>
      <c r="J44" s="9">
        <v>96.904690000000002</v>
      </c>
      <c r="K44" s="9">
        <v>98.092640000000003</v>
      </c>
      <c r="L44" s="9">
        <v>97.947190000000006</v>
      </c>
      <c r="M44" s="9">
        <v>95.337180000000004</v>
      </c>
      <c r="N44" s="9">
        <v>96.574939999999998</v>
      </c>
      <c r="P44">
        <f t="shared" si="2"/>
        <v>96.971328</v>
      </c>
      <c r="Q44">
        <f t="shared" si="3"/>
        <v>0.50207823095011839</v>
      </c>
      <c r="S44" s="9">
        <v>94.568740000000005</v>
      </c>
      <c r="T44" s="9">
        <v>96.197239999999994</v>
      </c>
      <c r="U44" s="9">
        <v>95.193730000000002</v>
      </c>
      <c r="V44" s="9">
        <v>96.198059999999998</v>
      </c>
      <c r="W44" s="9">
        <v>94.739909999999995</v>
      </c>
      <c r="X44" s="9">
        <v>102.2364</v>
      </c>
      <c r="Z44">
        <f t="shared" si="4"/>
        <v>96.522346666666678</v>
      </c>
      <c r="AA44">
        <f t="shared" si="5"/>
        <v>1.1778531799950476</v>
      </c>
      <c r="AC44" s="9">
        <v>96.945530000000005</v>
      </c>
      <c r="AD44" s="9">
        <v>98.330269999999999</v>
      </c>
      <c r="AE44" s="9">
        <v>95.987049999999996</v>
      </c>
      <c r="AF44" s="9">
        <v>93.662440000000004</v>
      </c>
      <c r="AG44" s="9">
        <v>99.002600000000001</v>
      </c>
      <c r="AH44" s="9">
        <v>97.770449999999997</v>
      </c>
      <c r="AI44" s="9">
        <v>97.771240000000006</v>
      </c>
      <c r="AJ44" s="9">
        <v>97.098579999999998</v>
      </c>
      <c r="AL44">
        <f t="shared" si="6"/>
        <v>97.071020000000004</v>
      </c>
      <c r="AM44">
        <f t="shared" si="7"/>
        <v>0.58410704289294657</v>
      </c>
      <c r="AP44" s="9">
        <v>232.816</v>
      </c>
      <c r="AR44" s="9">
        <v>33646</v>
      </c>
      <c r="AS44" s="9">
        <v>18572</v>
      </c>
      <c r="AT44" s="9">
        <v>17310</v>
      </c>
      <c r="AV44" s="9">
        <v>26517</v>
      </c>
      <c r="AW44" s="9">
        <v>23760</v>
      </c>
      <c r="AX44" s="9">
        <v>23666</v>
      </c>
      <c r="AY44" s="9">
        <v>50032</v>
      </c>
      <c r="AZ44" s="9">
        <v>39024</v>
      </c>
      <c r="BB44" s="9">
        <v>43199</v>
      </c>
      <c r="BC44" s="9">
        <v>42119</v>
      </c>
      <c r="BD44" s="9">
        <v>37163</v>
      </c>
      <c r="BE44" s="9">
        <v>44563</v>
      </c>
      <c r="BF44" s="9">
        <v>29250</v>
      </c>
      <c r="BG44" s="9">
        <v>30994</v>
      </c>
      <c r="BI44" s="9">
        <v>27232</v>
      </c>
      <c r="BJ44" s="9">
        <v>37454</v>
      </c>
      <c r="BK44" s="9">
        <v>27866</v>
      </c>
      <c r="BL44" s="9">
        <v>40982</v>
      </c>
      <c r="BM44">
        <v>44965</v>
      </c>
      <c r="BN44" s="9">
        <v>53982</v>
      </c>
      <c r="BO44" s="9">
        <v>43517</v>
      </c>
      <c r="BP44">
        <v>97.09857733076592</v>
      </c>
    </row>
    <row r="45" spans="1:68" x14ac:dyDescent="0.25">
      <c r="A45" s="9">
        <v>237.82300000000001</v>
      </c>
      <c r="C45" s="9">
        <v>98.456389999999999</v>
      </c>
      <c r="D45" s="9">
        <v>101.6674</v>
      </c>
      <c r="E45" s="9">
        <v>98.507379999999998</v>
      </c>
      <c r="G45">
        <f t="shared" si="0"/>
        <v>99.543723333333332</v>
      </c>
      <c r="H45">
        <f t="shared" si="1"/>
        <v>1.0619403519710728</v>
      </c>
      <c r="J45" s="9">
        <v>96.747550000000004</v>
      </c>
      <c r="K45" s="9">
        <v>99.149529999999999</v>
      </c>
      <c r="L45" s="9">
        <v>97.806470000000004</v>
      </c>
      <c r="M45" s="9">
        <v>95.278109999999998</v>
      </c>
      <c r="N45" s="9">
        <v>96.938730000000007</v>
      </c>
      <c r="P45">
        <f t="shared" si="2"/>
        <v>97.184078000000014</v>
      </c>
      <c r="Q45">
        <f t="shared" si="3"/>
        <v>0.63772406724538788</v>
      </c>
      <c r="S45" s="9">
        <v>93.660250000000005</v>
      </c>
      <c r="T45" s="9">
        <v>95.621690000000001</v>
      </c>
      <c r="U45" s="9">
        <v>94.145859999999999</v>
      </c>
      <c r="V45" s="9">
        <v>95.790800000000004</v>
      </c>
      <c r="W45" s="9">
        <v>94.81765</v>
      </c>
      <c r="X45" s="9">
        <v>101.2073</v>
      </c>
      <c r="Z45">
        <f t="shared" si="4"/>
        <v>95.873925</v>
      </c>
      <c r="AA45">
        <f t="shared" si="5"/>
        <v>1.1182978684433771</v>
      </c>
      <c r="AC45" s="9">
        <v>97.433250000000001</v>
      </c>
      <c r="AD45" s="9">
        <v>98.235759999999999</v>
      </c>
      <c r="AE45" s="9">
        <v>96.427959999999999</v>
      </c>
      <c r="AF45" s="9">
        <v>94.444059999999993</v>
      </c>
      <c r="AG45" s="9">
        <v>98.179140000000004</v>
      </c>
      <c r="AH45" s="9">
        <v>96.189300000000003</v>
      </c>
      <c r="AI45" s="9">
        <v>97.78022</v>
      </c>
      <c r="AJ45" s="9">
        <v>97.309830000000005</v>
      </c>
      <c r="AL45">
        <f t="shared" si="6"/>
        <v>96.999940000000009</v>
      </c>
      <c r="AM45">
        <f t="shared" si="7"/>
        <v>0.44974617570437997</v>
      </c>
      <c r="AP45" s="9">
        <v>237.82300000000001</v>
      </c>
      <c r="AR45" s="9">
        <v>33550</v>
      </c>
      <c r="AS45" s="9">
        <v>18719</v>
      </c>
      <c r="AT45" s="9">
        <v>17186</v>
      </c>
      <c r="AV45" s="9">
        <v>26474</v>
      </c>
      <c r="AW45" s="9">
        <v>24016</v>
      </c>
      <c r="AX45" s="9">
        <v>23632</v>
      </c>
      <c r="AY45" s="9">
        <v>50001</v>
      </c>
      <c r="AZ45" s="9">
        <v>39171</v>
      </c>
      <c r="BB45" s="9">
        <v>42784</v>
      </c>
      <c r="BC45" s="9">
        <v>41867</v>
      </c>
      <c r="BD45" s="9">
        <v>37135</v>
      </c>
      <c r="BE45" s="9">
        <v>44534</v>
      </c>
      <c r="BF45" s="9">
        <v>29274</v>
      </c>
      <c r="BG45" s="9">
        <v>30682</v>
      </c>
      <c r="BI45" s="9">
        <v>27369</v>
      </c>
      <c r="BJ45" s="9">
        <v>37418</v>
      </c>
      <c r="BK45" s="9">
        <v>27994</v>
      </c>
      <c r="BL45" s="9">
        <v>41324</v>
      </c>
      <c r="BM45">
        <v>44591</v>
      </c>
      <c r="BN45" s="9">
        <v>53109</v>
      </c>
      <c r="BO45" s="9">
        <v>43521</v>
      </c>
      <c r="BP45">
        <v>97.30982782150268</v>
      </c>
    </row>
    <row r="46" spans="1:68" x14ac:dyDescent="0.25">
      <c r="A46" s="9">
        <v>242.827</v>
      </c>
      <c r="C46" s="9">
        <v>98.638339999999999</v>
      </c>
      <c r="D46" s="9">
        <v>100.831</v>
      </c>
      <c r="E46" s="9">
        <v>97.311000000000007</v>
      </c>
      <c r="G46">
        <f t="shared" si="0"/>
        <v>98.926780000000008</v>
      </c>
      <c r="H46">
        <f t="shared" si="1"/>
        <v>1.0263199996752141</v>
      </c>
      <c r="J46" s="9">
        <v>97.463819999999998</v>
      </c>
      <c r="K46" s="9">
        <v>98.047229999999999</v>
      </c>
      <c r="L46" s="9">
        <v>97.599540000000005</v>
      </c>
      <c r="M46" s="9">
        <v>95.18665</v>
      </c>
      <c r="N46" s="9">
        <v>97.114429999999999</v>
      </c>
      <c r="P46">
        <f t="shared" si="2"/>
        <v>97.082333999999989</v>
      </c>
      <c r="Q46">
        <f t="shared" si="3"/>
        <v>0.49692584389021266</v>
      </c>
      <c r="S46" s="9">
        <v>94.323560000000001</v>
      </c>
      <c r="T46" s="9">
        <v>95.516630000000006</v>
      </c>
      <c r="U46" s="9">
        <v>94.084590000000006</v>
      </c>
      <c r="V46" s="9">
        <v>95.718630000000005</v>
      </c>
      <c r="W46" s="9">
        <v>94.76258</v>
      </c>
      <c r="X46" s="9">
        <v>101.25020000000001</v>
      </c>
      <c r="Z46">
        <f t="shared" si="4"/>
        <v>95.94269833333334</v>
      </c>
      <c r="AA46">
        <f t="shared" si="5"/>
        <v>1.0934375395342797</v>
      </c>
      <c r="AC46" s="9">
        <v>97.013170000000002</v>
      </c>
      <c r="AD46" s="9">
        <v>98.036230000000003</v>
      </c>
      <c r="AE46" s="9">
        <v>96.469290000000001</v>
      </c>
      <c r="AF46" s="9">
        <v>93.93441</v>
      </c>
      <c r="AG46" s="9">
        <v>97.859880000000004</v>
      </c>
      <c r="AH46" s="9">
        <v>97.136539999999997</v>
      </c>
      <c r="AI46" s="9">
        <v>97.598240000000004</v>
      </c>
      <c r="AJ46" s="9">
        <v>96.803200000000004</v>
      </c>
      <c r="AL46">
        <f t="shared" si="6"/>
        <v>96.856369999999998</v>
      </c>
      <c r="AM46">
        <f t="shared" si="7"/>
        <v>0.45792744907276089</v>
      </c>
      <c r="AP46" s="9">
        <v>242.827</v>
      </c>
      <c r="AR46" s="9">
        <v>33612</v>
      </c>
      <c r="AS46" s="9">
        <v>18565</v>
      </c>
      <c r="AT46" s="9">
        <v>17275</v>
      </c>
      <c r="AV46" s="9">
        <v>26670</v>
      </c>
      <c r="AW46" s="9">
        <v>23749</v>
      </c>
      <c r="AX46" s="9">
        <v>23582</v>
      </c>
      <c r="AY46" s="9">
        <v>49953</v>
      </c>
      <c r="AZ46" s="9">
        <v>39242</v>
      </c>
      <c r="BB46" s="9">
        <v>43087</v>
      </c>
      <c r="BC46" s="9">
        <v>41821</v>
      </c>
      <c r="BD46" s="9">
        <v>36781</v>
      </c>
      <c r="BE46" s="9">
        <v>44255</v>
      </c>
      <c r="BF46" s="9">
        <v>29257</v>
      </c>
      <c r="BG46" s="9">
        <v>30695</v>
      </c>
      <c r="BI46" s="9">
        <v>27251</v>
      </c>
      <c r="BJ46" s="9">
        <v>37342</v>
      </c>
      <c r="BK46" s="9">
        <v>28006</v>
      </c>
      <c r="BL46" s="9">
        <v>41101</v>
      </c>
      <c r="BM46">
        <v>44446</v>
      </c>
      <c r="BN46" s="9">
        <v>53632</v>
      </c>
      <c r="BO46" s="9">
        <v>43440</v>
      </c>
      <c r="BP46">
        <v>96.803200538408333</v>
      </c>
    </row>
    <row r="47" spans="1:68" x14ac:dyDescent="0.25">
      <c r="A47" s="9">
        <v>247.83</v>
      </c>
      <c r="C47" s="9">
        <v>98.591380000000001</v>
      </c>
      <c r="D47" s="9">
        <v>100.75490000000001</v>
      </c>
      <c r="E47" s="9">
        <v>97.048940000000002</v>
      </c>
      <c r="G47">
        <f t="shared" si="0"/>
        <v>98.798406666666665</v>
      </c>
      <c r="H47">
        <f t="shared" si="1"/>
        <v>1.074814698902923</v>
      </c>
      <c r="J47" s="9">
        <v>97.244550000000004</v>
      </c>
      <c r="K47" s="9">
        <v>99.095860000000002</v>
      </c>
      <c r="L47" s="9">
        <v>96.701430000000002</v>
      </c>
      <c r="M47" s="9">
        <v>95.15616</v>
      </c>
      <c r="N47" s="9">
        <v>96.787760000000006</v>
      </c>
      <c r="P47">
        <f t="shared" si="2"/>
        <v>96.997152</v>
      </c>
      <c r="Q47">
        <f t="shared" si="3"/>
        <v>0.63191491099197872</v>
      </c>
      <c r="S47" s="9">
        <v>93.531090000000006</v>
      </c>
      <c r="T47" s="9">
        <v>96.580939999999998</v>
      </c>
      <c r="U47" s="9">
        <v>93.495159999999998</v>
      </c>
      <c r="V47" s="9">
        <v>94.806169999999995</v>
      </c>
      <c r="W47" s="9">
        <v>94.464600000000004</v>
      </c>
      <c r="X47" s="9">
        <v>102.0154</v>
      </c>
      <c r="Z47">
        <f t="shared" si="4"/>
        <v>95.815560000000005</v>
      </c>
      <c r="AA47">
        <f t="shared" si="5"/>
        <v>1.3225082609017356</v>
      </c>
      <c r="AC47" s="9">
        <v>97.006050000000002</v>
      </c>
      <c r="AD47" s="9">
        <v>98.070359999999994</v>
      </c>
      <c r="AE47" s="9">
        <v>95.721810000000005</v>
      </c>
      <c r="AF47" s="9">
        <v>93.557310000000001</v>
      </c>
      <c r="AG47" s="9">
        <v>98.192350000000005</v>
      </c>
      <c r="AH47" s="9">
        <v>97.650919999999999</v>
      </c>
      <c r="AI47" s="9">
        <v>97.375810000000001</v>
      </c>
      <c r="AJ47" s="9">
        <v>96.861149999999995</v>
      </c>
      <c r="AL47">
        <f t="shared" si="6"/>
        <v>96.804470000000009</v>
      </c>
      <c r="AM47">
        <f t="shared" si="7"/>
        <v>0.54003378274948122</v>
      </c>
      <c r="AP47" s="9">
        <v>247.83</v>
      </c>
      <c r="AR47" s="9">
        <v>33596</v>
      </c>
      <c r="AS47" s="9">
        <v>18551</v>
      </c>
      <c r="AT47" s="9">
        <v>17299</v>
      </c>
      <c r="AV47" s="9">
        <v>26610</v>
      </c>
      <c r="AW47" s="9">
        <v>24003</v>
      </c>
      <c r="AX47" s="9">
        <v>23365</v>
      </c>
      <c r="AY47" s="9">
        <v>49937</v>
      </c>
      <c r="AZ47" s="9">
        <v>39110</v>
      </c>
      <c r="BB47" s="9">
        <v>42725</v>
      </c>
      <c r="BC47" s="9">
        <v>42287</v>
      </c>
      <c r="BD47" s="9">
        <v>36910</v>
      </c>
      <c r="BE47" s="9">
        <v>44620</v>
      </c>
      <c r="BF47" s="9">
        <v>29165</v>
      </c>
      <c r="BG47" s="9">
        <v>30927</v>
      </c>
      <c r="BI47" s="9">
        <v>27249</v>
      </c>
      <c r="BJ47" s="9">
        <v>37355</v>
      </c>
      <c r="BK47" s="9">
        <v>27789</v>
      </c>
      <c r="BL47" s="9">
        <v>40936</v>
      </c>
      <c r="BM47">
        <v>44597</v>
      </c>
      <c r="BN47" s="9">
        <v>53916</v>
      </c>
      <c r="BO47" s="9">
        <v>43341</v>
      </c>
      <c r="BP47">
        <v>96.861154212858239</v>
      </c>
    </row>
    <row r="48" spans="1:68" x14ac:dyDescent="0.25">
      <c r="A48" s="9">
        <v>252.84100000000001</v>
      </c>
      <c r="C48" s="9">
        <v>98.620729999999995</v>
      </c>
      <c r="D48" s="9">
        <v>101.2872</v>
      </c>
      <c r="E48" s="9">
        <v>96.986270000000005</v>
      </c>
      <c r="G48">
        <f t="shared" si="0"/>
        <v>98.964733333333342</v>
      </c>
      <c r="H48">
        <f t="shared" si="1"/>
        <v>1.2534290880398626</v>
      </c>
      <c r="J48" s="9">
        <v>96.941239999999993</v>
      </c>
      <c r="K48" s="9">
        <v>98.604569999999995</v>
      </c>
      <c r="L48" s="9">
        <v>99.176389999999998</v>
      </c>
      <c r="M48" s="9">
        <v>95.108519999999999</v>
      </c>
      <c r="N48" s="9">
        <v>97.455950000000001</v>
      </c>
      <c r="P48">
        <f t="shared" si="2"/>
        <v>97.457333999999989</v>
      </c>
      <c r="Q48">
        <f t="shared" si="3"/>
        <v>0.70903406510970945</v>
      </c>
      <c r="S48" s="9">
        <v>93.938270000000003</v>
      </c>
      <c r="T48" s="9">
        <v>95.493790000000004</v>
      </c>
      <c r="U48" s="9">
        <v>94.266279999999995</v>
      </c>
      <c r="V48" s="9">
        <v>95.138670000000005</v>
      </c>
      <c r="W48" s="9">
        <v>94.383619999999993</v>
      </c>
      <c r="X48" s="9">
        <v>101.4712</v>
      </c>
      <c r="Z48">
        <f t="shared" si="4"/>
        <v>95.781971666666664</v>
      </c>
      <c r="AA48">
        <f t="shared" si="5"/>
        <v>1.1621266308494285</v>
      </c>
      <c r="AC48" s="9">
        <v>96.030619999999999</v>
      </c>
      <c r="AD48" s="9">
        <v>98.957729999999998</v>
      </c>
      <c r="AE48" s="9">
        <v>95.556470000000004</v>
      </c>
      <c r="AF48" s="9">
        <v>93.107069999999993</v>
      </c>
      <c r="AG48" s="9">
        <v>98.029420000000002</v>
      </c>
      <c r="AH48" s="9">
        <v>97.129300000000001</v>
      </c>
      <c r="AI48" s="9">
        <v>97.274709999999999</v>
      </c>
      <c r="AJ48" s="9">
        <v>96.51343</v>
      </c>
      <c r="AL48">
        <f t="shared" si="6"/>
        <v>96.574843749999999</v>
      </c>
      <c r="AM48">
        <f t="shared" si="7"/>
        <v>0.62612276955635482</v>
      </c>
      <c r="AP48" s="9">
        <v>252.84100000000001</v>
      </c>
      <c r="AR48" s="9">
        <v>33606</v>
      </c>
      <c r="AS48" s="9">
        <v>18649</v>
      </c>
      <c r="AT48" s="9">
        <v>17233</v>
      </c>
      <c r="AV48" s="9">
        <v>26527</v>
      </c>
      <c r="AW48" s="9">
        <v>23884</v>
      </c>
      <c r="AX48" s="9">
        <v>23963</v>
      </c>
      <c r="AY48" s="9">
        <v>49912</v>
      </c>
      <c r="AZ48" s="9">
        <v>39380</v>
      </c>
      <c r="BB48" s="9">
        <v>42911</v>
      </c>
      <c r="BC48" s="9">
        <v>41811</v>
      </c>
      <c r="BD48" s="9">
        <v>37170</v>
      </c>
      <c r="BE48" s="9">
        <v>44042</v>
      </c>
      <c r="BF48" s="9">
        <v>29140</v>
      </c>
      <c r="BG48" s="9">
        <v>30762</v>
      </c>
      <c r="BI48" s="9">
        <v>26975</v>
      </c>
      <c r="BJ48" s="9">
        <v>37693</v>
      </c>
      <c r="BK48" s="9">
        <v>27741</v>
      </c>
      <c r="BL48" s="9">
        <v>40739</v>
      </c>
      <c r="BM48">
        <v>44523</v>
      </c>
      <c r="BN48" s="9">
        <v>53628</v>
      </c>
      <c r="BO48" s="9">
        <v>43296</v>
      </c>
      <c r="BP48">
        <v>96.513432166158793</v>
      </c>
    </row>
    <row r="49" spans="1:68" x14ac:dyDescent="0.25">
      <c r="A49" s="9">
        <v>257.85000000000002</v>
      </c>
      <c r="C49" s="9">
        <v>97.816649999999996</v>
      </c>
      <c r="D49" s="9">
        <v>101.1677</v>
      </c>
      <c r="E49" s="9">
        <v>97.197059999999993</v>
      </c>
      <c r="G49">
        <f t="shared" si="0"/>
        <v>98.727136666666681</v>
      </c>
      <c r="H49">
        <f t="shared" si="1"/>
        <v>1.233320042275232</v>
      </c>
      <c r="J49" s="9">
        <v>95.928960000000004</v>
      </c>
      <c r="K49" s="9">
        <v>98.096770000000006</v>
      </c>
      <c r="L49" s="9">
        <v>97.769220000000004</v>
      </c>
      <c r="M49" s="9">
        <v>95.110429999999994</v>
      </c>
      <c r="N49" s="9">
        <v>96.574939999999998</v>
      </c>
      <c r="P49">
        <f t="shared" si="2"/>
        <v>96.696064000000007</v>
      </c>
      <c r="Q49">
        <f t="shared" si="3"/>
        <v>0.55816645594840442</v>
      </c>
      <c r="S49" s="9">
        <v>93.445710000000005</v>
      </c>
      <c r="T49" s="9">
        <v>94.879409999999993</v>
      </c>
      <c r="U49" s="9">
        <v>93.045169999999999</v>
      </c>
      <c r="V49" s="9">
        <v>95.808850000000007</v>
      </c>
      <c r="W49" s="9">
        <v>94.513180000000006</v>
      </c>
      <c r="X49" s="9">
        <v>101.77460000000001</v>
      </c>
      <c r="Z49">
        <f t="shared" si="4"/>
        <v>95.577819999999988</v>
      </c>
      <c r="AA49">
        <f t="shared" si="5"/>
        <v>1.3042865375573482</v>
      </c>
      <c r="AC49" s="9">
        <v>96.817369999999997</v>
      </c>
      <c r="AD49" s="9">
        <v>97.584670000000003</v>
      </c>
      <c r="AE49" s="9">
        <v>96.124830000000003</v>
      </c>
      <c r="AF49" s="9">
        <v>92.697980000000001</v>
      </c>
      <c r="AG49" s="9">
        <v>97.703550000000007</v>
      </c>
      <c r="AH49" s="9">
        <v>96.890230000000003</v>
      </c>
      <c r="AI49" s="9">
        <v>97.232020000000006</v>
      </c>
      <c r="AJ49" s="9">
        <v>96.603170000000006</v>
      </c>
      <c r="AL49">
        <f t="shared" si="6"/>
        <v>96.456727500000014</v>
      </c>
      <c r="AM49">
        <f t="shared" si="7"/>
        <v>0.5670360067577912</v>
      </c>
      <c r="AP49" s="9">
        <v>257.85000000000002</v>
      </c>
      <c r="AR49" s="9">
        <v>33332</v>
      </c>
      <c r="AS49" s="9">
        <v>18627</v>
      </c>
      <c r="AT49" s="9">
        <v>17303</v>
      </c>
      <c r="AV49" s="9">
        <v>26250</v>
      </c>
      <c r="AW49" s="9">
        <v>23761</v>
      </c>
      <c r="AX49" s="9">
        <v>23623</v>
      </c>
      <c r="AY49" s="9">
        <v>49913</v>
      </c>
      <c r="AZ49" s="9">
        <v>39024</v>
      </c>
      <c r="BB49" s="9">
        <v>42686</v>
      </c>
      <c r="BC49" s="9">
        <v>41542</v>
      </c>
      <c r="BD49" s="9">
        <v>37211</v>
      </c>
      <c r="BE49" s="9">
        <v>44185</v>
      </c>
      <c r="BF49" s="9">
        <v>29180</v>
      </c>
      <c r="BG49" s="9">
        <v>30854</v>
      </c>
      <c r="BI49" s="9">
        <v>27196</v>
      </c>
      <c r="BJ49" s="9">
        <v>37170</v>
      </c>
      <c r="BK49" s="9">
        <v>27906</v>
      </c>
      <c r="BL49" s="9">
        <v>40560</v>
      </c>
      <c r="BM49">
        <v>44375</v>
      </c>
      <c r="BN49" s="9">
        <v>53496</v>
      </c>
      <c r="BO49" s="9">
        <v>43277</v>
      </c>
      <c r="BP49">
        <v>96.603166887887681</v>
      </c>
    </row>
    <row r="50" spans="1:68" x14ac:dyDescent="0.25">
      <c r="A50" s="9">
        <v>262.85300000000001</v>
      </c>
      <c r="C50" s="9">
        <v>98.227490000000003</v>
      </c>
      <c r="D50" s="9">
        <v>101.6837</v>
      </c>
      <c r="E50" s="9">
        <v>96.467839999999995</v>
      </c>
      <c r="G50">
        <f t="shared" si="0"/>
        <v>98.793009999999995</v>
      </c>
      <c r="H50">
        <f t="shared" si="1"/>
        <v>1.5320094144292995</v>
      </c>
      <c r="J50" s="9">
        <v>96.736590000000007</v>
      </c>
      <c r="K50" s="9">
        <v>99.294030000000006</v>
      </c>
      <c r="L50" s="9">
        <v>97.880970000000005</v>
      </c>
      <c r="M50" s="9">
        <v>95.203800000000001</v>
      </c>
      <c r="N50" s="9">
        <v>96.250739999999993</v>
      </c>
      <c r="P50">
        <f t="shared" si="2"/>
        <v>97.073226000000005</v>
      </c>
      <c r="Q50">
        <f t="shared" si="3"/>
        <v>0.70245929996406331</v>
      </c>
      <c r="S50" s="9">
        <v>93.119529999999997</v>
      </c>
      <c r="T50" s="9">
        <v>95.628540000000001</v>
      </c>
      <c r="U50" s="9">
        <v>93.347279999999998</v>
      </c>
      <c r="V50" s="9">
        <v>95.914529999999999</v>
      </c>
      <c r="W50" s="9">
        <v>94.173090000000002</v>
      </c>
      <c r="X50" s="9">
        <v>101.55029999999999</v>
      </c>
      <c r="Z50">
        <f t="shared" si="4"/>
        <v>95.622211666666658</v>
      </c>
      <c r="AA50">
        <f t="shared" si="5"/>
        <v>1.2749693402991209</v>
      </c>
      <c r="AC50" s="9">
        <v>96.571730000000002</v>
      </c>
      <c r="AD50" s="9">
        <v>97.999470000000002</v>
      </c>
      <c r="AE50" s="9">
        <v>95.187899999999999</v>
      </c>
      <c r="AF50" s="9">
        <v>91.884360000000001</v>
      </c>
      <c r="AG50" s="9">
        <v>97.505390000000006</v>
      </c>
      <c r="AH50" s="9">
        <v>96.383099999999999</v>
      </c>
      <c r="AI50" s="9">
        <v>97.12867</v>
      </c>
      <c r="AJ50" s="9">
        <v>96.30592</v>
      </c>
      <c r="AL50">
        <f t="shared" si="6"/>
        <v>96.120817500000015</v>
      </c>
      <c r="AM50">
        <f t="shared" si="7"/>
        <v>0.67594414425239846</v>
      </c>
      <c r="AP50" s="9">
        <v>262.85300000000001</v>
      </c>
      <c r="AR50" s="9">
        <v>33472</v>
      </c>
      <c r="AS50" s="9">
        <v>18722</v>
      </c>
      <c r="AT50" s="9">
        <v>17158</v>
      </c>
      <c r="AV50" s="9">
        <v>26471</v>
      </c>
      <c r="AW50" s="9">
        <v>24051</v>
      </c>
      <c r="AX50" s="9">
        <v>23650</v>
      </c>
      <c r="AY50" s="9">
        <v>49962</v>
      </c>
      <c r="AZ50" s="9">
        <v>38893</v>
      </c>
      <c r="BB50" s="9">
        <v>42537</v>
      </c>
      <c r="BC50" s="9">
        <v>41870</v>
      </c>
      <c r="BD50" s="9">
        <v>37038</v>
      </c>
      <c r="BE50" s="9">
        <v>44370</v>
      </c>
      <c r="BF50" s="9">
        <v>29075</v>
      </c>
      <c r="BG50" s="9">
        <v>30786</v>
      </c>
      <c r="BI50" s="9">
        <v>27127</v>
      </c>
      <c r="BJ50" s="9">
        <v>37328</v>
      </c>
      <c r="BK50" s="9">
        <v>27634</v>
      </c>
      <c r="BL50" s="9">
        <v>40204</v>
      </c>
      <c r="BM50">
        <v>44285</v>
      </c>
      <c r="BN50" s="9">
        <v>53216</v>
      </c>
      <c r="BO50" s="9">
        <v>43231</v>
      </c>
      <c r="BP50">
        <v>96.305920622160741</v>
      </c>
    </row>
    <row r="51" spans="1:68" x14ac:dyDescent="0.25">
      <c r="A51" s="9">
        <v>267.85899999999998</v>
      </c>
      <c r="C51" s="9">
        <v>98.013260000000002</v>
      </c>
      <c r="D51" s="9">
        <v>101.88460000000001</v>
      </c>
      <c r="E51" s="9">
        <v>97.248329999999996</v>
      </c>
      <c r="G51">
        <f t="shared" si="0"/>
        <v>99.048729999999992</v>
      </c>
      <c r="H51">
        <f t="shared" si="1"/>
        <v>1.4350259543413635</v>
      </c>
      <c r="J51" s="9">
        <v>96.020319999999998</v>
      </c>
      <c r="K51" s="9">
        <v>98.81926</v>
      </c>
      <c r="L51" s="9">
        <v>96.502769999999998</v>
      </c>
      <c r="M51" s="9">
        <v>95.087559999999996</v>
      </c>
      <c r="N51" s="9">
        <v>97.297560000000004</v>
      </c>
      <c r="P51">
        <f t="shared" si="2"/>
        <v>96.745494000000008</v>
      </c>
      <c r="Q51">
        <f t="shared" si="3"/>
        <v>0.6300325273317251</v>
      </c>
      <c r="S51" s="9">
        <v>94.253500000000003</v>
      </c>
      <c r="T51" s="9">
        <v>95.644530000000003</v>
      </c>
      <c r="U51" s="9">
        <v>93.738119999999995</v>
      </c>
      <c r="V51" s="9">
        <v>95.468609999999998</v>
      </c>
      <c r="W51" s="9">
        <v>94.228149999999999</v>
      </c>
      <c r="X51" s="9">
        <v>101.4646</v>
      </c>
      <c r="Z51">
        <f t="shared" si="4"/>
        <v>95.799584999999993</v>
      </c>
      <c r="AA51">
        <f t="shared" si="5"/>
        <v>1.1738172229461461</v>
      </c>
      <c r="AC51" s="9">
        <v>96.493409999999997</v>
      </c>
      <c r="AD51" s="9">
        <v>97.487530000000007</v>
      </c>
      <c r="AE51" s="9">
        <v>93.999520000000004</v>
      </c>
      <c r="AF51" s="9">
        <v>91.536969999999997</v>
      </c>
      <c r="AG51" s="9">
        <v>97.677130000000005</v>
      </c>
      <c r="AH51" s="9">
        <v>96.256320000000002</v>
      </c>
      <c r="AI51" s="9">
        <v>97.193830000000005</v>
      </c>
      <c r="AJ51" s="9">
        <v>96.100279999999998</v>
      </c>
      <c r="AL51">
        <f t="shared" si="6"/>
        <v>95.843123750000004</v>
      </c>
      <c r="AM51">
        <f t="shared" si="7"/>
        <v>0.73792210444003281</v>
      </c>
      <c r="AP51" s="9">
        <v>267.85899999999998</v>
      </c>
      <c r="AR51" s="9">
        <v>33399</v>
      </c>
      <c r="AS51" s="9">
        <v>18759</v>
      </c>
      <c r="AT51" s="9">
        <v>17140</v>
      </c>
      <c r="AV51" s="9">
        <v>26275</v>
      </c>
      <c r="AW51" s="9">
        <v>23936</v>
      </c>
      <c r="AX51" s="9">
        <v>23317</v>
      </c>
      <c r="AY51" s="9">
        <v>49901</v>
      </c>
      <c r="AZ51" s="9">
        <v>39316</v>
      </c>
      <c r="BB51" s="9">
        <v>43055</v>
      </c>
      <c r="BC51" s="9">
        <v>41877</v>
      </c>
      <c r="BD51" s="9">
        <v>36906</v>
      </c>
      <c r="BE51" s="9">
        <v>44092</v>
      </c>
      <c r="BF51" s="9">
        <v>29092</v>
      </c>
      <c r="BG51" s="9">
        <v>30760</v>
      </c>
      <c r="BI51" s="9">
        <v>27105</v>
      </c>
      <c r="BJ51" s="9">
        <v>37133</v>
      </c>
      <c r="BK51" s="9">
        <v>27289</v>
      </c>
      <c r="BL51" s="9">
        <v>40052</v>
      </c>
      <c r="BM51">
        <v>44363</v>
      </c>
      <c r="BN51" s="9">
        <v>53146</v>
      </c>
      <c r="BO51" s="9">
        <v>43260</v>
      </c>
      <c r="BP51">
        <v>96.100278551532043</v>
      </c>
    </row>
    <row r="52" spans="1:68" x14ac:dyDescent="0.25">
      <c r="A52" s="9">
        <v>272.863</v>
      </c>
      <c r="C52" s="9">
        <v>98.101299999999995</v>
      </c>
      <c r="D52" s="9">
        <v>101.48269999999999</v>
      </c>
      <c r="E52" s="9">
        <v>96.775480000000002</v>
      </c>
      <c r="G52">
        <f t="shared" si="0"/>
        <v>98.78649333333334</v>
      </c>
      <c r="H52">
        <f t="shared" si="1"/>
        <v>1.4013799699026812</v>
      </c>
      <c r="J52" s="9">
        <v>95.662180000000006</v>
      </c>
      <c r="K52" s="9">
        <v>96.837590000000006</v>
      </c>
      <c r="L52" s="9">
        <v>97.458820000000003</v>
      </c>
      <c r="M52" s="9">
        <v>95.060879999999997</v>
      </c>
      <c r="N52" s="9">
        <v>96.874380000000002</v>
      </c>
      <c r="P52">
        <f t="shared" si="2"/>
        <v>96.378770000000003</v>
      </c>
      <c r="Q52">
        <f t="shared" si="3"/>
        <v>0.44005615250783681</v>
      </c>
      <c r="S52" s="9">
        <v>93.704030000000003</v>
      </c>
      <c r="T52" s="9">
        <v>94.765209999999996</v>
      </c>
      <c r="U52" s="9">
        <v>93.150800000000004</v>
      </c>
      <c r="V52" s="9">
        <v>95.128360000000001</v>
      </c>
      <c r="W52" s="9">
        <v>94.166610000000006</v>
      </c>
      <c r="X52" s="9">
        <v>101.39530000000001</v>
      </c>
      <c r="Z52">
        <f t="shared" si="4"/>
        <v>95.385051666666655</v>
      </c>
      <c r="AA52">
        <f t="shared" si="5"/>
        <v>1.2366014418650737</v>
      </c>
      <c r="AC52" s="9">
        <v>96.31541</v>
      </c>
      <c r="AD52" s="9">
        <v>97.907589999999999</v>
      </c>
      <c r="AE52" s="9">
        <v>95.236130000000003</v>
      </c>
      <c r="AF52" s="9">
        <v>91.914069999999995</v>
      </c>
      <c r="AG52" s="9">
        <v>97.003389999999996</v>
      </c>
      <c r="AH52" s="9">
        <v>96.636660000000006</v>
      </c>
      <c r="AI52" s="9">
        <v>97.101709999999997</v>
      </c>
      <c r="AJ52" s="9">
        <v>96.552689999999998</v>
      </c>
      <c r="AL52">
        <f t="shared" si="6"/>
        <v>96.083456249999998</v>
      </c>
      <c r="AM52">
        <f t="shared" si="7"/>
        <v>0.65318373400417307</v>
      </c>
      <c r="AP52" s="9">
        <v>272.863</v>
      </c>
      <c r="AR52" s="9">
        <v>33429</v>
      </c>
      <c r="AS52" s="9">
        <v>18685</v>
      </c>
      <c r="AT52" s="9">
        <v>17172</v>
      </c>
      <c r="AV52" s="9">
        <v>26177</v>
      </c>
      <c r="AW52" s="9">
        <v>23456</v>
      </c>
      <c r="AX52" s="9">
        <v>23548</v>
      </c>
      <c r="AY52" s="9">
        <v>49887</v>
      </c>
      <c r="AZ52" s="9">
        <v>39145</v>
      </c>
      <c r="BB52" s="9">
        <v>42804</v>
      </c>
      <c r="BC52" s="9">
        <v>41492</v>
      </c>
      <c r="BD52" s="9">
        <v>37396</v>
      </c>
      <c r="BE52" s="9">
        <v>44098</v>
      </c>
      <c r="BF52" s="9">
        <v>29073</v>
      </c>
      <c r="BG52" s="9">
        <v>30739</v>
      </c>
      <c r="BI52" s="9">
        <v>27055</v>
      </c>
      <c r="BJ52" s="9">
        <v>37293</v>
      </c>
      <c r="BK52" s="9">
        <v>27648</v>
      </c>
      <c r="BL52" s="9">
        <v>40217</v>
      </c>
      <c r="BM52">
        <v>44057</v>
      </c>
      <c r="BN52" s="9">
        <v>53356</v>
      </c>
      <c r="BO52" s="9">
        <v>43219</v>
      </c>
      <c r="BP52">
        <v>96.552691106915177</v>
      </c>
    </row>
    <row r="53" spans="1:68" x14ac:dyDescent="0.25">
      <c r="A53" s="9">
        <v>277.86700000000002</v>
      </c>
      <c r="C53" s="9">
        <v>97.306020000000004</v>
      </c>
      <c r="D53" s="9">
        <v>101.39579999999999</v>
      </c>
      <c r="E53" s="9">
        <v>97.128699999999995</v>
      </c>
      <c r="G53">
        <f t="shared" si="0"/>
        <v>98.610173333333321</v>
      </c>
      <c r="H53">
        <f t="shared" si="1"/>
        <v>1.3937536296076289</v>
      </c>
      <c r="J53" s="9">
        <v>96.930269999999993</v>
      </c>
      <c r="K53" s="9">
        <v>98.773840000000007</v>
      </c>
      <c r="L53" s="9">
        <v>98.518330000000006</v>
      </c>
      <c r="M53" s="9">
        <v>95.005619999999993</v>
      </c>
      <c r="N53" s="9">
        <v>97.441100000000006</v>
      </c>
      <c r="P53">
        <f t="shared" si="2"/>
        <v>97.333832000000001</v>
      </c>
      <c r="Q53">
        <f t="shared" si="3"/>
        <v>0.67348342149900275</v>
      </c>
      <c r="S53" s="9">
        <v>93.338440000000006</v>
      </c>
      <c r="T53" s="9">
        <v>95.078109999999995</v>
      </c>
      <c r="U53" s="9">
        <v>93.163480000000007</v>
      </c>
      <c r="V53" s="9">
        <v>96.391379999999998</v>
      </c>
      <c r="W53" s="9">
        <v>94.186049999999994</v>
      </c>
      <c r="X53" s="9">
        <v>101.1281</v>
      </c>
      <c r="Z53">
        <f t="shared" si="4"/>
        <v>95.547593333333339</v>
      </c>
      <c r="AA53">
        <f t="shared" si="5"/>
        <v>1.217820461326071</v>
      </c>
      <c r="AC53" s="9">
        <v>95.265219999999999</v>
      </c>
      <c r="AD53" s="9">
        <v>98.532420000000002</v>
      </c>
      <c r="AE53" s="9">
        <v>94.147639999999996</v>
      </c>
      <c r="AF53" s="9">
        <v>91.573530000000005</v>
      </c>
      <c r="AG53" s="9">
        <v>96.877889999999994</v>
      </c>
      <c r="AH53" s="9">
        <v>96.473659999999995</v>
      </c>
      <c r="AI53" s="9">
        <v>96.953429999999997</v>
      </c>
      <c r="AJ53" s="9">
        <v>95.700209999999998</v>
      </c>
      <c r="AL53">
        <f t="shared" si="6"/>
        <v>95.6905</v>
      </c>
      <c r="AM53">
        <f t="shared" si="7"/>
        <v>0.7464864412700335</v>
      </c>
      <c r="AP53" s="9">
        <v>277.86700000000002</v>
      </c>
      <c r="AR53" s="9">
        <v>33158</v>
      </c>
      <c r="AS53" s="9">
        <v>18669</v>
      </c>
      <c r="AT53" s="9">
        <v>17140</v>
      </c>
      <c r="AV53" s="9">
        <v>26524</v>
      </c>
      <c r="AW53" s="9">
        <v>23925</v>
      </c>
      <c r="AX53" s="9">
        <v>23804</v>
      </c>
      <c r="AY53" s="9">
        <v>49858</v>
      </c>
      <c r="AZ53" s="9">
        <v>39374</v>
      </c>
      <c r="BB53" s="9">
        <v>42637</v>
      </c>
      <c r="BC53" s="9">
        <v>41629</v>
      </c>
      <c r="BD53" s="9">
        <v>36728</v>
      </c>
      <c r="BE53" s="9">
        <v>43883</v>
      </c>
      <c r="BF53" s="9">
        <v>29079</v>
      </c>
      <c r="BG53" s="9">
        <v>30658</v>
      </c>
      <c r="BI53" s="9">
        <v>26760</v>
      </c>
      <c r="BJ53" s="9">
        <v>37531</v>
      </c>
      <c r="BK53" s="9">
        <v>27332</v>
      </c>
      <c r="BL53" s="9">
        <v>40068</v>
      </c>
      <c r="BM53">
        <v>44000</v>
      </c>
      <c r="BN53" s="9">
        <v>53266</v>
      </c>
      <c r="BO53" s="9">
        <v>43153</v>
      </c>
      <c r="BP53">
        <v>95.700211250490739</v>
      </c>
    </row>
    <row r="54" spans="1:68" x14ac:dyDescent="0.25">
      <c r="A54" s="9">
        <v>282.87200000000001</v>
      </c>
      <c r="C54" s="9">
        <v>98.286180000000002</v>
      </c>
      <c r="D54" s="9">
        <v>101.3252</v>
      </c>
      <c r="E54" s="9">
        <v>97.521789999999996</v>
      </c>
      <c r="G54">
        <f t="shared" si="0"/>
        <v>99.044390000000007</v>
      </c>
      <c r="H54">
        <f t="shared" si="1"/>
        <v>1.1615569594442332</v>
      </c>
      <c r="J54" s="9">
        <v>96.177459999999996</v>
      </c>
      <c r="K54" s="9">
        <v>98.703659999999999</v>
      </c>
      <c r="L54" s="9">
        <v>98.187240000000003</v>
      </c>
      <c r="M54" s="9">
        <v>94.931309999999996</v>
      </c>
      <c r="N54" s="9">
        <v>96.832310000000007</v>
      </c>
      <c r="P54">
        <f t="shared" si="2"/>
        <v>96.966396000000003</v>
      </c>
      <c r="Q54">
        <f t="shared" si="3"/>
        <v>0.68156145625027909</v>
      </c>
      <c r="S54" s="9">
        <v>94.139669999999995</v>
      </c>
      <c r="T54" s="9">
        <v>94.509410000000003</v>
      </c>
      <c r="U54" s="9">
        <v>92.70926</v>
      </c>
      <c r="V54" s="9">
        <v>94.669550000000001</v>
      </c>
      <c r="W54" s="9">
        <v>93.933409999999995</v>
      </c>
      <c r="X54" s="9">
        <v>101.2106</v>
      </c>
      <c r="Z54">
        <f t="shared" si="4"/>
        <v>95.19531666666667</v>
      </c>
      <c r="AA54">
        <f t="shared" si="5"/>
        <v>1.2358237225097188</v>
      </c>
      <c r="AC54" s="9">
        <v>95.436099999999996</v>
      </c>
      <c r="AD54" s="9">
        <v>97.603049999999996</v>
      </c>
      <c r="AE54" s="9">
        <v>94.554100000000005</v>
      </c>
      <c r="AF54" s="9">
        <v>90.892470000000003</v>
      </c>
      <c r="AG54" s="9">
        <v>97.617679999999993</v>
      </c>
      <c r="AH54" s="9">
        <v>97.239779999999996</v>
      </c>
      <c r="AI54" s="9">
        <v>96.845579999999998</v>
      </c>
      <c r="AJ54" s="9">
        <v>95.76003</v>
      </c>
      <c r="AL54">
        <f t="shared" si="6"/>
        <v>95.743598750000018</v>
      </c>
      <c r="AM54">
        <f t="shared" si="7"/>
        <v>0.79581318903872722</v>
      </c>
      <c r="AP54" s="9">
        <v>282.87200000000001</v>
      </c>
      <c r="AR54" s="9">
        <v>33492</v>
      </c>
      <c r="AS54" s="9">
        <v>18656</v>
      </c>
      <c r="AT54" s="9">
        <v>17109</v>
      </c>
      <c r="AV54" s="9">
        <v>26318</v>
      </c>
      <c r="AW54" s="9">
        <v>23908</v>
      </c>
      <c r="AX54" s="9">
        <v>23724</v>
      </c>
      <c r="AY54" s="9">
        <v>49819</v>
      </c>
      <c r="AZ54" s="9">
        <v>39128</v>
      </c>
      <c r="BB54" s="9">
        <v>43003</v>
      </c>
      <c r="BC54" s="9">
        <v>41380</v>
      </c>
      <c r="BD54" s="9">
        <v>36934</v>
      </c>
      <c r="BE54" s="9">
        <v>44619</v>
      </c>
      <c r="BF54" s="9">
        <v>29001</v>
      </c>
      <c r="BG54" s="9">
        <v>30683</v>
      </c>
      <c r="BI54" s="9">
        <v>26808</v>
      </c>
      <c r="BJ54" s="9">
        <v>37177</v>
      </c>
      <c r="BK54" s="9">
        <v>27450</v>
      </c>
      <c r="BL54" s="9">
        <v>39770</v>
      </c>
      <c r="BM54">
        <v>44336</v>
      </c>
      <c r="BN54" s="9">
        <v>53689</v>
      </c>
      <c r="BO54" s="9">
        <v>43105</v>
      </c>
      <c r="BP54">
        <v>95.760034398309998</v>
      </c>
    </row>
    <row r="55" spans="1:68" x14ac:dyDescent="0.25">
      <c r="A55" s="9">
        <v>287.87599999999998</v>
      </c>
      <c r="C55" s="9">
        <v>98.341939999999994</v>
      </c>
      <c r="D55" s="9">
        <v>101.24379999999999</v>
      </c>
      <c r="E55" s="9">
        <v>96.040559999999999</v>
      </c>
      <c r="G55">
        <f t="shared" si="0"/>
        <v>98.542100000000005</v>
      </c>
      <c r="H55">
        <f t="shared" si="1"/>
        <v>1.5053764361558635</v>
      </c>
      <c r="J55" s="9">
        <v>96.356530000000006</v>
      </c>
      <c r="K55" s="9">
        <v>98.703659999999999</v>
      </c>
      <c r="L55" s="9">
        <v>97.611949999999993</v>
      </c>
      <c r="M55" s="9">
        <v>94.910349999999994</v>
      </c>
      <c r="N55" s="9">
        <v>97.022869999999998</v>
      </c>
      <c r="P55">
        <f t="shared" si="2"/>
        <v>96.921072000000009</v>
      </c>
      <c r="Q55">
        <f t="shared" si="3"/>
        <v>0.63352213270256008</v>
      </c>
      <c r="S55" s="9">
        <v>92.550349999999995</v>
      </c>
      <c r="T55" s="9">
        <v>95.352180000000004</v>
      </c>
      <c r="U55" s="9">
        <v>94.264169999999993</v>
      </c>
      <c r="V55" s="9">
        <v>95.200540000000004</v>
      </c>
      <c r="W55" s="9">
        <v>93.797370000000001</v>
      </c>
      <c r="X55" s="9">
        <v>100.49809999999999</v>
      </c>
      <c r="Z55">
        <f t="shared" si="4"/>
        <v>95.27711833333332</v>
      </c>
      <c r="AA55">
        <f t="shared" si="5"/>
        <v>1.1242943425142029</v>
      </c>
      <c r="AC55" s="9">
        <v>94.859380000000002</v>
      </c>
      <c r="AD55" s="9">
        <v>97.201369999999997</v>
      </c>
      <c r="AE55" s="9">
        <v>94.502430000000004</v>
      </c>
      <c r="AF55" s="9">
        <v>91.344989999999996</v>
      </c>
      <c r="AG55" s="9">
        <v>97.076049999999995</v>
      </c>
      <c r="AH55" s="9">
        <v>96.969920000000002</v>
      </c>
      <c r="AI55" s="9">
        <v>96.775930000000002</v>
      </c>
      <c r="AJ55" s="9">
        <v>95.608609999999999</v>
      </c>
      <c r="AL55">
        <f t="shared" si="6"/>
        <v>95.542335000000008</v>
      </c>
      <c r="AM55">
        <f t="shared" si="7"/>
        <v>0.705012180168339</v>
      </c>
      <c r="AP55" s="9">
        <v>287.87599999999998</v>
      </c>
      <c r="AR55" s="9">
        <v>33511</v>
      </c>
      <c r="AS55" s="9">
        <v>18641</v>
      </c>
      <c r="AT55" s="9">
        <v>16986</v>
      </c>
      <c r="AV55" s="9">
        <v>26367</v>
      </c>
      <c r="AW55" s="9">
        <v>23908</v>
      </c>
      <c r="AX55" s="9">
        <v>23585</v>
      </c>
      <c r="AY55" s="9">
        <v>49808</v>
      </c>
      <c r="AZ55" s="9">
        <v>39205</v>
      </c>
      <c r="BB55" s="9">
        <v>42277</v>
      </c>
      <c r="BC55" s="9">
        <v>41749</v>
      </c>
      <c r="BD55" s="9">
        <v>36671</v>
      </c>
      <c r="BE55" s="9">
        <v>43636</v>
      </c>
      <c r="BF55" s="9">
        <v>28959</v>
      </c>
      <c r="BG55" s="9">
        <v>30467</v>
      </c>
      <c r="BI55" s="9">
        <v>26646</v>
      </c>
      <c r="BJ55" s="9">
        <v>37024</v>
      </c>
      <c r="BK55" s="9">
        <v>27435</v>
      </c>
      <c r="BL55" s="9">
        <v>39968</v>
      </c>
      <c r="BM55">
        <v>44090</v>
      </c>
      <c r="BN55" s="9">
        <v>53540</v>
      </c>
      <c r="BO55" s="9">
        <v>43074</v>
      </c>
      <c r="BP55">
        <v>95.608607055392497</v>
      </c>
    </row>
    <row r="56" spans="1:68" x14ac:dyDescent="0.25">
      <c r="A56" s="9">
        <v>292.88099999999997</v>
      </c>
      <c r="C56" s="9">
        <v>97.84599</v>
      </c>
      <c r="D56" s="9">
        <v>101.2546</v>
      </c>
      <c r="E56" s="9">
        <v>97.25403</v>
      </c>
      <c r="G56">
        <f t="shared" si="0"/>
        <v>98.784873333333337</v>
      </c>
      <c r="H56">
        <f t="shared" si="1"/>
        <v>1.2466309954477741</v>
      </c>
      <c r="J56" s="9">
        <v>96.758510000000001</v>
      </c>
      <c r="K56" s="9">
        <v>98.497230000000002</v>
      </c>
      <c r="L56" s="9">
        <v>97.831310000000002</v>
      </c>
      <c r="M56" s="9">
        <v>94.885570000000001</v>
      </c>
      <c r="N56" s="9">
        <v>96.644229999999993</v>
      </c>
      <c r="P56">
        <f t="shared" si="2"/>
        <v>96.923370000000006</v>
      </c>
      <c r="Q56">
        <f t="shared" si="3"/>
        <v>0.61478114570959341</v>
      </c>
      <c r="S56" s="9">
        <v>92.537220000000005</v>
      </c>
      <c r="T56" s="9">
        <v>95.153480000000002</v>
      </c>
      <c r="U56" s="9">
        <v>92.187430000000006</v>
      </c>
      <c r="V56" s="9">
        <v>94.522630000000007</v>
      </c>
      <c r="W56" s="9">
        <v>93.797370000000001</v>
      </c>
      <c r="X56" s="9">
        <v>100.8708</v>
      </c>
      <c r="Z56">
        <f t="shared" si="4"/>
        <v>94.844821666666675</v>
      </c>
      <c r="AA56">
        <f t="shared" si="5"/>
        <v>1.2909351032834468</v>
      </c>
      <c r="AC56" s="9">
        <v>95.097899999999996</v>
      </c>
      <c r="AD56" s="9">
        <v>95.389870000000002</v>
      </c>
      <c r="AE56" s="9">
        <v>94.84</v>
      </c>
      <c r="AF56" s="9">
        <v>90.734769999999997</v>
      </c>
      <c r="AG56" s="9">
        <v>97.465760000000003</v>
      </c>
      <c r="AH56" s="9">
        <v>96.404830000000004</v>
      </c>
      <c r="AI56" s="9">
        <v>96.656859999999995</v>
      </c>
      <c r="AJ56" s="9">
        <v>95.457179999999994</v>
      </c>
      <c r="AL56">
        <f t="shared" si="6"/>
        <v>95.255896249999992</v>
      </c>
      <c r="AM56">
        <f t="shared" si="7"/>
        <v>0.71792390628647718</v>
      </c>
      <c r="AP56" s="9">
        <v>292.88099999999997</v>
      </c>
      <c r="AR56" s="9">
        <v>33342</v>
      </c>
      <c r="AS56" s="9">
        <v>18643</v>
      </c>
      <c r="AT56" s="9">
        <v>17291</v>
      </c>
      <c r="AV56" s="9">
        <v>26477</v>
      </c>
      <c r="AW56" s="9">
        <v>23858</v>
      </c>
      <c r="AX56" s="9">
        <v>23638</v>
      </c>
      <c r="AY56" s="9">
        <v>49795</v>
      </c>
      <c r="AZ56" s="9">
        <v>39052</v>
      </c>
      <c r="BB56" s="9">
        <v>42271</v>
      </c>
      <c r="BC56" s="9">
        <v>41662</v>
      </c>
      <c r="BD56" s="9">
        <v>37113</v>
      </c>
      <c r="BE56" s="9">
        <v>44478</v>
      </c>
      <c r="BF56" s="9">
        <v>28959</v>
      </c>
      <c r="BG56" s="9">
        <v>30580</v>
      </c>
      <c r="BI56" s="9">
        <v>26713</v>
      </c>
      <c r="BJ56" s="9">
        <v>36334</v>
      </c>
      <c r="BK56" s="9">
        <v>27533</v>
      </c>
      <c r="BL56" s="9">
        <v>39701</v>
      </c>
      <c r="BM56">
        <v>44267</v>
      </c>
      <c r="BN56" s="9">
        <v>53228</v>
      </c>
      <c r="BO56" s="9">
        <v>43021</v>
      </c>
      <c r="BP56">
        <v>95.457179712474996</v>
      </c>
    </row>
    <row r="57" spans="1:68" x14ac:dyDescent="0.25">
      <c r="A57" s="9">
        <v>297.887</v>
      </c>
      <c r="C57" s="9">
        <v>96.827680000000001</v>
      </c>
      <c r="D57" s="9">
        <v>101.5099</v>
      </c>
      <c r="E57" s="9">
        <v>96.895120000000006</v>
      </c>
      <c r="G57">
        <f t="shared" si="0"/>
        <v>98.410900000000012</v>
      </c>
      <c r="H57">
        <f t="shared" si="1"/>
        <v>1.5496222968194537</v>
      </c>
      <c r="J57" s="9">
        <v>96.071479999999994</v>
      </c>
      <c r="K57" s="9">
        <v>98.22063</v>
      </c>
      <c r="L57" s="9">
        <v>97.852000000000004</v>
      </c>
      <c r="M57" s="9">
        <v>94.801730000000006</v>
      </c>
      <c r="N57" s="9">
        <v>96.767970000000005</v>
      </c>
      <c r="P57">
        <f t="shared" si="2"/>
        <v>96.742761999999999</v>
      </c>
      <c r="Q57">
        <f t="shared" si="3"/>
        <v>0.61779296523511784</v>
      </c>
      <c r="S57" s="9">
        <v>93.347200000000001</v>
      </c>
      <c r="T57" s="9">
        <v>94.861140000000006</v>
      </c>
      <c r="U57" s="9">
        <v>93.966279999999998</v>
      </c>
      <c r="V57" s="9">
        <v>95.661919999999995</v>
      </c>
      <c r="W57" s="9">
        <v>93.680769999999995</v>
      </c>
      <c r="X57" s="9">
        <v>100.33320000000001</v>
      </c>
      <c r="Z57">
        <f t="shared" si="4"/>
        <v>95.308418333333336</v>
      </c>
      <c r="AA57">
        <f t="shared" si="5"/>
        <v>1.0625504519360227</v>
      </c>
      <c r="AC57" s="9">
        <v>95.639020000000002</v>
      </c>
      <c r="AD57" s="9">
        <v>97.062219999999996</v>
      </c>
      <c r="AE57" s="9">
        <v>95.174120000000002</v>
      </c>
      <c r="AF57" s="9">
        <v>90.50394</v>
      </c>
      <c r="AG57" s="9">
        <v>96.615880000000004</v>
      </c>
      <c r="AH57" s="9">
        <v>97.194500000000005</v>
      </c>
      <c r="AI57" s="9">
        <v>96.82311</v>
      </c>
      <c r="AJ57" s="9">
        <v>95.636650000000003</v>
      </c>
      <c r="AL57">
        <f t="shared" si="6"/>
        <v>95.581180000000003</v>
      </c>
      <c r="AM57">
        <f t="shared" si="7"/>
        <v>0.77182253426780156</v>
      </c>
      <c r="AP57" s="9">
        <v>297.887</v>
      </c>
      <c r="AR57" s="9">
        <v>32995</v>
      </c>
      <c r="AS57" s="9">
        <v>18690</v>
      </c>
      <c r="AT57" s="9">
        <v>17081</v>
      </c>
      <c r="AV57" s="9">
        <v>26289</v>
      </c>
      <c r="AW57" s="9">
        <v>23791</v>
      </c>
      <c r="AX57" s="9">
        <v>23643</v>
      </c>
      <c r="AY57" s="9">
        <v>49751</v>
      </c>
      <c r="AZ57" s="9">
        <v>39102</v>
      </c>
      <c r="BB57" s="9">
        <v>42641</v>
      </c>
      <c r="BC57" s="9">
        <v>41534</v>
      </c>
      <c r="BD57" s="9">
        <v>36841</v>
      </c>
      <c r="BE57" s="9">
        <v>43722</v>
      </c>
      <c r="BF57" s="9">
        <v>28923</v>
      </c>
      <c r="BG57" s="9">
        <v>30417</v>
      </c>
      <c r="BI57" s="9">
        <v>26865</v>
      </c>
      <c r="BJ57" s="9">
        <v>36971</v>
      </c>
      <c r="BK57" s="9">
        <v>27630</v>
      </c>
      <c r="BL57" s="9">
        <v>39600</v>
      </c>
      <c r="BM57">
        <v>43881</v>
      </c>
      <c r="BN57" s="9">
        <v>53664</v>
      </c>
      <c r="BO57" s="9">
        <v>43095</v>
      </c>
      <c r="BP57">
        <v>95.636649155932773</v>
      </c>
    </row>
    <row r="58" spans="1:68" x14ac:dyDescent="0.25">
      <c r="A58" s="9">
        <v>302.89</v>
      </c>
      <c r="C58" s="9">
        <v>98.051410000000004</v>
      </c>
      <c r="D58" s="9">
        <v>101.7597</v>
      </c>
      <c r="E58" s="9">
        <v>97.077420000000004</v>
      </c>
      <c r="G58">
        <f t="shared" si="0"/>
        <v>98.962843333333339</v>
      </c>
      <c r="H58">
        <f t="shared" si="1"/>
        <v>1.4264138647243196</v>
      </c>
      <c r="J58" s="9">
        <v>95.227310000000003</v>
      </c>
      <c r="K58" s="9">
        <v>97.271079999999998</v>
      </c>
      <c r="L58" s="9">
        <v>97.438130000000001</v>
      </c>
      <c r="M58" s="9">
        <v>94.71217</v>
      </c>
      <c r="N58" s="9">
        <v>96.909030000000001</v>
      </c>
      <c r="P58">
        <f t="shared" si="2"/>
        <v>96.311543999999998</v>
      </c>
      <c r="Q58">
        <f t="shared" si="3"/>
        <v>0.56037734739726908</v>
      </c>
      <c r="S58" s="9">
        <v>92.565669999999997</v>
      </c>
      <c r="T58" s="9">
        <v>95.388729999999995</v>
      </c>
      <c r="U58" s="9">
        <v>92.369119999999995</v>
      </c>
      <c r="V58" s="9">
        <v>94.960819999999998</v>
      </c>
      <c r="W58" s="9">
        <v>93.603030000000004</v>
      </c>
      <c r="X58" s="9">
        <v>100.696</v>
      </c>
      <c r="Z58">
        <f t="shared" si="4"/>
        <v>94.930561666666662</v>
      </c>
      <c r="AA58">
        <f t="shared" si="5"/>
        <v>1.25654485656347</v>
      </c>
      <c r="AC58" s="9">
        <v>95.582059999999998</v>
      </c>
      <c r="AD58" s="9">
        <v>97.151480000000006</v>
      </c>
      <c r="AE58" s="9">
        <v>94.223420000000004</v>
      </c>
      <c r="AF58" s="9">
        <v>90.746200000000002</v>
      </c>
      <c r="AG58" s="9">
        <v>96.598269999999999</v>
      </c>
      <c r="AH58" s="9">
        <v>96.082440000000005</v>
      </c>
      <c r="AI58" s="9">
        <v>96.699539999999999</v>
      </c>
      <c r="AJ58" s="9">
        <v>94.718739999999997</v>
      </c>
      <c r="AL58">
        <f t="shared" si="6"/>
        <v>95.225268749999998</v>
      </c>
      <c r="AM58">
        <f t="shared" si="7"/>
        <v>0.73135478050630098</v>
      </c>
      <c r="AP58" s="9">
        <v>302.89</v>
      </c>
      <c r="AR58" s="9">
        <v>33412</v>
      </c>
      <c r="AS58" s="9">
        <v>18736</v>
      </c>
      <c r="AT58" s="9">
        <v>17035</v>
      </c>
      <c r="AV58" s="9">
        <v>26058</v>
      </c>
      <c r="AW58" s="9">
        <v>23561</v>
      </c>
      <c r="AX58" s="9">
        <v>23543</v>
      </c>
      <c r="AY58" s="9">
        <v>49704</v>
      </c>
      <c r="AZ58" s="9">
        <v>39159</v>
      </c>
      <c r="BB58" s="9">
        <v>42284</v>
      </c>
      <c r="BC58" s="9">
        <v>41765</v>
      </c>
      <c r="BD58" s="9">
        <v>36646</v>
      </c>
      <c r="BE58" s="9">
        <v>43899</v>
      </c>
      <c r="BF58" s="9">
        <v>28899</v>
      </c>
      <c r="BG58" s="9">
        <v>30527</v>
      </c>
      <c r="BI58" s="9">
        <v>26849</v>
      </c>
      <c r="BJ58" s="9">
        <v>37005</v>
      </c>
      <c r="BK58" s="9">
        <v>27354</v>
      </c>
      <c r="BL58" s="9">
        <v>39706</v>
      </c>
      <c r="BM58">
        <v>43873</v>
      </c>
      <c r="BN58" s="9">
        <v>53050</v>
      </c>
      <c r="BO58" s="9">
        <v>43040</v>
      </c>
      <c r="BP58">
        <v>94.718737731581015</v>
      </c>
    </row>
    <row r="59" spans="1:68" x14ac:dyDescent="0.25">
      <c r="A59" s="9">
        <v>307.89400000000001</v>
      </c>
      <c r="C59" s="9">
        <v>97.16516</v>
      </c>
      <c r="D59" s="9">
        <v>101.8955</v>
      </c>
      <c r="E59" s="9">
        <v>95.772800000000004</v>
      </c>
      <c r="G59">
        <f t="shared" si="0"/>
        <v>98.277820000000006</v>
      </c>
      <c r="H59">
        <f t="shared" si="1"/>
        <v>1.8529591674939834</v>
      </c>
      <c r="J59" s="9">
        <v>96.663499999999999</v>
      </c>
      <c r="K59" s="9">
        <v>97.646770000000004</v>
      </c>
      <c r="L59" s="9">
        <v>97.976159999999993</v>
      </c>
      <c r="M59" s="9">
        <v>94.816969999999998</v>
      </c>
      <c r="N59" s="9">
        <v>96.941199999999995</v>
      </c>
      <c r="P59">
        <f t="shared" si="2"/>
        <v>96.808919999999986</v>
      </c>
      <c r="Q59">
        <f t="shared" si="3"/>
        <v>0.55095152315789075</v>
      </c>
      <c r="S59" s="9">
        <v>92.438699999999997</v>
      </c>
      <c r="T59" s="9">
        <v>95.295079999999999</v>
      </c>
      <c r="U59" s="9">
        <v>92.74306</v>
      </c>
      <c r="V59" s="9">
        <v>94.458190000000002</v>
      </c>
      <c r="W59" s="9">
        <v>93.758499999999998</v>
      </c>
      <c r="X59" s="9">
        <v>100.91370000000001</v>
      </c>
      <c r="Z59">
        <f t="shared" si="4"/>
        <v>94.93453833333335</v>
      </c>
      <c r="AA59">
        <f t="shared" si="5"/>
        <v>1.2717720537014934</v>
      </c>
      <c r="AC59" s="9">
        <v>94.417940000000002</v>
      </c>
      <c r="AD59" s="9">
        <v>97.558409999999995</v>
      </c>
      <c r="AE59" s="9">
        <v>94.647099999999995</v>
      </c>
      <c r="AF59" s="9">
        <v>89.438919999999996</v>
      </c>
      <c r="AG59" s="9">
        <v>97.514200000000002</v>
      </c>
      <c r="AH59" s="9">
        <v>96.676509999999993</v>
      </c>
      <c r="AI59" s="9">
        <v>96.497339999999994</v>
      </c>
      <c r="AJ59" s="9">
        <v>94.718739999999997</v>
      </c>
      <c r="AL59">
        <f t="shared" si="6"/>
        <v>95.183644999999999</v>
      </c>
      <c r="AM59">
        <f t="shared" si="7"/>
        <v>0.93653638613624757</v>
      </c>
      <c r="AP59" s="9">
        <v>307.89400000000001</v>
      </c>
      <c r="AR59" s="9">
        <v>33110</v>
      </c>
      <c r="AS59" s="9">
        <v>18761</v>
      </c>
      <c r="AT59" s="9">
        <v>17024</v>
      </c>
      <c r="AV59" s="9">
        <v>26451</v>
      </c>
      <c r="AW59" s="9">
        <v>23652</v>
      </c>
      <c r="AX59" s="9">
        <v>23673</v>
      </c>
      <c r="AY59" s="9">
        <v>49759</v>
      </c>
      <c r="AZ59" s="9">
        <v>39172</v>
      </c>
      <c r="BB59" s="9">
        <v>42226</v>
      </c>
      <c r="BC59" s="9">
        <v>41724</v>
      </c>
      <c r="BD59" s="9">
        <v>36800</v>
      </c>
      <c r="BE59" s="9">
        <v>43911</v>
      </c>
      <c r="BF59" s="9">
        <v>28947</v>
      </c>
      <c r="BG59" s="9">
        <v>30593</v>
      </c>
      <c r="BI59" s="9">
        <v>26522</v>
      </c>
      <c r="BJ59" s="9">
        <v>37160</v>
      </c>
      <c r="BK59" s="9">
        <v>27477</v>
      </c>
      <c r="BL59" s="9">
        <v>39134</v>
      </c>
      <c r="BM59">
        <v>44289</v>
      </c>
      <c r="BN59" s="9">
        <v>53378</v>
      </c>
      <c r="BO59" s="9">
        <v>42950</v>
      </c>
      <c r="BP59">
        <v>94.718737731581015</v>
      </c>
    </row>
    <row r="60" spans="1:68" x14ac:dyDescent="0.25">
      <c r="A60" s="9">
        <v>312.89999999999998</v>
      </c>
      <c r="C60" s="9">
        <v>97.58775</v>
      </c>
      <c r="D60" s="9">
        <v>100.52679999999999</v>
      </c>
      <c r="E60" s="9">
        <v>97.054630000000003</v>
      </c>
      <c r="G60">
        <f t="shared" si="0"/>
        <v>98.389726666666661</v>
      </c>
      <c r="H60">
        <f t="shared" si="1"/>
        <v>1.0795625746312436</v>
      </c>
      <c r="J60" s="9">
        <v>94.927639999999997</v>
      </c>
      <c r="K60" s="9">
        <v>96.783919999999995</v>
      </c>
      <c r="L60" s="9">
        <v>97.115309999999994</v>
      </c>
      <c r="M60" s="9">
        <v>94.658820000000006</v>
      </c>
      <c r="N60" s="9">
        <v>97.653930000000003</v>
      </c>
      <c r="P60">
        <f t="shared" si="2"/>
        <v>96.227924000000002</v>
      </c>
      <c r="Q60">
        <f t="shared" si="3"/>
        <v>0.60344446391196516</v>
      </c>
      <c r="S60" s="9">
        <v>91.968040000000002</v>
      </c>
      <c r="T60" s="9">
        <v>94.902249999999995</v>
      </c>
      <c r="U60" s="9">
        <v>92.768410000000003</v>
      </c>
      <c r="V60" s="9">
        <v>94.855140000000006</v>
      </c>
      <c r="W60" s="9">
        <v>93.499380000000002</v>
      </c>
      <c r="X60" s="9">
        <v>99.416150000000002</v>
      </c>
      <c r="Z60">
        <f t="shared" si="4"/>
        <v>94.568228333333352</v>
      </c>
      <c r="AA60">
        <f t="shared" si="5"/>
        <v>1.0776362315407944</v>
      </c>
      <c r="AC60" s="9">
        <v>94.531859999999995</v>
      </c>
      <c r="AD60" s="9">
        <v>96.479389999999995</v>
      </c>
      <c r="AE60" s="9">
        <v>93.183149999999998</v>
      </c>
      <c r="AF60" s="9">
        <v>89.923439999999999</v>
      </c>
      <c r="AG60" s="9">
        <v>96.706149999999994</v>
      </c>
      <c r="AH60" s="9">
        <v>97.591149999999999</v>
      </c>
      <c r="AI60" s="9">
        <v>96.540030000000002</v>
      </c>
      <c r="AJ60" s="9">
        <v>94.404669999999996</v>
      </c>
      <c r="AL60">
        <f t="shared" si="6"/>
        <v>94.919979999999995</v>
      </c>
      <c r="AM60">
        <f t="shared" si="7"/>
        <v>0.88418693421252403</v>
      </c>
      <c r="AP60" s="9">
        <v>312.89999999999998</v>
      </c>
      <c r="AR60" s="9">
        <v>33254</v>
      </c>
      <c r="AS60" s="9">
        <v>18509</v>
      </c>
      <c r="AT60" s="9">
        <v>17061</v>
      </c>
      <c r="AV60" s="9">
        <v>25976</v>
      </c>
      <c r="AW60" s="9">
        <v>23443</v>
      </c>
      <c r="AX60" s="9">
        <v>23465</v>
      </c>
      <c r="AY60" s="9">
        <v>49676</v>
      </c>
      <c r="AZ60" s="9">
        <v>39460</v>
      </c>
      <c r="BB60" s="9">
        <v>42011</v>
      </c>
      <c r="BC60" s="9">
        <v>41552</v>
      </c>
      <c r="BD60" s="9">
        <v>36978</v>
      </c>
      <c r="BE60" s="9">
        <v>43460</v>
      </c>
      <c r="BF60" s="9">
        <v>28867</v>
      </c>
      <c r="BG60" s="9">
        <v>30139</v>
      </c>
      <c r="BI60" s="9">
        <v>26554</v>
      </c>
      <c r="BJ60" s="9">
        <v>36749</v>
      </c>
      <c r="BK60" s="9">
        <v>27052</v>
      </c>
      <c r="BL60" s="9">
        <v>39346</v>
      </c>
      <c r="BM60">
        <v>43922</v>
      </c>
      <c r="BN60" s="9">
        <v>53883</v>
      </c>
      <c r="BO60" s="9">
        <v>42969</v>
      </c>
      <c r="BP60">
        <v>94.404666205529892</v>
      </c>
    </row>
    <row r="61" spans="1:68" x14ac:dyDescent="0.25">
      <c r="A61" s="9">
        <v>317.91000000000003</v>
      </c>
      <c r="C61" s="9">
        <v>97.050709999999995</v>
      </c>
      <c r="D61" s="9">
        <v>100.66800000000001</v>
      </c>
      <c r="E61" s="9">
        <v>96.672929999999994</v>
      </c>
      <c r="G61">
        <f t="shared" si="0"/>
        <v>98.13054666666666</v>
      </c>
      <c r="H61">
        <f t="shared" si="1"/>
        <v>1.2734050803826935</v>
      </c>
      <c r="J61" s="9">
        <v>96.11533</v>
      </c>
      <c r="K61" s="9">
        <v>98.014200000000002</v>
      </c>
      <c r="L61" s="9">
        <v>96.784210000000002</v>
      </c>
      <c r="M61" s="9">
        <v>94.571160000000006</v>
      </c>
      <c r="N61" s="9">
        <v>97.008020000000002</v>
      </c>
      <c r="P61">
        <f t="shared" si="2"/>
        <v>96.498583999999994</v>
      </c>
      <c r="Q61">
        <f t="shared" si="3"/>
        <v>0.57008973038110344</v>
      </c>
      <c r="S61" s="9">
        <v>91.602450000000005</v>
      </c>
      <c r="T61" s="9">
        <v>94.829160000000002</v>
      </c>
      <c r="U61" s="9">
        <v>91.815610000000007</v>
      </c>
      <c r="V61" s="9">
        <v>95.313950000000006</v>
      </c>
      <c r="W61" s="9">
        <v>93.615989999999996</v>
      </c>
      <c r="X61" s="9">
        <v>100.1748</v>
      </c>
      <c r="Z61">
        <f t="shared" si="4"/>
        <v>94.558660000000017</v>
      </c>
      <c r="AA61">
        <f t="shared" si="5"/>
        <v>1.2824038538255673</v>
      </c>
      <c r="AC61" s="9">
        <v>95.190460000000002</v>
      </c>
      <c r="AD61" s="9">
        <v>96.639539999999997</v>
      </c>
      <c r="AE61" s="9">
        <v>92.187659999999994</v>
      </c>
      <c r="AF61" s="9">
        <v>89.080110000000005</v>
      </c>
      <c r="AG61" s="9">
        <v>96.325249999999997</v>
      </c>
      <c r="AH61" s="9">
        <v>96.366799999999998</v>
      </c>
      <c r="AI61" s="9">
        <v>96.317599999999999</v>
      </c>
      <c r="AJ61" s="9">
        <v>94.200890000000001</v>
      </c>
      <c r="AL61">
        <f t="shared" si="6"/>
        <v>94.538538749999987</v>
      </c>
      <c r="AM61">
        <f t="shared" si="7"/>
        <v>0.94466759822368418</v>
      </c>
      <c r="AP61" s="9">
        <v>317.91000000000003</v>
      </c>
      <c r="AR61" s="9">
        <v>33071</v>
      </c>
      <c r="AS61" s="9">
        <v>18535</v>
      </c>
      <c r="AT61" s="9">
        <v>16933</v>
      </c>
      <c r="AV61" s="9">
        <v>26301</v>
      </c>
      <c r="AW61" s="9">
        <v>23741</v>
      </c>
      <c r="AX61" s="9">
        <v>23385</v>
      </c>
      <c r="AY61" s="9">
        <v>49630</v>
      </c>
      <c r="AZ61" s="9">
        <v>39199</v>
      </c>
      <c r="BB61" s="9">
        <v>41844</v>
      </c>
      <c r="BC61" s="9">
        <v>41520</v>
      </c>
      <c r="BD61" s="9">
        <v>36510</v>
      </c>
      <c r="BE61" s="9">
        <v>43461</v>
      </c>
      <c r="BF61" s="9">
        <v>28903</v>
      </c>
      <c r="BG61" s="9">
        <v>30369</v>
      </c>
      <c r="BI61" s="9">
        <v>26739</v>
      </c>
      <c r="BJ61" s="9">
        <v>36810</v>
      </c>
      <c r="BK61" s="9">
        <v>26763</v>
      </c>
      <c r="BL61" s="9">
        <v>38977</v>
      </c>
      <c r="BM61">
        <v>43749</v>
      </c>
      <c r="BN61" s="9">
        <v>53207</v>
      </c>
      <c r="BO61" s="9">
        <v>42870</v>
      </c>
      <c r="BP61">
        <v>94.200893608270547</v>
      </c>
    </row>
    <row r="62" spans="1:68" x14ac:dyDescent="0.25">
      <c r="A62" s="9">
        <v>322.91500000000002</v>
      </c>
      <c r="C62" s="9">
        <v>96.889309999999995</v>
      </c>
      <c r="D62" s="9">
        <v>100.89619999999999</v>
      </c>
      <c r="E62" s="9">
        <v>96.895120000000006</v>
      </c>
      <c r="G62">
        <f t="shared" si="0"/>
        <v>98.226876666666669</v>
      </c>
      <c r="H62">
        <f t="shared" si="1"/>
        <v>1.3346627204944972</v>
      </c>
      <c r="J62" s="9">
        <v>95.859520000000003</v>
      </c>
      <c r="K62" s="9">
        <v>96.796300000000002</v>
      </c>
      <c r="L62" s="9">
        <v>98.572140000000005</v>
      </c>
      <c r="M62" s="9">
        <v>94.334879999999998</v>
      </c>
      <c r="N62" s="9">
        <v>97.077309999999997</v>
      </c>
      <c r="P62">
        <f t="shared" si="2"/>
        <v>96.528030000000001</v>
      </c>
      <c r="Q62">
        <f t="shared" si="3"/>
        <v>0.70031691204768221</v>
      </c>
      <c r="S62" s="9">
        <v>92.891859999999994</v>
      </c>
      <c r="T62" s="9">
        <v>94.134839999999997</v>
      </c>
      <c r="U62" s="9">
        <v>91.817719999999994</v>
      </c>
      <c r="V62" s="9">
        <v>94.107640000000004</v>
      </c>
      <c r="W62" s="9">
        <v>93.292090000000002</v>
      </c>
      <c r="X62" s="9">
        <v>100.25069999999999</v>
      </c>
      <c r="Z62">
        <f t="shared" si="4"/>
        <v>94.415808333333345</v>
      </c>
      <c r="AA62">
        <f t="shared" si="5"/>
        <v>1.2186754570828571</v>
      </c>
      <c r="AC62" s="9">
        <v>94.004980000000003</v>
      </c>
      <c r="AD62" s="9">
        <v>96.657920000000004</v>
      </c>
      <c r="AE62" s="9">
        <v>93.462159999999997</v>
      </c>
      <c r="AF62" s="9">
        <v>89.546340000000001</v>
      </c>
      <c r="AG62" s="9">
        <v>96.298820000000006</v>
      </c>
      <c r="AH62" s="9">
        <v>96.922830000000005</v>
      </c>
      <c r="AI62" s="9">
        <v>96.344560000000001</v>
      </c>
      <c r="AJ62" s="9">
        <v>93.972819999999999</v>
      </c>
      <c r="AL62">
        <f t="shared" si="6"/>
        <v>94.651303749999997</v>
      </c>
      <c r="AM62">
        <f t="shared" si="7"/>
        <v>0.87750212797043103</v>
      </c>
      <c r="AP62" s="9">
        <v>322.91500000000002</v>
      </c>
      <c r="AR62" s="9">
        <v>33016</v>
      </c>
      <c r="AS62" s="9">
        <v>18577</v>
      </c>
      <c r="AT62" s="9">
        <v>17070</v>
      </c>
      <c r="AV62" s="9">
        <v>26231</v>
      </c>
      <c r="AW62" s="9">
        <v>23446</v>
      </c>
      <c r="AX62" s="9">
        <v>23817</v>
      </c>
      <c r="AY62" s="9">
        <v>49506</v>
      </c>
      <c r="AZ62" s="9">
        <v>39227</v>
      </c>
      <c r="BB62" s="9">
        <v>42433</v>
      </c>
      <c r="BC62" s="9">
        <v>41216</v>
      </c>
      <c r="BD62" s="9">
        <v>36748</v>
      </c>
      <c r="BE62" s="9">
        <v>43419</v>
      </c>
      <c r="BF62" s="9">
        <v>28803</v>
      </c>
      <c r="BG62" s="9">
        <v>30392</v>
      </c>
      <c r="BI62" s="9">
        <v>26406</v>
      </c>
      <c r="BJ62" s="9">
        <v>36817</v>
      </c>
      <c r="BK62" s="9">
        <v>27133</v>
      </c>
      <c r="BL62" s="9">
        <v>39181</v>
      </c>
      <c r="BM62">
        <v>43737</v>
      </c>
      <c r="BN62" s="9">
        <v>53514</v>
      </c>
      <c r="BO62" s="9">
        <v>42882</v>
      </c>
      <c r="BP62">
        <v>93.97281785720962</v>
      </c>
    </row>
    <row r="63" spans="1:68" x14ac:dyDescent="0.25">
      <c r="A63" s="9">
        <v>327.91899999999998</v>
      </c>
      <c r="C63" s="9">
        <v>97.825450000000004</v>
      </c>
      <c r="D63" s="9">
        <v>101.3415</v>
      </c>
      <c r="E63" s="9">
        <v>95.846860000000007</v>
      </c>
      <c r="G63">
        <f t="shared" si="0"/>
        <v>98.337936666666664</v>
      </c>
      <c r="H63">
        <f t="shared" si="1"/>
        <v>1.6067305436852508</v>
      </c>
      <c r="J63" s="9">
        <v>95.271159999999995</v>
      </c>
      <c r="K63" s="9">
        <v>97.031620000000004</v>
      </c>
      <c r="L63" s="9">
        <v>97.843720000000005</v>
      </c>
      <c r="M63" s="9">
        <v>94.529240000000001</v>
      </c>
      <c r="N63" s="9">
        <v>97.468320000000006</v>
      </c>
      <c r="P63">
        <f t="shared" si="2"/>
        <v>96.428812000000008</v>
      </c>
      <c r="Q63">
        <f t="shared" si="3"/>
        <v>0.64785997529095884</v>
      </c>
      <c r="S63" s="9">
        <v>91.567430000000002</v>
      </c>
      <c r="T63" s="9">
        <v>93.691760000000002</v>
      </c>
      <c r="U63" s="9">
        <v>91.728989999999996</v>
      </c>
      <c r="V63" s="9">
        <v>94.721109999999996</v>
      </c>
      <c r="W63" s="9">
        <v>93.40222</v>
      </c>
      <c r="X63" s="9">
        <v>99.950519999999997</v>
      </c>
      <c r="Z63">
        <f t="shared" si="4"/>
        <v>94.177005000000008</v>
      </c>
      <c r="AA63">
        <f t="shared" si="5"/>
        <v>1.2552282572418185</v>
      </c>
      <c r="AC63" s="9">
        <v>94.165180000000007</v>
      </c>
      <c r="AD63" s="9">
        <v>97.020219999999995</v>
      </c>
      <c r="AE63" s="9">
        <v>88.484719999999996</v>
      </c>
      <c r="AF63" s="9">
        <v>88.97269</v>
      </c>
      <c r="AG63" s="9">
        <v>96.098460000000003</v>
      </c>
      <c r="AH63" s="9">
        <v>96.665639999999996</v>
      </c>
      <c r="AI63" s="9">
        <v>96.263679999999994</v>
      </c>
      <c r="AJ63" s="9">
        <v>93.690529999999995</v>
      </c>
      <c r="AL63">
        <f t="shared" si="6"/>
        <v>93.920139999999989</v>
      </c>
      <c r="AM63">
        <f t="shared" si="7"/>
        <v>1.2065249793385366</v>
      </c>
      <c r="AP63" s="9">
        <v>327.91899999999998</v>
      </c>
      <c r="AR63" s="9">
        <v>33335</v>
      </c>
      <c r="AS63" s="9">
        <v>18659</v>
      </c>
      <c r="AT63" s="9">
        <v>16987</v>
      </c>
      <c r="AV63" s="9">
        <v>26070</v>
      </c>
      <c r="AW63" s="9">
        <v>23503</v>
      </c>
      <c r="AX63" s="9">
        <v>23641</v>
      </c>
      <c r="AY63" s="9">
        <v>49608</v>
      </c>
      <c r="AZ63" s="9">
        <v>39385</v>
      </c>
      <c r="BB63" s="9">
        <v>41828</v>
      </c>
      <c r="BC63" s="9">
        <v>41022</v>
      </c>
      <c r="BD63" s="9">
        <v>36678</v>
      </c>
      <c r="BE63" s="9">
        <v>43768</v>
      </c>
      <c r="BF63" s="9">
        <v>28837</v>
      </c>
      <c r="BG63" s="9">
        <v>30301</v>
      </c>
      <c r="BI63" s="9">
        <v>26451</v>
      </c>
      <c r="BJ63" s="9">
        <v>36955</v>
      </c>
      <c r="BK63" s="9">
        <v>25688</v>
      </c>
      <c r="BL63" s="9">
        <v>38930</v>
      </c>
      <c r="BM63">
        <v>43646</v>
      </c>
      <c r="BN63" s="9">
        <v>53372</v>
      </c>
      <c r="BO63" s="9">
        <v>42846</v>
      </c>
      <c r="BP63">
        <v>93.690527378437494</v>
      </c>
    </row>
    <row r="64" spans="1:68" x14ac:dyDescent="0.25">
      <c r="A64" s="9">
        <v>332.92599999999999</v>
      </c>
      <c r="C64" s="9">
        <v>97.288409999999999</v>
      </c>
      <c r="D64" s="9">
        <v>101.2709</v>
      </c>
      <c r="E64" s="9">
        <v>96.524810000000002</v>
      </c>
      <c r="G64">
        <f t="shared" si="0"/>
        <v>98.361373333333333</v>
      </c>
      <c r="H64">
        <f t="shared" si="1"/>
        <v>1.4713690119560223</v>
      </c>
      <c r="J64" s="9">
        <v>96.645229999999998</v>
      </c>
      <c r="K64" s="9">
        <v>98.063739999999996</v>
      </c>
      <c r="L64" s="9">
        <v>96.746960000000001</v>
      </c>
      <c r="M64" s="9">
        <v>94.424440000000004</v>
      </c>
      <c r="N64" s="9">
        <v>96.985749999999996</v>
      </c>
      <c r="P64">
        <f t="shared" si="2"/>
        <v>96.573223999999996</v>
      </c>
      <c r="Q64">
        <f t="shared" si="3"/>
        <v>0.59348367236681276</v>
      </c>
      <c r="S64" s="9">
        <v>90.88879</v>
      </c>
      <c r="T64" s="9">
        <v>93.552440000000004</v>
      </c>
      <c r="U64" s="9">
        <v>92.466300000000004</v>
      </c>
      <c r="V64" s="9">
        <v>94.540670000000006</v>
      </c>
      <c r="W64" s="9">
        <v>93.120419999999996</v>
      </c>
      <c r="X64" s="9">
        <v>100.3661</v>
      </c>
      <c r="Z64">
        <f t="shared" si="4"/>
        <v>94.155786666666657</v>
      </c>
      <c r="AA64">
        <f t="shared" si="5"/>
        <v>1.3376567899369576</v>
      </c>
      <c r="AC64" s="9">
        <v>94.076179999999994</v>
      </c>
      <c r="AD64" s="9">
        <v>96.799679999999995</v>
      </c>
      <c r="AE64" s="9">
        <v>85.22269</v>
      </c>
      <c r="AF64" s="9">
        <v>88.575019999999995</v>
      </c>
      <c r="AG64" s="9">
        <v>95.539209999999997</v>
      </c>
      <c r="AH64" s="9">
        <v>95.899519999999995</v>
      </c>
      <c r="AI64" s="9">
        <v>96.247950000000003</v>
      </c>
      <c r="AJ64" s="9">
        <v>93.826999999999998</v>
      </c>
      <c r="AL64">
        <f t="shared" si="6"/>
        <v>93.273406249999994</v>
      </c>
      <c r="AM64">
        <f t="shared" si="7"/>
        <v>1.4708636576611536</v>
      </c>
      <c r="AP64" s="9">
        <v>332.92599999999999</v>
      </c>
      <c r="AR64" s="9">
        <v>33152</v>
      </c>
      <c r="AS64" s="9">
        <v>18646</v>
      </c>
      <c r="AT64" s="9">
        <v>17049</v>
      </c>
      <c r="AV64" s="9">
        <v>26446</v>
      </c>
      <c r="AW64" s="9">
        <v>23753</v>
      </c>
      <c r="AX64" s="9">
        <v>23376</v>
      </c>
      <c r="AY64" s="9">
        <v>49553</v>
      </c>
      <c r="AZ64" s="9">
        <v>39190</v>
      </c>
      <c r="BB64" s="9">
        <v>41518</v>
      </c>
      <c r="BC64" s="9">
        <v>40961</v>
      </c>
      <c r="BD64" s="9">
        <v>36900</v>
      </c>
      <c r="BE64" s="9">
        <v>43419</v>
      </c>
      <c r="BF64" s="9">
        <v>28750</v>
      </c>
      <c r="BG64" s="9">
        <v>30427</v>
      </c>
      <c r="BI64" s="9">
        <v>26426</v>
      </c>
      <c r="BJ64" s="9">
        <v>36871</v>
      </c>
      <c r="BK64" s="9">
        <v>24741</v>
      </c>
      <c r="BL64" s="9">
        <v>38756</v>
      </c>
      <c r="BM64">
        <v>43392</v>
      </c>
      <c r="BN64" s="9">
        <v>52949</v>
      </c>
      <c r="BO64" s="9">
        <v>42839</v>
      </c>
      <c r="BP64">
        <v>93.82699893440018</v>
      </c>
    </row>
    <row r="65" spans="1:68" x14ac:dyDescent="0.25">
      <c r="A65" s="9">
        <v>337.93099999999998</v>
      </c>
      <c r="C65" s="9">
        <v>96.736710000000002</v>
      </c>
      <c r="D65" s="9">
        <v>101.4284</v>
      </c>
      <c r="E65" s="9">
        <v>96.615960000000001</v>
      </c>
      <c r="G65">
        <f t="shared" si="0"/>
        <v>98.260356666666667</v>
      </c>
      <c r="H65">
        <f t="shared" si="1"/>
        <v>1.5844051525239495</v>
      </c>
      <c r="J65" s="9">
        <v>95.029970000000006</v>
      </c>
      <c r="K65" s="9">
        <v>97.638509999999997</v>
      </c>
      <c r="L65" s="9">
        <v>97.475369999999998</v>
      </c>
      <c r="M65" s="9">
        <v>94.319630000000004</v>
      </c>
      <c r="N65" s="9">
        <v>96.617009999999993</v>
      </c>
      <c r="P65">
        <f t="shared" si="2"/>
        <v>96.216098000000002</v>
      </c>
      <c r="Q65">
        <f t="shared" si="3"/>
        <v>0.66231574067358356</v>
      </c>
      <c r="S65" s="9">
        <v>91.501750000000001</v>
      </c>
      <c r="T65" s="9">
        <v>93.32405</v>
      </c>
      <c r="U65" s="9">
        <v>91.728989999999996</v>
      </c>
      <c r="V65" s="9">
        <v>95.112899999999996</v>
      </c>
      <c r="W65" s="9">
        <v>93.013540000000006</v>
      </c>
      <c r="X65" s="9">
        <v>100.2903</v>
      </c>
      <c r="Z65">
        <f t="shared" si="4"/>
        <v>94.161921666666672</v>
      </c>
      <c r="AA65">
        <f t="shared" si="5"/>
        <v>1.3351386939176439</v>
      </c>
      <c r="AC65" s="9">
        <v>93.595590000000001</v>
      </c>
      <c r="AD65" s="9">
        <v>96.072460000000007</v>
      </c>
      <c r="AE65" s="9">
        <v>85.370810000000006</v>
      </c>
      <c r="AF65" s="9">
        <v>88.083650000000006</v>
      </c>
      <c r="AG65" s="9">
        <v>97.578050000000005</v>
      </c>
      <c r="AH65" s="9">
        <v>95.979209999999995</v>
      </c>
      <c r="AI65" s="9">
        <v>96.012039999999999</v>
      </c>
      <c r="AJ65" s="9">
        <v>93.148380000000003</v>
      </c>
      <c r="AL65">
        <f t="shared" si="6"/>
        <v>93.230023750000001</v>
      </c>
      <c r="AM65">
        <f t="shared" si="7"/>
        <v>1.5275746619956758</v>
      </c>
      <c r="AP65" s="9">
        <v>337.93099999999998</v>
      </c>
      <c r="AR65" s="9">
        <v>32964</v>
      </c>
      <c r="AS65" s="9">
        <v>18675</v>
      </c>
      <c r="AT65" s="9">
        <v>17118</v>
      </c>
      <c r="AV65" s="9">
        <v>26004</v>
      </c>
      <c r="AW65" s="9">
        <v>23650</v>
      </c>
      <c r="AX65" s="9">
        <v>23552</v>
      </c>
      <c r="AY65" s="9">
        <v>49498</v>
      </c>
      <c r="AZ65" s="9">
        <v>39041</v>
      </c>
      <c r="BB65" s="9">
        <v>41798</v>
      </c>
      <c r="BC65" s="9">
        <v>40861</v>
      </c>
      <c r="BD65" s="9">
        <v>36589</v>
      </c>
      <c r="BE65" s="9">
        <v>43241</v>
      </c>
      <c r="BF65" s="9">
        <v>28717</v>
      </c>
      <c r="BG65" s="9">
        <v>30404</v>
      </c>
      <c r="BI65" s="9">
        <v>26291</v>
      </c>
      <c r="BJ65" s="9">
        <v>36594</v>
      </c>
      <c r="BK65" s="9">
        <v>24784</v>
      </c>
      <c r="BL65" s="9">
        <v>38541</v>
      </c>
      <c r="BM65">
        <v>44318</v>
      </c>
      <c r="BN65" s="9">
        <v>52993</v>
      </c>
      <c r="BO65" s="9">
        <v>42734</v>
      </c>
      <c r="BP65">
        <v>93.148380101325458</v>
      </c>
    </row>
    <row r="66" spans="1:68" x14ac:dyDescent="0.25">
      <c r="A66" s="9">
        <v>342.94099999999997</v>
      </c>
      <c r="C66" s="9">
        <v>96.604650000000007</v>
      </c>
      <c r="D66" s="9">
        <v>101.1677</v>
      </c>
      <c r="E66" s="9">
        <v>96.524810000000002</v>
      </c>
      <c r="G66">
        <f t="shared" si="0"/>
        <v>98.099053333333345</v>
      </c>
      <c r="H66">
        <f t="shared" si="1"/>
        <v>1.5344964298897656</v>
      </c>
      <c r="J66" s="9">
        <v>95.172489999999996</v>
      </c>
      <c r="K66" s="9">
        <v>98.753200000000007</v>
      </c>
      <c r="L66" s="9">
        <v>96.891810000000007</v>
      </c>
      <c r="M66" s="9">
        <v>94.110020000000006</v>
      </c>
      <c r="N66" s="9">
        <v>96.758070000000004</v>
      </c>
      <c r="P66">
        <f t="shared" si="2"/>
        <v>96.337118000000004</v>
      </c>
      <c r="Q66">
        <f t="shared" si="3"/>
        <v>0.7949421334877157</v>
      </c>
      <c r="S66" s="9">
        <v>90.212350000000001</v>
      </c>
      <c r="T66" s="9">
        <v>93.260099999999994</v>
      </c>
      <c r="U66" s="9">
        <v>91.352940000000004</v>
      </c>
      <c r="V66" s="9">
        <v>94.311269999999993</v>
      </c>
      <c r="W66" s="9">
        <v>93.123660000000001</v>
      </c>
      <c r="X66" s="9">
        <v>99.336979999999997</v>
      </c>
      <c r="Z66">
        <f t="shared" si="4"/>
        <v>93.599550000000008</v>
      </c>
      <c r="AA66">
        <f t="shared" si="5"/>
        <v>1.2946907776247827</v>
      </c>
      <c r="AC66" s="9">
        <v>93.161270000000002</v>
      </c>
      <c r="AD66" s="9">
        <v>96.938829999999996</v>
      </c>
      <c r="AE66" s="9">
        <v>86.951880000000003</v>
      </c>
      <c r="AF66" s="9">
        <v>87.987660000000005</v>
      </c>
      <c r="AG66" s="9">
        <v>95.713149999999999</v>
      </c>
      <c r="AH66" s="9">
        <v>96.308840000000004</v>
      </c>
      <c r="AI66" s="9">
        <v>96.119889999999998</v>
      </c>
      <c r="AJ66" s="9">
        <v>92.656710000000004</v>
      </c>
      <c r="AL66">
        <f t="shared" si="6"/>
        <v>93.229778750000008</v>
      </c>
      <c r="AM66">
        <f t="shared" si="7"/>
        <v>1.3691921373600942</v>
      </c>
      <c r="AP66" s="9">
        <v>342.94099999999997</v>
      </c>
      <c r="AR66" s="9">
        <v>32919</v>
      </c>
      <c r="AS66" s="9">
        <v>18627</v>
      </c>
      <c r="AT66" s="9">
        <v>16858</v>
      </c>
      <c r="AV66" s="9">
        <v>26043</v>
      </c>
      <c r="AW66" s="9">
        <v>23920</v>
      </c>
      <c r="AX66" s="9">
        <v>23411</v>
      </c>
      <c r="AY66" s="9">
        <v>49388</v>
      </c>
      <c r="AZ66" s="9">
        <v>39098</v>
      </c>
      <c r="BB66" s="9">
        <v>41209</v>
      </c>
      <c r="BC66" s="9">
        <v>40833</v>
      </c>
      <c r="BD66" s="9">
        <v>36963</v>
      </c>
      <c r="BE66" s="9">
        <v>43953</v>
      </c>
      <c r="BF66" s="9">
        <v>28751</v>
      </c>
      <c r="BG66" s="9">
        <v>30115</v>
      </c>
      <c r="BI66" s="9">
        <v>26169</v>
      </c>
      <c r="BJ66" s="9">
        <v>36924</v>
      </c>
      <c r="BK66" s="9">
        <v>25243</v>
      </c>
      <c r="BL66" s="9">
        <v>38499</v>
      </c>
      <c r="BM66">
        <v>43471</v>
      </c>
      <c r="BN66" s="9">
        <v>53175</v>
      </c>
      <c r="BO66" s="9">
        <v>42782</v>
      </c>
      <c r="BP66">
        <v>92.656708605185926</v>
      </c>
    </row>
    <row r="67" spans="1:68" x14ac:dyDescent="0.25">
      <c r="A67" s="9">
        <v>347.947</v>
      </c>
      <c r="C67" s="9">
        <v>97.449820000000003</v>
      </c>
      <c r="D67" s="9">
        <v>101.34690000000001</v>
      </c>
      <c r="E67" s="9">
        <v>96.194379999999995</v>
      </c>
      <c r="G67">
        <f t="shared" si="0"/>
        <v>98.330366666666649</v>
      </c>
      <c r="H67">
        <f t="shared" si="1"/>
        <v>1.5511971088735905</v>
      </c>
      <c r="J67" s="9">
        <v>94.913020000000003</v>
      </c>
      <c r="K67" s="9">
        <v>97.597229999999996</v>
      </c>
      <c r="L67" s="9">
        <v>96.771789999999996</v>
      </c>
      <c r="M67" s="9">
        <v>94.024280000000005</v>
      </c>
      <c r="N67" s="9">
        <v>96.518020000000007</v>
      </c>
      <c r="P67">
        <f t="shared" si="2"/>
        <v>95.964867999999996</v>
      </c>
      <c r="Q67">
        <f t="shared" si="3"/>
        <v>0.65168903432081637</v>
      </c>
      <c r="S67" s="9">
        <v>91.171189999999996</v>
      </c>
      <c r="T67" s="9">
        <v>92.716520000000003</v>
      </c>
      <c r="U67" s="9">
        <v>92.857140000000001</v>
      </c>
      <c r="V67" s="9">
        <v>95.275289999999998</v>
      </c>
      <c r="W67" s="9">
        <v>93.110709999999997</v>
      </c>
      <c r="X67" s="9">
        <v>99.323790000000002</v>
      </c>
      <c r="Z67">
        <f t="shared" si="4"/>
        <v>94.075773333333316</v>
      </c>
      <c r="AA67">
        <f t="shared" si="5"/>
        <v>1.1787155095008206</v>
      </c>
      <c r="AC67" s="9">
        <v>92.976150000000004</v>
      </c>
      <c r="AD67" s="9">
        <v>96.560779999999994</v>
      </c>
      <c r="AE67" s="9">
        <v>86.758979999999994</v>
      </c>
      <c r="AF67" s="9">
        <v>86.938640000000007</v>
      </c>
      <c r="AG67" s="9">
        <v>96.43974</v>
      </c>
      <c r="AH67" s="9">
        <v>95.714780000000005</v>
      </c>
      <c r="AI67" s="9">
        <v>95.771640000000005</v>
      </c>
      <c r="AJ67" s="9">
        <v>92.611840000000001</v>
      </c>
      <c r="AL67">
        <f t="shared" si="6"/>
        <v>92.971568750000017</v>
      </c>
      <c r="AM67">
        <f t="shared" si="7"/>
        <v>1.435507440296981</v>
      </c>
      <c r="AP67" s="9">
        <v>347.947</v>
      </c>
      <c r="AR67" s="9">
        <v>33207</v>
      </c>
      <c r="AS67" s="9">
        <v>18660</v>
      </c>
      <c r="AT67" s="9">
        <v>17071</v>
      </c>
      <c r="AV67" s="9">
        <v>25972</v>
      </c>
      <c r="AW67" s="9">
        <v>23640</v>
      </c>
      <c r="AX67" s="9">
        <v>23382</v>
      </c>
      <c r="AY67" s="9">
        <v>49343</v>
      </c>
      <c r="AZ67" s="9">
        <v>39001</v>
      </c>
      <c r="BB67" s="9">
        <v>41647</v>
      </c>
      <c r="BC67" s="9">
        <v>40595</v>
      </c>
      <c r="BD67" s="9">
        <v>36412</v>
      </c>
      <c r="BE67" s="9">
        <v>43729</v>
      </c>
      <c r="BF67" s="9">
        <v>28747</v>
      </c>
      <c r="BG67" s="9">
        <v>30111</v>
      </c>
      <c r="BI67" s="9">
        <v>26117</v>
      </c>
      <c r="BJ67" s="9">
        <v>36780</v>
      </c>
      <c r="BK67" s="9">
        <v>25187</v>
      </c>
      <c r="BL67" s="9">
        <v>38040</v>
      </c>
      <c r="BM67">
        <v>43801</v>
      </c>
      <c r="BN67" s="9">
        <v>52847</v>
      </c>
      <c r="BO67" s="9">
        <v>42627</v>
      </c>
      <c r="BP67">
        <v>92.611841244321482</v>
      </c>
    </row>
    <row r="68" spans="1:68" x14ac:dyDescent="0.25">
      <c r="A68" s="9">
        <v>352.95299999999997</v>
      </c>
      <c r="C68" s="9">
        <v>97.121139999999997</v>
      </c>
      <c r="D68" s="9">
        <v>100.51049999999999</v>
      </c>
      <c r="E68" s="9">
        <v>95.567710000000005</v>
      </c>
      <c r="G68">
        <f t="shared" si="0"/>
        <v>97.73311666666666</v>
      </c>
      <c r="H68">
        <f t="shared" si="1"/>
        <v>1.4593011828078657</v>
      </c>
      <c r="J68" s="9">
        <v>95.812020000000004</v>
      </c>
      <c r="K68" s="9">
        <v>97.221530000000001</v>
      </c>
      <c r="L68" s="9">
        <v>96.27928</v>
      </c>
      <c r="M68" s="9">
        <v>94.056669999999997</v>
      </c>
      <c r="N68" s="9">
        <v>97.577209999999994</v>
      </c>
      <c r="P68">
        <f t="shared" si="2"/>
        <v>96.189341999999982</v>
      </c>
      <c r="Q68">
        <f t="shared" si="3"/>
        <v>0.62009435765373622</v>
      </c>
      <c r="S68" s="9">
        <v>90.661119999999997</v>
      </c>
      <c r="T68" s="9">
        <v>91.508309999999994</v>
      </c>
      <c r="U68" s="9">
        <v>92.38391</v>
      </c>
      <c r="V68" s="9">
        <v>93.855040000000002</v>
      </c>
      <c r="W68" s="9">
        <v>92.942279999999997</v>
      </c>
      <c r="X68" s="9">
        <v>98.914760000000001</v>
      </c>
      <c r="Z68">
        <f t="shared" si="4"/>
        <v>93.377569999999992</v>
      </c>
      <c r="AA68">
        <f t="shared" si="5"/>
        <v>1.1963628466704135</v>
      </c>
      <c r="AC68" s="9">
        <v>92.997510000000005</v>
      </c>
      <c r="AD68" s="9">
        <v>96.035700000000006</v>
      </c>
      <c r="AE68" s="9">
        <v>84.526889999999995</v>
      </c>
      <c r="AF68" s="9">
        <v>87.011769999999999</v>
      </c>
      <c r="AG68" s="9">
        <v>95.82544</v>
      </c>
      <c r="AH68" s="9">
        <v>95.466650000000001</v>
      </c>
      <c r="AI68" s="9">
        <v>95.724459999999993</v>
      </c>
      <c r="AJ68" s="9">
        <v>92.101479999999995</v>
      </c>
      <c r="AL68">
        <f t="shared" si="6"/>
        <v>92.46123750000001</v>
      </c>
      <c r="AM68">
        <f t="shared" si="7"/>
        <v>1.5632118146735019</v>
      </c>
      <c r="AP68" s="9">
        <v>352.95299999999997</v>
      </c>
      <c r="AR68" s="9">
        <v>33095</v>
      </c>
      <c r="AS68" s="9">
        <v>18506</v>
      </c>
      <c r="AT68" s="9">
        <v>17008</v>
      </c>
      <c r="AV68" s="9">
        <v>26218</v>
      </c>
      <c r="AW68" s="9">
        <v>23549</v>
      </c>
      <c r="AX68" s="9">
        <v>23263</v>
      </c>
      <c r="AY68" s="9">
        <v>49360</v>
      </c>
      <c r="AZ68" s="9">
        <v>39429</v>
      </c>
      <c r="BB68" s="9">
        <v>41414</v>
      </c>
      <c r="BC68" s="9">
        <v>40066</v>
      </c>
      <c r="BD68" s="9">
        <v>36458</v>
      </c>
      <c r="BE68" s="9">
        <v>43316</v>
      </c>
      <c r="BF68" s="9">
        <v>28695</v>
      </c>
      <c r="BG68" s="9">
        <v>29987</v>
      </c>
      <c r="BI68" s="9">
        <v>26123</v>
      </c>
      <c r="BJ68" s="9">
        <v>36580</v>
      </c>
      <c r="BK68" s="9">
        <v>24539</v>
      </c>
      <c r="BL68" s="9">
        <v>38072</v>
      </c>
      <c r="BM68">
        <v>43522</v>
      </c>
      <c r="BN68" s="9">
        <v>52710</v>
      </c>
      <c r="BO68" s="9">
        <v>42606</v>
      </c>
      <c r="BP68">
        <v>92.101475014488415</v>
      </c>
    </row>
    <row r="69" spans="1:68" x14ac:dyDescent="0.25">
      <c r="A69" s="9">
        <v>357.96</v>
      </c>
      <c r="C69" s="9">
        <v>96.986149999999995</v>
      </c>
      <c r="D69" s="9">
        <v>99.842489999999998</v>
      </c>
      <c r="E69" s="9">
        <v>95.858260000000001</v>
      </c>
      <c r="G69">
        <f t="shared" ref="G69:G132" si="8">AVERAGE(C69:E69)</f>
        <v>97.562300000000008</v>
      </c>
      <c r="H69">
        <f t="shared" ref="H69:H132" si="9">STDEV(C69:E69)/SQRT(COUNT(C69:E69))</f>
        <v>1.1856761488843959</v>
      </c>
      <c r="J69" s="9">
        <v>96.013009999999994</v>
      </c>
      <c r="K69" s="9">
        <v>97.415570000000002</v>
      </c>
      <c r="L69" s="9">
        <v>97.160830000000004</v>
      </c>
      <c r="M69" s="9">
        <v>93.839439999999996</v>
      </c>
      <c r="N69" s="9">
        <v>97.512870000000007</v>
      </c>
      <c r="P69">
        <f t="shared" ref="P69:P132" si="10">AVERAGE(J69:N69)</f>
        <v>96.388344000000004</v>
      </c>
      <c r="Q69">
        <f t="shared" ref="Q69:Q132" si="11">STDEV(J69:N69)/SQRT(COUNT(J69:N69))</f>
        <v>0.69116835187673531</v>
      </c>
      <c r="S69" s="9">
        <v>91.613399999999999</v>
      </c>
      <c r="T69" s="9">
        <v>92.769049999999993</v>
      </c>
      <c r="U69" s="9">
        <v>91.511390000000006</v>
      </c>
      <c r="V69" s="9">
        <v>93.973609999999994</v>
      </c>
      <c r="W69" s="9">
        <v>92.903409999999994</v>
      </c>
      <c r="X69" s="9">
        <v>98.796019999999999</v>
      </c>
      <c r="Z69">
        <f t="shared" ref="Z69:Z132" si="12">AVERAGE(S69:X69)</f>
        <v>93.594480000000019</v>
      </c>
      <c r="AA69">
        <f t="shared" ref="AA69:AA132" si="13">STDEV(S69:X69)/SQRT(COUNT(S69:X69))</f>
        <v>1.1048772521989338</v>
      </c>
      <c r="AC69" s="9">
        <v>93.542190000000005</v>
      </c>
      <c r="AD69" s="9">
        <v>95.823049999999995</v>
      </c>
      <c r="AE69" s="9">
        <v>85.264030000000005</v>
      </c>
      <c r="AF69" s="9">
        <v>87.194609999999997</v>
      </c>
      <c r="AG69" s="9">
        <v>95.790220000000005</v>
      </c>
      <c r="AH69" s="9">
        <v>95.56626</v>
      </c>
      <c r="AI69" s="9">
        <v>95.821070000000006</v>
      </c>
      <c r="AJ69" s="9">
        <v>91.402289999999994</v>
      </c>
      <c r="AL69">
        <f t="shared" ref="AL69:AL132" si="14">AVERAGE(AC69:AJ69)</f>
        <v>92.550465000000003</v>
      </c>
      <c r="AM69">
        <f t="shared" ref="AM69:AM132" si="15">STDEV(AC69:AJ69)/SQRT(COUNT(AC69:AJ69))</f>
        <v>1.4944949199765498</v>
      </c>
      <c r="AP69" s="9">
        <v>357.96</v>
      </c>
      <c r="AR69" s="9">
        <v>33049</v>
      </c>
      <c r="AS69" s="9">
        <v>18383</v>
      </c>
      <c r="AT69" s="9">
        <v>17040</v>
      </c>
      <c r="AV69" s="9">
        <v>26273</v>
      </c>
      <c r="AW69" s="9">
        <v>23596</v>
      </c>
      <c r="AX69" s="9">
        <v>23476</v>
      </c>
      <c r="AY69" s="9">
        <v>49246</v>
      </c>
      <c r="AZ69" s="9">
        <v>39403</v>
      </c>
      <c r="BB69" s="9">
        <v>41849</v>
      </c>
      <c r="BC69" s="9">
        <v>40618</v>
      </c>
      <c r="BD69" s="9">
        <v>36280</v>
      </c>
      <c r="BE69" s="9">
        <v>43282</v>
      </c>
      <c r="BF69" s="9">
        <v>28683</v>
      </c>
      <c r="BG69" s="9">
        <v>29951</v>
      </c>
      <c r="BI69" s="9">
        <v>26276</v>
      </c>
      <c r="BJ69" s="9">
        <v>36499</v>
      </c>
      <c r="BK69" s="9">
        <v>24753</v>
      </c>
      <c r="BL69" s="9">
        <v>38152</v>
      </c>
      <c r="BM69">
        <v>43506</v>
      </c>
      <c r="BN69" s="9">
        <v>52765</v>
      </c>
      <c r="BO69" s="9">
        <v>42649</v>
      </c>
      <c r="BP69">
        <v>91.402291974350831</v>
      </c>
    </row>
    <row r="70" spans="1:68" x14ac:dyDescent="0.25">
      <c r="A70" s="9">
        <v>362.96300000000002</v>
      </c>
      <c r="C70" s="9">
        <v>96.962670000000003</v>
      </c>
      <c r="D70" s="9">
        <v>101.3361</v>
      </c>
      <c r="E70" s="9">
        <v>96.017769999999999</v>
      </c>
      <c r="G70">
        <f t="shared" si="8"/>
        <v>98.10551333333332</v>
      </c>
      <c r="H70">
        <f t="shared" si="9"/>
        <v>1.6381622488460803</v>
      </c>
      <c r="J70" s="9">
        <v>94.850899999999996</v>
      </c>
      <c r="K70" s="9">
        <v>98.327969999999993</v>
      </c>
      <c r="L70" s="9">
        <v>96.453109999999995</v>
      </c>
      <c r="M70" s="9">
        <v>93.793710000000004</v>
      </c>
      <c r="N70" s="9">
        <v>96.918930000000003</v>
      </c>
      <c r="P70">
        <f t="shared" si="10"/>
        <v>96.06892400000001</v>
      </c>
      <c r="Q70">
        <f t="shared" si="11"/>
        <v>0.79478233256407893</v>
      </c>
      <c r="S70" s="9">
        <v>91.71848</v>
      </c>
      <c r="T70" s="9">
        <v>91.782390000000007</v>
      </c>
      <c r="U70" s="9">
        <v>91.43956</v>
      </c>
      <c r="V70" s="9">
        <v>93.514799999999994</v>
      </c>
      <c r="W70" s="9">
        <v>92.790049999999994</v>
      </c>
      <c r="X70" s="9">
        <v>99.501909999999995</v>
      </c>
      <c r="Z70">
        <f t="shared" si="12"/>
        <v>93.457864999999984</v>
      </c>
      <c r="AA70">
        <f t="shared" si="13"/>
        <v>1.2501457269367964</v>
      </c>
      <c r="AC70" s="9">
        <v>92.111069999999998</v>
      </c>
      <c r="AD70" s="9">
        <v>95.76267</v>
      </c>
      <c r="AE70" s="9">
        <v>84.747339999999994</v>
      </c>
      <c r="AF70" s="9">
        <v>85.974170000000001</v>
      </c>
      <c r="AG70" s="9">
        <v>95.741780000000006</v>
      </c>
      <c r="AH70" s="9">
        <v>95.636899999999997</v>
      </c>
      <c r="AI70" s="9">
        <v>95.79186</v>
      </c>
      <c r="AJ70" s="9">
        <v>92.127650000000003</v>
      </c>
      <c r="AL70">
        <f t="shared" si="14"/>
        <v>92.236680000000007</v>
      </c>
      <c r="AM70">
        <f t="shared" si="15"/>
        <v>1.6049924505808211</v>
      </c>
      <c r="AP70" s="9">
        <v>362.96300000000002</v>
      </c>
      <c r="AR70" s="9">
        <v>33041</v>
      </c>
      <c r="AS70" s="9">
        <v>18658</v>
      </c>
      <c r="AT70" s="9">
        <v>16811</v>
      </c>
      <c r="AV70" s="9">
        <v>25955</v>
      </c>
      <c r="AW70" s="9">
        <v>23817</v>
      </c>
      <c r="AX70" s="9">
        <v>23305</v>
      </c>
      <c r="AY70" s="9">
        <v>49222</v>
      </c>
      <c r="AZ70" s="9">
        <v>39163</v>
      </c>
      <c r="BB70" s="9">
        <v>41897</v>
      </c>
      <c r="BC70" s="9">
        <v>40186</v>
      </c>
      <c r="BD70" s="9">
        <v>36406</v>
      </c>
      <c r="BE70" s="9">
        <v>43172</v>
      </c>
      <c r="BF70" s="9">
        <v>28648</v>
      </c>
      <c r="BG70" s="9">
        <v>30165</v>
      </c>
      <c r="BI70" s="9">
        <v>25874</v>
      </c>
      <c r="BJ70" s="9">
        <v>36476</v>
      </c>
      <c r="BK70" s="9">
        <v>24603</v>
      </c>
      <c r="BL70" s="9">
        <v>37618</v>
      </c>
      <c r="BM70">
        <v>43484</v>
      </c>
      <c r="BN70" s="9">
        <v>52804</v>
      </c>
      <c r="BO70" s="9">
        <v>42636</v>
      </c>
      <c r="BP70">
        <v>92.127647641659351</v>
      </c>
    </row>
    <row r="71" spans="1:68" x14ac:dyDescent="0.25">
      <c r="A71" s="9">
        <v>367.96800000000002</v>
      </c>
      <c r="C71" s="9">
        <v>97.913489999999996</v>
      </c>
      <c r="D71" s="9">
        <v>100.5594</v>
      </c>
      <c r="E71" s="9">
        <v>96.177289999999999</v>
      </c>
      <c r="G71">
        <f t="shared" si="8"/>
        <v>98.216726666666659</v>
      </c>
      <c r="H71">
        <f t="shared" si="9"/>
        <v>1.2740599632713954</v>
      </c>
      <c r="J71" s="9">
        <v>95.581789999999998</v>
      </c>
      <c r="K71" s="9">
        <v>97.820160000000001</v>
      </c>
      <c r="L71" s="9">
        <v>97.305689999999998</v>
      </c>
      <c r="M71" s="9">
        <v>93.96902</v>
      </c>
      <c r="N71" s="9">
        <v>97.80489</v>
      </c>
      <c r="P71">
        <f t="shared" si="10"/>
        <v>96.496309999999994</v>
      </c>
      <c r="Q71">
        <f t="shared" si="11"/>
        <v>0.75311347079308055</v>
      </c>
      <c r="S71" s="9">
        <v>91.072680000000005</v>
      </c>
      <c r="T71" s="9">
        <v>92.698250000000002</v>
      </c>
      <c r="U71" s="9">
        <v>91.207170000000005</v>
      </c>
      <c r="V71" s="9">
        <v>93.839569999999995</v>
      </c>
      <c r="W71" s="9">
        <v>92.828919999999997</v>
      </c>
      <c r="X71" s="9">
        <v>98.611289999999997</v>
      </c>
      <c r="Z71">
        <f t="shared" si="12"/>
        <v>93.376313333333329</v>
      </c>
      <c r="AA71">
        <f t="shared" si="13"/>
        <v>1.1312368764635941</v>
      </c>
      <c r="AC71" s="9">
        <v>92.534710000000004</v>
      </c>
      <c r="AD71" s="9">
        <v>94.728279999999998</v>
      </c>
      <c r="AE71" s="9">
        <v>86.390410000000003</v>
      </c>
      <c r="AF71" s="9">
        <v>86.390129999999999</v>
      </c>
      <c r="AG71" s="9">
        <v>95.523799999999994</v>
      </c>
      <c r="AH71" s="9">
        <v>95.453969999999998</v>
      </c>
      <c r="AI71" s="9">
        <v>95.430139999999994</v>
      </c>
      <c r="AJ71" s="9">
        <v>91.325640000000007</v>
      </c>
      <c r="AL71">
        <f t="shared" si="14"/>
        <v>92.222135000000009</v>
      </c>
      <c r="AM71">
        <f t="shared" si="15"/>
        <v>1.3812553380103696</v>
      </c>
      <c r="AP71" s="9">
        <v>367.96800000000002</v>
      </c>
      <c r="AR71" s="9">
        <v>33365</v>
      </c>
      <c r="AS71" s="9">
        <v>18515</v>
      </c>
      <c r="AT71" s="9">
        <v>17036</v>
      </c>
      <c r="AV71" s="9">
        <v>26155</v>
      </c>
      <c r="AW71" s="9">
        <v>23694</v>
      </c>
      <c r="AX71" s="9">
        <v>23511</v>
      </c>
      <c r="AY71" s="9">
        <v>49314</v>
      </c>
      <c r="AZ71" s="9">
        <v>39521</v>
      </c>
      <c r="BB71" s="9">
        <v>41602</v>
      </c>
      <c r="BC71" s="9">
        <v>40587</v>
      </c>
      <c r="BD71" s="9">
        <v>36157</v>
      </c>
      <c r="BE71" s="9">
        <v>43156</v>
      </c>
      <c r="BF71" s="9">
        <v>28660</v>
      </c>
      <c r="BG71" s="9">
        <v>29895</v>
      </c>
      <c r="BI71" s="9">
        <v>25993</v>
      </c>
      <c r="BJ71" s="9">
        <v>36082</v>
      </c>
      <c r="BK71" s="9">
        <v>25080</v>
      </c>
      <c r="BL71" s="9">
        <v>37800</v>
      </c>
      <c r="BM71">
        <v>43385</v>
      </c>
      <c r="BN71" s="9">
        <v>52703</v>
      </c>
      <c r="BO71" s="9">
        <v>42475</v>
      </c>
      <c r="BP71">
        <v>91.325643566207404</v>
      </c>
    </row>
    <row r="72" spans="1:68" x14ac:dyDescent="0.25">
      <c r="A72" s="9">
        <v>372.97800000000001</v>
      </c>
      <c r="C72" s="9">
        <v>96.48433</v>
      </c>
      <c r="D72" s="9">
        <v>100.1521</v>
      </c>
      <c r="E72" s="9">
        <v>96.069050000000004</v>
      </c>
      <c r="G72">
        <f t="shared" si="8"/>
        <v>97.568493333333336</v>
      </c>
      <c r="H72">
        <f t="shared" si="9"/>
        <v>1.2973539642458591</v>
      </c>
      <c r="J72" s="9">
        <v>95.157870000000003</v>
      </c>
      <c r="K72" s="9">
        <v>97.964659999999995</v>
      </c>
      <c r="L72" s="9">
        <v>97.301550000000006</v>
      </c>
      <c r="M72" s="9">
        <v>93.654600000000002</v>
      </c>
      <c r="N72" s="9">
        <v>97.15898</v>
      </c>
      <c r="P72">
        <f t="shared" si="10"/>
        <v>96.247532000000007</v>
      </c>
      <c r="Q72">
        <f t="shared" si="11"/>
        <v>0.80002748703653859</v>
      </c>
      <c r="S72" s="9">
        <v>90.985110000000006</v>
      </c>
      <c r="T72" s="9">
        <v>91.885159999999999</v>
      </c>
      <c r="U72" s="9">
        <v>91.173360000000002</v>
      </c>
      <c r="V72" s="9">
        <v>93.197749999999999</v>
      </c>
      <c r="W72" s="9">
        <v>92.70908</v>
      </c>
      <c r="X72" s="9">
        <v>98.697059999999993</v>
      </c>
      <c r="Z72">
        <f t="shared" si="12"/>
        <v>93.107919999999993</v>
      </c>
      <c r="AA72">
        <f t="shared" si="13"/>
        <v>1.1711762665713459</v>
      </c>
      <c r="AC72" s="9">
        <v>92.548950000000005</v>
      </c>
      <c r="AD72" s="9">
        <v>95.245469999999997</v>
      </c>
      <c r="AE72" s="9">
        <v>85.770380000000003</v>
      </c>
      <c r="AF72" s="9">
        <v>86.474689999999995</v>
      </c>
      <c r="AG72" s="9">
        <v>95.794619999999995</v>
      </c>
      <c r="AH72" s="9">
        <v>95.370660000000001</v>
      </c>
      <c r="AI72" s="9">
        <v>95.540229999999994</v>
      </c>
      <c r="AJ72" s="9">
        <v>90.740499999999997</v>
      </c>
      <c r="AL72">
        <f t="shared" si="14"/>
        <v>92.1856875</v>
      </c>
      <c r="AM72">
        <f t="shared" si="15"/>
        <v>1.4624823397318947</v>
      </c>
      <c r="AP72" s="9">
        <v>372.97800000000001</v>
      </c>
      <c r="AR72" s="9">
        <v>32878</v>
      </c>
      <c r="AS72" s="9">
        <v>18440</v>
      </c>
      <c r="AT72" s="9">
        <v>16969</v>
      </c>
      <c r="AV72" s="9">
        <v>26039</v>
      </c>
      <c r="AW72" s="9">
        <v>23729</v>
      </c>
      <c r="AX72" s="9">
        <v>23510</v>
      </c>
      <c r="AY72" s="9">
        <v>49149</v>
      </c>
      <c r="AZ72" s="9">
        <v>39260</v>
      </c>
      <c r="BB72" s="9">
        <v>41562</v>
      </c>
      <c r="BC72" s="9">
        <v>40231</v>
      </c>
      <c r="BD72" s="9">
        <v>36080</v>
      </c>
      <c r="BE72" s="9">
        <v>43299</v>
      </c>
      <c r="BF72" s="9">
        <v>28623</v>
      </c>
      <c r="BG72" s="9">
        <v>29921</v>
      </c>
      <c r="BI72" s="9">
        <v>25997</v>
      </c>
      <c r="BJ72" s="9">
        <v>36279</v>
      </c>
      <c r="BK72" s="9">
        <v>24900</v>
      </c>
      <c r="BL72" s="9">
        <v>37837</v>
      </c>
      <c r="BM72">
        <v>43508</v>
      </c>
      <c r="BN72" s="9">
        <v>52657</v>
      </c>
      <c r="BO72" s="9">
        <v>42524</v>
      </c>
      <c r="BP72">
        <v>90.740498401600263</v>
      </c>
    </row>
    <row r="73" spans="1:68" x14ac:dyDescent="0.25">
      <c r="A73" s="9">
        <v>377.98899999999998</v>
      </c>
      <c r="C73" s="9">
        <v>96.942130000000006</v>
      </c>
      <c r="D73" s="9">
        <v>100.7115</v>
      </c>
      <c r="E73" s="9">
        <v>96.308319999999995</v>
      </c>
      <c r="G73">
        <f t="shared" si="8"/>
        <v>97.987316666666672</v>
      </c>
      <c r="H73">
        <f t="shared" si="9"/>
        <v>1.3743252773917023</v>
      </c>
      <c r="J73" s="9">
        <v>95.61833</v>
      </c>
      <c r="K73" s="9">
        <v>97.481629999999996</v>
      </c>
      <c r="L73" s="9">
        <v>97.541589999999999</v>
      </c>
      <c r="M73" s="9">
        <v>93.646979999999999</v>
      </c>
      <c r="N73" s="9">
        <v>97.743020000000001</v>
      </c>
      <c r="P73">
        <f t="shared" si="10"/>
        <v>96.406309999999991</v>
      </c>
      <c r="Q73">
        <f t="shared" si="11"/>
        <v>0.78951826876266762</v>
      </c>
      <c r="S73" s="9">
        <v>90.829679999999996</v>
      </c>
      <c r="T73" s="9">
        <v>92.312259999999995</v>
      </c>
      <c r="U73" s="9">
        <v>91.475470000000001</v>
      </c>
      <c r="V73" s="9">
        <v>92.999279999999999</v>
      </c>
      <c r="W73" s="9">
        <v>92.806240000000003</v>
      </c>
      <c r="X73" s="9">
        <v>98.581609999999998</v>
      </c>
      <c r="Z73">
        <f t="shared" si="12"/>
        <v>93.167423333333318</v>
      </c>
      <c r="AA73">
        <f t="shared" si="13"/>
        <v>1.1333019183449944</v>
      </c>
      <c r="AC73" s="9">
        <v>92.011390000000006</v>
      </c>
      <c r="AD73" s="9">
        <v>94.557630000000003</v>
      </c>
      <c r="AE73" s="9">
        <v>85.870279999999994</v>
      </c>
      <c r="AF73" s="9">
        <v>85.82105</v>
      </c>
      <c r="AG73" s="9">
        <v>95.175920000000005</v>
      </c>
      <c r="AH73" s="9">
        <v>95.459400000000002</v>
      </c>
      <c r="AI73" s="9">
        <v>95.430139999999994</v>
      </c>
      <c r="AJ73" s="9">
        <v>90.906880000000001</v>
      </c>
      <c r="AL73">
        <f t="shared" si="14"/>
        <v>91.904086250000006</v>
      </c>
      <c r="AM73">
        <f t="shared" si="15"/>
        <v>1.4468906545638007</v>
      </c>
      <c r="AP73" s="9">
        <v>377.98899999999998</v>
      </c>
      <c r="AR73" s="9">
        <v>33034</v>
      </c>
      <c r="AS73" s="9">
        <v>18543</v>
      </c>
      <c r="AT73" s="9">
        <v>17008</v>
      </c>
      <c r="AV73" s="9">
        <v>26165</v>
      </c>
      <c r="AW73" s="9">
        <v>23612</v>
      </c>
      <c r="AX73" s="9">
        <v>23568</v>
      </c>
      <c r="AY73" s="9">
        <v>49145</v>
      </c>
      <c r="AZ73" s="9">
        <v>39496</v>
      </c>
      <c r="BB73" s="9">
        <v>41491</v>
      </c>
      <c r="BC73" s="9">
        <v>40418</v>
      </c>
      <c r="BD73" s="9">
        <v>36075</v>
      </c>
      <c r="BE73" s="9">
        <v>43092</v>
      </c>
      <c r="BF73" s="9">
        <v>28653</v>
      </c>
      <c r="BG73" s="9">
        <v>29886</v>
      </c>
      <c r="BI73" s="9">
        <v>25846</v>
      </c>
      <c r="BJ73" s="9">
        <v>36017</v>
      </c>
      <c r="BK73" s="9">
        <v>24929</v>
      </c>
      <c r="BL73" s="9">
        <v>37551</v>
      </c>
      <c r="BM73">
        <v>43227</v>
      </c>
      <c r="BN73" s="9">
        <v>52706</v>
      </c>
      <c r="BO73" s="9">
        <v>42475</v>
      </c>
      <c r="BP73">
        <v>90.906881531472578</v>
      </c>
    </row>
    <row r="74" spans="1:68" x14ac:dyDescent="0.25">
      <c r="A74" s="9">
        <v>382.99599999999998</v>
      </c>
      <c r="C74" s="9">
        <v>96.824740000000006</v>
      </c>
      <c r="D74" s="9">
        <v>99.576359999999994</v>
      </c>
      <c r="E74" s="9">
        <v>95.151830000000004</v>
      </c>
      <c r="G74">
        <f t="shared" si="8"/>
        <v>97.184309999999996</v>
      </c>
      <c r="H74">
        <f t="shared" si="9"/>
        <v>1.2898429321562084</v>
      </c>
      <c r="J74" s="9">
        <v>95.358869999999996</v>
      </c>
      <c r="K74" s="9">
        <v>96.804559999999995</v>
      </c>
      <c r="L74" s="9">
        <v>96.552440000000004</v>
      </c>
      <c r="M74" s="9">
        <v>93.576480000000004</v>
      </c>
      <c r="N74" s="9">
        <v>97.319839999999999</v>
      </c>
      <c r="P74">
        <f t="shared" si="10"/>
        <v>95.922438</v>
      </c>
      <c r="Q74">
        <f t="shared" si="11"/>
        <v>0.66891336961074332</v>
      </c>
      <c r="S74" s="9">
        <v>90.534149999999997</v>
      </c>
      <c r="T74" s="9">
        <v>92.417320000000004</v>
      </c>
      <c r="U74" s="9">
        <v>91.038150000000002</v>
      </c>
      <c r="V74" s="9">
        <v>92.98639</v>
      </c>
      <c r="W74" s="9">
        <v>92.624859999999998</v>
      </c>
      <c r="X74" s="9">
        <v>99.231430000000003</v>
      </c>
      <c r="Z74">
        <f t="shared" si="12"/>
        <v>93.138716666666667</v>
      </c>
      <c r="AA74">
        <f t="shared" si="13"/>
        <v>1.2796479833966499</v>
      </c>
      <c r="AC74" s="9">
        <v>92.160910000000001</v>
      </c>
      <c r="AD74" s="9">
        <v>96.006829999999994</v>
      </c>
      <c r="AE74" s="9">
        <v>85.594710000000006</v>
      </c>
      <c r="AF74" s="9">
        <v>85.768479999999997</v>
      </c>
      <c r="AG74" s="9">
        <v>95.821039999999996</v>
      </c>
      <c r="AH74" s="9">
        <v>95.33081</v>
      </c>
      <c r="AI74" s="9">
        <v>95.441370000000006</v>
      </c>
      <c r="AJ74" s="9">
        <v>90.314260000000004</v>
      </c>
      <c r="AL74">
        <f t="shared" si="14"/>
        <v>92.054801249999997</v>
      </c>
      <c r="AM74">
        <f t="shared" si="15"/>
        <v>1.5600796884276193</v>
      </c>
      <c r="AP74" s="9">
        <v>382.99599999999998</v>
      </c>
      <c r="AR74" s="9">
        <v>32994</v>
      </c>
      <c r="AS74" s="9">
        <v>18334</v>
      </c>
      <c r="AT74" s="9">
        <v>16824</v>
      </c>
      <c r="AV74" s="9">
        <v>26094</v>
      </c>
      <c r="AW74" s="9">
        <v>23448</v>
      </c>
      <c r="AX74" s="9">
        <v>23329</v>
      </c>
      <c r="AY74" s="9">
        <v>49108</v>
      </c>
      <c r="AZ74" s="9">
        <v>39325</v>
      </c>
      <c r="BB74" s="9">
        <v>41356</v>
      </c>
      <c r="BC74" s="9">
        <v>40464</v>
      </c>
      <c r="BD74" s="9">
        <v>36219</v>
      </c>
      <c r="BE74" s="9">
        <v>43051</v>
      </c>
      <c r="BF74" s="9">
        <v>28597</v>
      </c>
      <c r="BG74" s="9">
        <v>30083</v>
      </c>
      <c r="BI74" s="9">
        <v>25888</v>
      </c>
      <c r="BJ74" s="9">
        <v>36569</v>
      </c>
      <c r="BK74" s="9">
        <v>24849</v>
      </c>
      <c r="BL74" s="9">
        <v>37528</v>
      </c>
      <c r="BM74">
        <v>43520</v>
      </c>
      <c r="BN74" s="9">
        <v>52635</v>
      </c>
      <c r="BO74" s="9">
        <v>42480</v>
      </c>
      <c r="BP74">
        <v>90.314258473388037</v>
      </c>
    </row>
    <row r="75" spans="1:68" x14ac:dyDescent="0.25">
      <c r="A75" s="9">
        <v>387.99900000000002</v>
      </c>
      <c r="C75" s="9">
        <v>96.466719999999995</v>
      </c>
      <c r="D75" s="9">
        <v>99.804479999999998</v>
      </c>
      <c r="E75" s="9">
        <v>95.516440000000003</v>
      </c>
      <c r="G75">
        <f t="shared" si="8"/>
        <v>97.262546666666665</v>
      </c>
      <c r="H75">
        <f t="shared" si="9"/>
        <v>1.3002341869747065</v>
      </c>
      <c r="J75" s="9">
        <v>95.307699999999997</v>
      </c>
      <c r="K75" s="9">
        <v>97.089420000000004</v>
      </c>
      <c r="L75" s="9">
        <v>96.97045</v>
      </c>
      <c r="M75" s="9">
        <v>93.448809999999995</v>
      </c>
      <c r="N75" s="9">
        <v>97.272819999999996</v>
      </c>
      <c r="P75">
        <f t="shared" si="10"/>
        <v>96.017840000000007</v>
      </c>
      <c r="Q75">
        <f t="shared" si="11"/>
        <v>0.7326301341536543</v>
      </c>
      <c r="S75" s="9">
        <v>90.652360000000002</v>
      </c>
      <c r="T75" s="9">
        <v>91.873739999999998</v>
      </c>
      <c r="U75" s="9">
        <v>90.951539999999994</v>
      </c>
      <c r="V75" s="9">
        <v>93.357560000000007</v>
      </c>
      <c r="W75" s="9">
        <v>92.585989999999995</v>
      </c>
      <c r="X75" s="9">
        <v>97.872410000000002</v>
      </c>
      <c r="Z75">
        <f t="shared" si="12"/>
        <v>92.882266666666666</v>
      </c>
      <c r="AA75">
        <f t="shared" si="13"/>
        <v>1.0790818526867085</v>
      </c>
      <c r="AC75" s="9">
        <v>91.943749999999994</v>
      </c>
      <c r="AD75" s="9">
        <v>94.982939999999999</v>
      </c>
      <c r="AE75" s="9">
        <v>84.916120000000006</v>
      </c>
      <c r="AF75" s="9">
        <v>85.377669999999995</v>
      </c>
      <c r="AG75" s="9">
        <v>94.918310000000005</v>
      </c>
      <c r="AH75" s="9">
        <v>96.142210000000006</v>
      </c>
      <c r="AI75" s="9">
        <v>95.371719999999996</v>
      </c>
      <c r="AJ75" s="9">
        <v>89.893630000000002</v>
      </c>
      <c r="AL75">
        <f t="shared" si="14"/>
        <v>91.693293749999995</v>
      </c>
      <c r="AM75">
        <f t="shared" si="15"/>
        <v>1.6017004528368073</v>
      </c>
      <c r="AP75" s="9">
        <v>387.99900000000002</v>
      </c>
      <c r="AR75" s="9">
        <v>32872</v>
      </c>
      <c r="AS75" s="9">
        <v>18376</v>
      </c>
      <c r="AT75" s="9">
        <v>16943</v>
      </c>
      <c r="AV75" s="9">
        <v>26080</v>
      </c>
      <c r="AW75" s="9">
        <v>23517</v>
      </c>
      <c r="AX75" s="9">
        <v>23430</v>
      </c>
      <c r="AY75" s="9">
        <v>49041</v>
      </c>
      <c r="AZ75" s="9">
        <v>39306</v>
      </c>
      <c r="BB75" s="9">
        <v>41410</v>
      </c>
      <c r="BC75" s="9">
        <v>40226</v>
      </c>
      <c r="BD75" s="9">
        <v>36140</v>
      </c>
      <c r="BE75" s="9">
        <v>43487</v>
      </c>
      <c r="BF75" s="9">
        <v>28585</v>
      </c>
      <c r="BG75" s="9">
        <v>29671</v>
      </c>
      <c r="BI75" s="9">
        <v>25827</v>
      </c>
      <c r="BJ75" s="9">
        <v>36179</v>
      </c>
      <c r="BK75" s="9">
        <v>24652</v>
      </c>
      <c r="BL75" s="9">
        <v>37357</v>
      </c>
      <c r="BM75">
        <v>43110</v>
      </c>
      <c r="BN75" s="9">
        <v>53083</v>
      </c>
      <c r="BO75" s="9">
        <v>42449</v>
      </c>
      <c r="BP75">
        <v>89.893626965283886</v>
      </c>
    </row>
    <row r="76" spans="1:68" x14ac:dyDescent="0.25">
      <c r="A76" s="9">
        <v>393.00299999999999</v>
      </c>
      <c r="C76" s="9">
        <v>96.889309999999995</v>
      </c>
      <c r="D76" s="9">
        <v>99.788179999999997</v>
      </c>
      <c r="E76" s="9">
        <v>96.143109999999993</v>
      </c>
      <c r="G76">
        <f t="shared" si="8"/>
        <v>97.606866666666647</v>
      </c>
      <c r="H76">
        <f t="shared" si="9"/>
        <v>1.1117253113416912</v>
      </c>
      <c r="J76" s="9">
        <v>95.505039999999994</v>
      </c>
      <c r="K76" s="9">
        <v>97.122450000000001</v>
      </c>
      <c r="L76" s="9">
        <v>96.055790000000002</v>
      </c>
      <c r="M76" s="9">
        <v>93.382109999999997</v>
      </c>
      <c r="N76" s="9">
        <v>96.936250000000001</v>
      </c>
      <c r="P76">
        <f t="shared" si="10"/>
        <v>95.800327999999993</v>
      </c>
      <c r="Q76">
        <f t="shared" si="11"/>
        <v>0.67225588524311264</v>
      </c>
      <c r="S76" s="9">
        <v>88.971100000000007</v>
      </c>
      <c r="T76" s="9">
        <v>92.070160000000001</v>
      </c>
      <c r="U76" s="9">
        <v>91.872649999999993</v>
      </c>
      <c r="V76" s="9">
        <v>93.153930000000003</v>
      </c>
      <c r="W76" s="9">
        <v>92.52122</v>
      </c>
      <c r="X76" s="9">
        <v>97.341340000000002</v>
      </c>
      <c r="Z76">
        <f t="shared" si="12"/>
        <v>92.655066666666656</v>
      </c>
      <c r="AA76">
        <f t="shared" si="13"/>
        <v>1.1068549944223849</v>
      </c>
      <c r="AC76" s="9">
        <v>91.840509999999995</v>
      </c>
      <c r="AD76" s="9">
        <v>95.295349999999999</v>
      </c>
      <c r="AE76" s="9">
        <v>84.671559999999999</v>
      </c>
      <c r="AF76" s="9">
        <v>84.426919999999996</v>
      </c>
      <c r="AG76" s="9">
        <v>95.382890000000003</v>
      </c>
      <c r="AH76" s="9">
        <v>94.704149999999998</v>
      </c>
      <c r="AI76" s="9">
        <v>95.165019999999998</v>
      </c>
      <c r="AJ76" s="9">
        <v>89.587029999999999</v>
      </c>
      <c r="AL76">
        <f t="shared" si="14"/>
        <v>91.384178750000004</v>
      </c>
      <c r="AM76">
        <f t="shared" si="15"/>
        <v>1.6556429669406791</v>
      </c>
      <c r="AP76" s="9">
        <v>393.00299999999999</v>
      </c>
      <c r="AR76" s="9">
        <v>33016</v>
      </c>
      <c r="AS76" s="9">
        <v>18373</v>
      </c>
      <c r="AT76" s="9">
        <v>16959</v>
      </c>
      <c r="AV76" s="9">
        <v>26134</v>
      </c>
      <c r="AW76" s="9">
        <v>23525</v>
      </c>
      <c r="AX76" s="9">
        <v>23209</v>
      </c>
      <c r="AY76" s="9">
        <v>49006</v>
      </c>
      <c r="AZ76" s="9">
        <v>39170</v>
      </c>
      <c r="BB76" s="9">
        <v>40642</v>
      </c>
      <c r="BC76" s="9">
        <v>40312</v>
      </c>
      <c r="BD76" s="9">
        <v>35831</v>
      </c>
      <c r="BE76" s="9">
        <v>43041</v>
      </c>
      <c r="BF76" s="9">
        <v>28565</v>
      </c>
      <c r="BG76" s="9">
        <v>29510</v>
      </c>
      <c r="BI76" s="9">
        <v>25798</v>
      </c>
      <c r="BJ76" s="9">
        <v>36298</v>
      </c>
      <c r="BK76" s="9">
        <v>24581</v>
      </c>
      <c r="BL76" s="9">
        <v>36941</v>
      </c>
      <c r="BM76">
        <v>43321</v>
      </c>
      <c r="BN76" s="9">
        <v>52289</v>
      </c>
      <c r="BO76" s="9">
        <v>42357</v>
      </c>
      <c r="BP76">
        <v>89.587033332710178</v>
      </c>
    </row>
    <row r="77" spans="1:68" x14ac:dyDescent="0.25">
      <c r="A77" s="9">
        <v>398.00599999999997</v>
      </c>
      <c r="C77" s="9">
        <v>96.349339999999998</v>
      </c>
      <c r="D77" s="9">
        <v>100.239</v>
      </c>
      <c r="E77" s="9">
        <v>96.279839999999993</v>
      </c>
      <c r="G77">
        <f t="shared" si="8"/>
        <v>97.622726666666665</v>
      </c>
      <c r="H77">
        <f t="shared" si="9"/>
        <v>1.3082905103650029</v>
      </c>
      <c r="J77" s="9">
        <v>94.777810000000002</v>
      </c>
      <c r="K77" s="9">
        <v>97.171989999999994</v>
      </c>
      <c r="L77" s="9">
        <v>96.809039999999996</v>
      </c>
      <c r="M77" s="9">
        <v>93.473579999999998</v>
      </c>
      <c r="N77" s="9">
        <v>97.401499999999999</v>
      </c>
      <c r="P77">
        <f t="shared" si="10"/>
        <v>95.926783999999984</v>
      </c>
      <c r="Q77">
        <f t="shared" si="11"/>
        <v>0.76948203458300357</v>
      </c>
      <c r="S77" s="9">
        <v>90.188270000000003</v>
      </c>
      <c r="T77" s="9">
        <v>91.677329999999998</v>
      </c>
      <c r="U77" s="9">
        <v>90.930409999999995</v>
      </c>
      <c r="V77" s="9">
        <v>92.357460000000003</v>
      </c>
      <c r="W77" s="9">
        <v>92.26858</v>
      </c>
      <c r="X77" s="9">
        <v>98.004350000000002</v>
      </c>
      <c r="Z77">
        <f t="shared" si="12"/>
        <v>92.571066666666681</v>
      </c>
      <c r="AA77">
        <f t="shared" si="13"/>
        <v>1.1376281356948086</v>
      </c>
      <c r="AC77" s="9">
        <v>91.534350000000003</v>
      </c>
      <c r="AD77" s="9">
        <v>94.843789999999998</v>
      </c>
      <c r="AE77" s="9">
        <v>84.003309999999999</v>
      </c>
      <c r="AF77" s="9">
        <v>84.225800000000007</v>
      </c>
      <c r="AG77" s="9">
        <v>95.213350000000005</v>
      </c>
      <c r="AH77" s="9">
        <v>94.354590000000002</v>
      </c>
      <c r="AI77" s="9">
        <v>94.974050000000005</v>
      </c>
      <c r="AJ77" s="9">
        <v>89.461780000000005</v>
      </c>
      <c r="AL77">
        <f t="shared" si="14"/>
        <v>91.076377499999992</v>
      </c>
      <c r="AM77">
        <f t="shared" si="15"/>
        <v>1.6745032651727219</v>
      </c>
      <c r="AP77" s="9">
        <v>398.00599999999997</v>
      </c>
      <c r="AR77" s="9">
        <v>32832</v>
      </c>
      <c r="AS77" s="9">
        <v>18456</v>
      </c>
      <c r="AT77" s="9">
        <v>16943</v>
      </c>
      <c r="AV77" s="9">
        <v>25935</v>
      </c>
      <c r="AW77" s="9">
        <v>23537</v>
      </c>
      <c r="AX77" s="9">
        <v>23391</v>
      </c>
      <c r="AY77" s="9">
        <v>49054</v>
      </c>
      <c r="AZ77" s="9">
        <v>39358</v>
      </c>
      <c r="BB77" s="9">
        <v>41198</v>
      </c>
      <c r="BC77" s="9">
        <v>40140</v>
      </c>
      <c r="BD77" s="9">
        <v>35875</v>
      </c>
      <c r="BE77" s="9">
        <v>43360</v>
      </c>
      <c r="BF77" s="9">
        <v>28487</v>
      </c>
      <c r="BG77" s="9">
        <v>29711</v>
      </c>
      <c r="BI77" s="9">
        <v>25712</v>
      </c>
      <c r="BJ77" s="9">
        <v>36126</v>
      </c>
      <c r="BK77" s="9">
        <v>24387</v>
      </c>
      <c r="BL77" s="9">
        <v>36853</v>
      </c>
      <c r="BM77">
        <v>43244</v>
      </c>
      <c r="BN77" s="9">
        <v>52096</v>
      </c>
      <c r="BO77" s="9">
        <v>42272</v>
      </c>
      <c r="BP77">
        <v>89.461778616963599</v>
      </c>
    </row>
    <row r="78" spans="1:68" x14ac:dyDescent="0.25">
      <c r="A78" s="9">
        <v>403.01100000000002</v>
      </c>
      <c r="C78" s="9">
        <v>96.660409999999999</v>
      </c>
      <c r="D78" s="9">
        <v>100.21720000000001</v>
      </c>
      <c r="E78" s="9">
        <v>95.693039999999996</v>
      </c>
      <c r="G78">
        <f t="shared" si="8"/>
        <v>97.52355</v>
      </c>
      <c r="H78">
        <f t="shared" si="9"/>
        <v>1.3754713036022748</v>
      </c>
      <c r="J78" s="9">
        <v>94.847239999999999</v>
      </c>
      <c r="K78" s="9">
        <v>97.469239999999999</v>
      </c>
      <c r="L78" s="9">
        <v>96.60624</v>
      </c>
      <c r="M78" s="9">
        <v>93.140110000000007</v>
      </c>
      <c r="N78" s="9">
        <v>97.54504</v>
      </c>
      <c r="P78">
        <f t="shared" si="10"/>
        <v>95.921574000000007</v>
      </c>
      <c r="Q78">
        <f t="shared" si="11"/>
        <v>0.84824568843938009</v>
      </c>
      <c r="S78" s="9">
        <v>89.065240000000003</v>
      </c>
      <c r="T78" s="9">
        <v>91.268500000000003</v>
      </c>
      <c r="U78" s="9">
        <v>91.604339999999993</v>
      </c>
      <c r="V78" s="9">
        <v>92.470870000000005</v>
      </c>
      <c r="W78" s="9">
        <v>92.359269999999995</v>
      </c>
      <c r="X78" s="9">
        <v>97.9054</v>
      </c>
      <c r="Z78">
        <f t="shared" si="12"/>
        <v>92.445603333333338</v>
      </c>
      <c r="AA78">
        <f t="shared" si="13"/>
        <v>1.2019099246467866</v>
      </c>
      <c r="AC78" s="9">
        <v>92.274829999999994</v>
      </c>
      <c r="AD78" s="9">
        <v>95.292730000000006</v>
      </c>
      <c r="AE78" s="9">
        <v>85.177909999999997</v>
      </c>
      <c r="AF78" s="9">
        <v>84.783450000000002</v>
      </c>
      <c r="AG78" s="9">
        <v>94.513189999999994</v>
      </c>
      <c r="AH78" s="9">
        <v>95.966530000000006</v>
      </c>
      <c r="AI78" s="9">
        <v>95.021230000000003</v>
      </c>
      <c r="AJ78" s="9">
        <v>89.029929999999993</v>
      </c>
      <c r="AL78">
        <f t="shared" si="14"/>
        <v>91.507475000000014</v>
      </c>
      <c r="AM78">
        <f t="shared" si="15"/>
        <v>1.6234613153812099</v>
      </c>
      <c r="AP78" s="9">
        <v>403.01100000000002</v>
      </c>
      <c r="AR78" s="9">
        <v>32938</v>
      </c>
      <c r="AS78" s="9">
        <v>18452</v>
      </c>
      <c r="AT78" s="9">
        <v>16885</v>
      </c>
      <c r="AV78" s="9">
        <v>25954</v>
      </c>
      <c r="AW78" s="9">
        <v>23609</v>
      </c>
      <c r="AX78" s="9">
        <v>23342</v>
      </c>
      <c r="AY78" s="9">
        <v>48879</v>
      </c>
      <c r="AZ78" s="9">
        <v>39416</v>
      </c>
      <c r="BB78" s="9">
        <v>40685</v>
      </c>
      <c r="BC78" s="9">
        <v>39961</v>
      </c>
      <c r="BD78" s="9">
        <v>36379</v>
      </c>
      <c r="BE78" s="9">
        <v>43355</v>
      </c>
      <c r="BF78" s="9">
        <v>28515</v>
      </c>
      <c r="BG78" s="9">
        <v>29681</v>
      </c>
      <c r="BI78" s="9">
        <v>25920</v>
      </c>
      <c r="BJ78" s="9">
        <v>36297</v>
      </c>
      <c r="BK78" s="9">
        <v>24728</v>
      </c>
      <c r="BL78" s="9">
        <v>37097</v>
      </c>
      <c r="BM78">
        <v>42926</v>
      </c>
      <c r="BN78" s="9">
        <v>52986</v>
      </c>
      <c r="BO78" s="9">
        <v>42293</v>
      </c>
      <c r="BP78">
        <v>89.029930268643326</v>
      </c>
    </row>
    <row r="79" spans="1:68" x14ac:dyDescent="0.25">
      <c r="A79" s="9">
        <v>408.017</v>
      </c>
      <c r="C79" s="9">
        <v>96.337599999999995</v>
      </c>
      <c r="D79" s="9">
        <v>99.972840000000005</v>
      </c>
      <c r="E79" s="9">
        <v>95.476560000000006</v>
      </c>
      <c r="G79">
        <f t="shared" si="8"/>
        <v>97.262333333333345</v>
      </c>
      <c r="H79">
        <f t="shared" si="9"/>
        <v>1.3778585151039446</v>
      </c>
      <c r="J79" s="9">
        <v>94.489109999999997</v>
      </c>
      <c r="K79" s="9">
        <v>98.067869999999999</v>
      </c>
      <c r="L79" s="9">
        <v>97.400880000000001</v>
      </c>
      <c r="M79" s="9">
        <v>92.95147</v>
      </c>
      <c r="N79" s="9">
        <v>97.094629999999995</v>
      </c>
      <c r="P79">
        <f t="shared" si="10"/>
        <v>96.00079199999999</v>
      </c>
      <c r="Q79">
        <f t="shared" si="11"/>
        <v>0.97501504000912709</v>
      </c>
      <c r="S79" s="9">
        <v>89.34545</v>
      </c>
      <c r="T79" s="9">
        <v>91.291340000000005</v>
      </c>
      <c r="U79" s="9">
        <v>91.593779999999995</v>
      </c>
      <c r="V79" s="9">
        <v>93.769980000000004</v>
      </c>
      <c r="W79" s="9">
        <v>92.300970000000007</v>
      </c>
      <c r="X79" s="9">
        <v>98.126400000000004</v>
      </c>
      <c r="Z79">
        <f t="shared" si="12"/>
        <v>92.737986666666657</v>
      </c>
      <c r="AA79">
        <f t="shared" si="13"/>
        <v>1.2274946376900306</v>
      </c>
      <c r="AC79" s="9">
        <v>91.445350000000005</v>
      </c>
      <c r="AD79" s="9">
        <v>95.631399999999999</v>
      </c>
      <c r="AE79" s="9">
        <v>84.15831</v>
      </c>
      <c r="AF79" s="9">
        <v>83.697860000000006</v>
      </c>
      <c r="AG79" s="9">
        <v>95.162710000000004</v>
      </c>
      <c r="AH79" s="9">
        <v>94.499480000000005</v>
      </c>
      <c r="AI79" s="9">
        <v>94.780829999999995</v>
      </c>
      <c r="AJ79" s="9">
        <v>88.272790000000001</v>
      </c>
      <c r="AL79">
        <f t="shared" si="14"/>
        <v>90.95609125</v>
      </c>
      <c r="AM79">
        <f t="shared" si="15"/>
        <v>1.7579899950912257</v>
      </c>
      <c r="AP79" s="9">
        <v>408.017</v>
      </c>
      <c r="AR79" s="9">
        <v>32828</v>
      </c>
      <c r="AS79" s="9">
        <v>18407</v>
      </c>
      <c r="AT79" s="9">
        <v>16775</v>
      </c>
      <c r="AV79" s="9">
        <v>25856</v>
      </c>
      <c r="AW79" s="9">
        <v>23754</v>
      </c>
      <c r="AX79" s="9">
        <v>23534</v>
      </c>
      <c r="AY79" s="9">
        <v>48780</v>
      </c>
      <c r="AZ79" s="9">
        <v>39234</v>
      </c>
      <c r="BB79" s="9">
        <v>40813</v>
      </c>
      <c r="BC79" s="9">
        <v>39971</v>
      </c>
      <c r="BD79" s="9">
        <v>36367</v>
      </c>
      <c r="BE79" s="9">
        <v>43053</v>
      </c>
      <c r="BF79" s="9">
        <v>28497</v>
      </c>
      <c r="BG79" s="9">
        <v>29748</v>
      </c>
      <c r="BI79" s="9">
        <v>25687</v>
      </c>
      <c r="BJ79" s="9">
        <v>36426</v>
      </c>
      <c r="BK79" s="9">
        <v>24432</v>
      </c>
      <c r="BL79" s="9">
        <v>36622</v>
      </c>
      <c r="BM79">
        <v>43221</v>
      </c>
      <c r="BN79" s="9">
        <v>52176</v>
      </c>
      <c r="BO79" s="9">
        <v>42186</v>
      </c>
      <c r="BP79">
        <v>88.272793554055824</v>
      </c>
    </row>
    <row r="80" spans="1:68" x14ac:dyDescent="0.25">
      <c r="A80" s="9">
        <v>413.02</v>
      </c>
      <c r="C80" s="9">
        <v>96.98321</v>
      </c>
      <c r="D80" s="9">
        <v>99.364540000000005</v>
      </c>
      <c r="E80" s="9">
        <v>95.066370000000006</v>
      </c>
      <c r="G80">
        <f t="shared" si="8"/>
        <v>97.138040000000004</v>
      </c>
      <c r="H80">
        <f t="shared" si="9"/>
        <v>1.243187513866405</v>
      </c>
      <c r="J80" s="9">
        <v>94.891099999999994</v>
      </c>
      <c r="K80" s="9">
        <v>96.354550000000003</v>
      </c>
      <c r="L80" s="9">
        <v>96.544160000000005</v>
      </c>
      <c r="M80" s="9">
        <v>93.008629999999997</v>
      </c>
      <c r="N80" s="9">
        <v>97.042659999999998</v>
      </c>
      <c r="P80">
        <f t="shared" si="10"/>
        <v>95.568219999999997</v>
      </c>
      <c r="Q80">
        <f t="shared" si="11"/>
        <v>0.73330551370489616</v>
      </c>
      <c r="S80" s="9">
        <v>89.74606</v>
      </c>
      <c r="T80" s="9">
        <v>91.469489999999993</v>
      </c>
      <c r="U80" s="9">
        <v>90.955759999999998</v>
      </c>
      <c r="V80" s="9">
        <v>93.739050000000006</v>
      </c>
      <c r="W80" s="9">
        <v>92.129300000000001</v>
      </c>
      <c r="X80" s="9">
        <v>97.427099999999996</v>
      </c>
      <c r="Z80">
        <f t="shared" si="12"/>
        <v>92.577793333333332</v>
      </c>
      <c r="AA80">
        <f t="shared" si="13"/>
        <v>1.1097068764247813</v>
      </c>
      <c r="AC80" s="9">
        <v>91.156999999999996</v>
      </c>
      <c r="AD80" s="9">
        <v>95.087950000000006</v>
      </c>
      <c r="AE80" s="9">
        <v>84.867900000000006</v>
      </c>
      <c r="AF80" s="9">
        <v>83.476169999999996</v>
      </c>
      <c r="AG80" s="9">
        <v>95.13409</v>
      </c>
      <c r="AH80" s="9">
        <v>95.031970000000001</v>
      </c>
      <c r="AI80" s="9">
        <v>94.735900000000001</v>
      </c>
      <c r="AJ80" s="9">
        <v>87.698869999999999</v>
      </c>
      <c r="AL80">
        <f t="shared" si="14"/>
        <v>90.898731249999997</v>
      </c>
      <c r="AM80">
        <f t="shared" si="15"/>
        <v>1.7375398243097269</v>
      </c>
      <c r="AP80" s="9">
        <v>413.02</v>
      </c>
      <c r="AR80" s="9">
        <v>33048</v>
      </c>
      <c r="AS80" s="9">
        <v>18295</v>
      </c>
      <c r="AT80" s="9">
        <v>16826</v>
      </c>
      <c r="AV80" s="9">
        <v>25966</v>
      </c>
      <c r="AW80" s="9">
        <v>23339</v>
      </c>
      <c r="AX80" s="9">
        <v>23327</v>
      </c>
      <c r="AY80" s="9">
        <v>48810</v>
      </c>
      <c r="AZ80" s="9">
        <v>39213</v>
      </c>
      <c r="BB80" s="9">
        <v>40996</v>
      </c>
      <c r="BC80" s="9">
        <v>40049</v>
      </c>
      <c r="BD80" s="9">
        <v>36008</v>
      </c>
      <c r="BE80" s="9">
        <v>42603</v>
      </c>
      <c r="BF80" s="9">
        <v>28444</v>
      </c>
      <c r="BG80" s="9">
        <v>29536</v>
      </c>
      <c r="BI80" s="9">
        <v>25606</v>
      </c>
      <c r="BJ80" s="9">
        <v>36219</v>
      </c>
      <c r="BK80" s="9">
        <v>24638</v>
      </c>
      <c r="BL80" s="9">
        <v>36525</v>
      </c>
      <c r="BM80">
        <v>43208</v>
      </c>
      <c r="BN80" s="9">
        <v>52470</v>
      </c>
      <c r="BO80" s="9">
        <v>42166</v>
      </c>
      <c r="BP80">
        <v>87.698865229664804</v>
      </c>
    </row>
    <row r="81" spans="1:68" x14ac:dyDescent="0.25">
      <c r="A81" s="9">
        <v>418.02600000000001</v>
      </c>
      <c r="C81" s="9">
        <v>97.138750000000002</v>
      </c>
      <c r="D81" s="9">
        <v>99.967410000000001</v>
      </c>
      <c r="E81" s="9">
        <v>95.556319999999999</v>
      </c>
      <c r="G81">
        <f t="shared" si="8"/>
        <v>97.554159999999982</v>
      </c>
      <c r="H81">
        <f t="shared" si="9"/>
        <v>1.2902006107707957</v>
      </c>
      <c r="J81" s="9">
        <v>94.339280000000002</v>
      </c>
      <c r="K81" s="9">
        <v>96.395840000000007</v>
      </c>
      <c r="L81" s="9">
        <v>95.476370000000003</v>
      </c>
      <c r="M81" s="9">
        <v>92.976240000000004</v>
      </c>
      <c r="N81" s="9">
        <v>97.082260000000005</v>
      </c>
      <c r="P81">
        <f t="shared" si="10"/>
        <v>95.25399800000001</v>
      </c>
      <c r="Q81">
        <f t="shared" si="11"/>
        <v>0.73214359677866514</v>
      </c>
      <c r="S81" s="9">
        <v>89.487740000000002</v>
      </c>
      <c r="T81" s="9">
        <v>91.718440000000001</v>
      </c>
      <c r="U81" s="9">
        <v>90.005070000000003</v>
      </c>
      <c r="V81" s="9">
        <v>92.813689999999994</v>
      </c>
      <c r="W81" s="9">
        <v>92.106629999999996</v>
      </c>
      <c r="X81" s="9">
        <v>97.235780000000005</v>
      </c>
      <c r="Z81">
        <f t="shared" si="12"/>
        <v>92.227891666666665</v>
      </c>
      <c r="AA81">
        <f t="shared" si="13"/>
        <v>1.1276186996954149</v>
      </c>
      <c r="AC81" s="9">
        <v>91.548590000000004</v>
      </c>
      <c r="AD81" s="9">
        <v>93.654499999999999</v>
      </c>
      <c r="AE81" s="9">
        <v>83.748410000000007</v>
      </c>
      <c r="AF81" s="9">
        <v>83.818989999999999</v>
      </c>
      <c r="AG81" s="9">
        <v>95.281610000000001</v>
      </c>
      <c r="AH81" s="9">
        <v>95.740129999999994</v>
      </c>
      <c r="AI81" s="9">
        <v>94.893169999999998</v>
      </c>
      <c r="AJ81" s="9">
        <v>88.112020000000001</v>
      </c>
      <c r="AL81">
        <f t="shared" si="14"/>
        <v>90.849677500000013</v>
      </c>
      <c r="AM81">
        <f t="shared" si="15"/>
        <v>1.7708816725239567</v>
      </c>
      <c r="AP81" s="9">
        <v>418.02600000000001</v>
      </c>
      <c r="AR81" s="9">
        <v>33101</v>
      </c>
      <c r="AS81" s="9">
        <v>18406</v>
      </c>
      <c r="AT81" s="9">
        <v>16854</v>
      </c>
      <c r="AV81" s="9">
        <v>25815</v>
      </c>
      <c r="AW81" s="9">
        <v>23349</v>
      </c>
      <c r="AX81" s="9">
        <v>23069</v>
      </c>
      <c r="AY81" s="9">
        <v>48793</v>
      </c>
      <c r="AZ81" s="9">
        <v>39229</v>
      </c>
      <c r="BB81" s="9">
        <v>40878</v>
      </c>
      <c r="BC81" s="9">
        <v>40158</v>
      </c>
      <c r="BD81" s="9">
        <v>35991</v>
      </c>
      <c r="BE81" s="9">
        <v>42998</v>
      </c>
      <c r="BF81" s="9">
        <v>28437</v>
      </c>
      <c r="BG81" s="9">
        <v>29478</v>
      </c>
      <c r="BI81" s="9">
        <v>25716</v>
      </c>
      <c r="BJ81" s="9">
        <v>35673</v>
      </c>
      <c r="BK81" s="9">
        <v>24313</v>
      </c>
      <c r="BL81" s="9">
        <v>36675</v>
      </c>
      <c r="BM81">
        <v>43275</v>
      </c>
      <c r="BN81" s="9">
        <v>52861</v>
      </c>
      <c r="BO81" s="9">
        <v>42236</v>
      </c>
      <c r="BP81">
        <v>88.112018844291555</v>
      </c>
    </row>
    <row r="82" spans="1:68" x14ac:dyDescent="0.25">
      <c r="A82" s="9">
        <v>423.03</v>
      </c>
      <c r="C82" s="9">
        <v>96.35521</v>
      </c>
      <c r="D82" s="9">
        <v>99.625240000000005</v>
      </c>
      <c r="E82" s="9">
        <v>95.630380000000002</v>
      </c>
      <c r="G82">
        <f t="shared" si="8"/>
        <v>97.203610000000012</v>
      </c>
      <c r="H82">
        <f t="shared" si="9"/>
        <v>1.2287613715852248</v>
      </c>
      <c r="J82" s="9">
        <v>95.786429999999996</v>
      </c>
      <c r="K82" s="9">
        <v>96.792169999999999</v>
      </c>
      <c r="L82" s="9">
        <v>97.073920000000001</v>
      </c>
      <c r="M82" s="9">
        <v>92.785690000000002</v>
      </c>
      <c r="N82" s="9">
        <v>96.686300000000003</v>
      </c>
      <c r="P82">
        <f t="shared" si="10"/>
        <v>95.824901999999994</v>
      </c>
      <c r="Q82">
        <f t="shared" si="11"/>
        <v>0.78980850648369161</v>
      </c>
      <c r="S82" s="9">
        <v>89.244749999999996</v>
      </c>
      <c r="T82" s="9">
        <v>91.295910000000006</v>
      </c>
      <c r="U82" s="9">
        <v>90.839569999999995</v>
      </c>
      <c r="V82" s="9">
        <v>92.769869999999997</v>
      </c>
      <c r="W82" s="9">
        <v>92.032129999999995</v>
      </c>
      <c r="X82" s="9">
        <v>97.40401</v>
      </c>
      <c r="Z82">
        <f t="shared" si="12"/>
        <v>92.264373333333324</v>
      </c>
      <c r="AA82">
        <f t="shared" si="13"/>
        <v>1.1374157808109482</v>
      </c>
      <c r="AC82" s="9">
        <v>91.124960000000002</v>
      </c>
      <c r="AD82" s="9">
        <v>94.940929999999994</v>
      </c>
      <c r="AE82" s="9">
        <v>84.240979999999993</v>
      </c>
      <c r="AF82" s="9">
        <v>84.372069999999994</v>
      </c>
      <c r="AG82" s="9">
        <v>95.12088</v>
      </c>
      <c r="AH82" s="9">
        <v>95.272850000000005</v>
      </c>
      <c r="AI82" s="9">
        <v>94.915639999999996</v>
      </c>
      <c r="AJ82" s="9">
        <v>87.941900000000004</v>
      </c>
      <c r="AL82">
        <f t="shared" si="14"/>
        <v>90.991276249999999</v>
      </c>
      <c r="AM82">
        <f t="shared" si="15"/>
        <v>1.7169473232090664</v>
      </c>
      <c r="AP82" s="9">
        <v>423.03</v>
      </c>
      <c r="AR82" s="9">
        <v>32834</v>
      </c>
      <c r="AS82" s="9">
        <v>18343</v>
      </c>
      <c r="AT82" s="9">
        <v>16882</v>
      </c>
      <c r="AV82" s="9">
        <v>26211</v>
      </c>
      <c r="AW82" s="9">
        <v>23445</v>
      </c>
      <c r="AX82" s="9">
        <v>23455</v>
      </c>
      <c r="AY82" s="9">
        <v>48693</v>
      </c>
      <c r="AZ82" s="9">
        <v>39069</v>
      </c>
      <c r="BB82" s="9">
        <v>40767</v>
      </c>
      <c r="BC82" s="9">
        <v>39973</v>
      </c>
      <c r="BD82" s="9">
        <v>36085</v>
      </c>
      <c r="BE82" s="9">
        <v>43279</v>
      </c>
      <c r="BF82" s="9">
        <v>28414</v>
      </c>
      <c r="BG82" s="9">
        <v>29529</v>
      </c>
      <c r="BI82" s="9">
        <v>25597</v>
      </c>
      <c r="BJ82" s="9">
        <v>36163</v>
      </c>
      <c r="BK82" s="9">
        <v>24456</v>
      </c>
      <c r="BL82" s="9">
        <v>36917</v>
      </c>
      <c r="BM82">
        <v>43202</v>
      </c>
      <c r="BN82" s="9">
        <v>52603</v>
      </c>
      <c r="BO82" s="9">
        <v>42246</v>
      </c>
      <c r="BP82">
        <v>87.941896767680547</v>
      </c>
    </row>
    <row r="83" spans="1:68" x14ac:dyDescent="0.25">
      <c r="A83" s="9">
        <v>428.036</v>
      </c>
      <c r="C83" s="9">
        <v>96.240759999999995</v>
      </c>
      <c r="D83" s="9">
        <v>98.761679999999998</v>
      </c>
      <c r="E83" s="9">
        <v>95.522130000000004</v>
      </c>
      <c r="G83">
        <f t="shared" si="8"/>
        <v>96.841523333333328</v>
      </c>
      <c r="H83">
        <f t="shared" si="9"/>
        <v>0.98223528879003463</v>
      </c>
      <c r="J83" s="9">
        <v>94.810699999999997</v>
      </c>
      <c r="K83" s="9">
        <v>96.560980000000001</v>
      </c>
      <c r="L83" s="9">
        <v>96.059929999999994</v>
      </c>
      <c r="M83" s="9">
        <v>92.663730000000001</v>
      </c>
      <c r="N83" s="9">
        <v>96.530389999999997</v>
      </c>
      <c r="P83">
        <f t="shared" si="10"/>
        <v>95.325145999999989</v>
      </c>
      <c r="Q83">
        <f t="shared" si="11"/>
        <v>0.73714300219563855</v>
      </c>
      <c r="S83" s="9">
        <v>89.533709999999999</v>
      </c>
      <c r="T83" s="9">
        <v>91.22739</v>
      </c>
      <c r="U83" s="9">
        <v>91.433220000000006</v>
      </c>
      <c r="V83" s="9">
        <v>93.012169999999998</v>
      </c>
      <c r="W83" s="9">
        <v>91.970590000000001</v>
      </c>
      <c r="X83" s="9">
        <v>97.288560000000004</v>
      </c>
      <c r="Z83">
        <f t="shared" si="12"/>
        <v>92.410939999999997</v>
      </c>
      <c r="AA83">
        <f t="shared" si="13"/>
        <v>1.0798416855199968</v>
      </c>
      <c r="AC83" s="9">
        <v>91.160560000000004</v>
      </c>
      <c r="AD83" s="9">
        <v>94.736149999999995</v>
      </c>
      <c r="AE83" s="9">
        <v>83.100819999999999</v>
      </c>
      <c r="AF83" s="9">
        <v>83.889840000000007</v>
      </c>
      <c r="AG83" s="9">
        <v>95.319040000000001</v>
      </c>
      <c r="AH83" s="9">
        <v>94.838170000000005</v>
      </c>
      <c r="AI83" s="9">
        <v>94.756119999999996</v>
      </c>
      <c r="AJ83" s="9">
        <v>87.88955</v>
      </c>
      <c r="AL83">
        <f t="shared" si="14"/>
        <v>90.711281249999999</v>
      </c>
      <c r="AM83">
        <f t="shared" si="15"/>
        <v>1.8098842713036305</v>
      </c>
      <c r="AP83" s="9">
        <v>428.036</v>
      </c>
      <c r="AR83" s="9">
        <v>32795</v>
      </c>
      <c r="AS83" s="9">
        <v>18184</v>
      </c>
      <c r="AT83" s="9">
        <v>16863</v>
      </c>
      <c r="AV83" s="9">
        <v>25944</v>
      </c>
      <c r="AW83" s="9">
        <v>23389</v>
      </c>
      <c r="AX83" s="9">
        <v>23210</v>
      </c>
      <c r="AY83" s="9">
        <v>48629</v>
      </c>
      <c r="AZ83" s="9">
        <v>39006</v>
      </c>
      <c r="BB83" s="9">
        <v>40899</v>
      </c>
      <c r="BC83" s="9">
        <v>39943</v>
      </c>
      <c r="BD83" s="9">
        <v>35875</v>
      </c>
      <c r="BE83" s="9">
        <v>42769</v>
      </c>
      <c r="BF83" s="9">
        <v>28395</v>
      </c>
      <c r="BG83" s="9">
        <v>29494</v>
      </c>
      <c r="BI83" s="9">
        <v>25607</v>
      </c>
      <c r="BJ83" s="9">
        <v>36085</v>
      </c>
      <c r="BK83" s="9">
        <v>24125</v>
      </c>
      <c r="BL83" s="9">
        <v>36706</v>
      </c>
      <c r="BM83">
        <v>43292</v>
      </c>
      <c r="BN83" s="9">
        <v>52363</v>
      </c>
      <c r="BO83" s="9">
        <v>42175</v>
      </c>
      <c r="BP83">
        <v>87.889551513338688</v>
      </c>
    </row>
    <row r="84" spans="1:68" x14ac:dyDescent="0.25">
      <c r="A84" s="9">
        <v>433.04599999999999</v>
      </c>
      <c r="C84" s="9">
        <v>96.361080000000001</v>
      </c>
      <c r="D84" s="9">
        <v>99.961979999999997</v>
      </c>
      <c r="E84" s="9">
        <v>95.100549999999998</v>
      </c>
      <c r="G84">
        <f t="shared" si="8"/>
        <v>97.141203333333337</v>
      </c>
      <c r="H84">
        <f t="shared" si="9"/>
        <v>1.4565735732228253</v>
      </c>
      <c r="J84" s="9">
        <v>95.106710000000007</v>
      </c>
      <c r="K84" s="9">
        <v>97.002719999999997</v>
      </c>
      <c r="L84" s="9">
        <v>97.342939999999999</v>
      </c>
      <c r="M84" s="9">
        <v>92.795209999999997</v>
      </c>
      <c r="N84" s="9">
        <v>97.374279999999999</v>
      </c>
      <c r="P84">
        <f t="shared" si="10"/>
        <v>95.924371999999991</v>
      </c>
      <c r="Q84">
        <f t="shared" si="11"/>
        <v>0.88706337870188257</v>
      </c>
      <c r="S84" s="9">
        <v>88.682140000000004</v>
      </c>
      <c r="T84" s="9">
        <v>91.633930000000007</v>
      </c>
      <c r="U84" s="9">
        <v>90.355770000000007</v>
      </c>
      <c r="V84" s="9">
        <v>92.470870000000005</v>
      </c>
      <c r="W84" s="9">
        <v>91.990020000000001</v>
      </c>
      <c r="X84" s="9">
        <v>97.318250000000006</v>
      </c>
      <c r="Z84">
        <f t="shared" si="12"/>
        <v>92.07516333333335</v>
      </c>
      <c r="AA84">
        <f t="shared" si="13"/>
        <v>1.1876783876837667</v>
      </c>
      <c r="AC84" s="9">
        <v>90.751159999999999</v>
      </c>
      <c r="AD84" s="9">
        <v>94.765029999999996</v>
      </c>
      <c r="AE84" s="9">
        <v>84.402879999999996</v>
      </c>
      <c r="AF84" s="9">
        <v>84.031540000000007</v>
      </c>
      <c r="AG84" s="9">
        <v>95.501779999999997</v>
      </c>
      <c r="AH84" s="9">
        <v>94.760289999999998</v>
      </c>
      <c r="AI84" s="9">
        <v>94.637039999999999</v>
      </c>
      <c r="AJ84" s="9">
        <v>87.10624</v>
      </c>
      <c r="AL84">
        <f t="shared" si="14"/>
        <v>90.744494999999986</v>
      </c>
      <c r="AM84">
        <f t="shared" si="15"/>
        <v>1.7350986377066366</v>
      </c>
      <c r="AP84" s="9">
        <v>433.04599999999999</v>
      </c>
      <c r="AR84" s="9">
        <v>32836</v>
      </c>
      <c r="AS84" s="9">
        <v>18405</v>
      </c>
      <c r="AT84" s="9">
        <v>16905</v>
      </c>
      <c r="AV84" s="9">
        <v>26025</v>
      </c>
      <c r="AW84" s="9">
        <v>23496</v>
      </c>
      <c r="AX84" s="9">
        <v>23520</v>
      </c>
      <c r="AY84" s="9">
        <v>48698</v>
      </c>
      <c r="AZ84" s="9">
        <v>39347</v>
      </c>
      <c r="BB84" s="9">
        <v>40510</v>
      </c>
      <c r="BC84" s="9">
        <v>40121</v>
      </c>
      <c r="BD84" s="9">
        <v>35789</v>
      </c>
      <c r="BE84" s="9">
        <v>42993</v>
      </c>
      <c r="BF84" s="9">
        <v>28401</v>
      </c>
      <c r="BG84" s="9">
        <v>29503</v>
      </c>
      <c r="BI84" s="9">
        <v>25492</v>
      </c>
      <c r="BJ84" s="9">
        <v>36096</v>
      </c>
      <c r="BK84" s="9">
        <v>24503</v>
      </c>
      <c r="BL84" s="9">
        <v>36768</v>
      </c>
      <c r="BM84">
        <v>43375</v>
      </c>
      <c r="BN84" s="9">
        <v>52320</v>
      </c>
      <c r="BO84" s="9">
        <v>42122</v>
      </c>
      <c r="BP84">
        <v>87.106242171580263</v>
      </c>
    </row>
    <row r="85" spans="1:68" x14ac:dyDescent="0.25">
      <c r="A85" s="9">
        <v>438.05200000000002</v>
      </c>
      <c r="C85" s="9">
        <v>95.421999999999997</v>
      </c>
      <c r="D85" s="9">
        <v>100.1521</v>
      </c>
      <c r="E85" s="9">
        <v>95.05498</v>
      </c>
      <c r="G85">
        <f t="shared" si="8"/>
        <v>96.876359999999991</v>
      </c>
      <c r="H85">
        <f t="shared" si="9"/>
        <v>1.6412932229190511</v>
      </c>
      <c r="J85" s="9">
        <v>95.541589999999999</v>
      </c>
      <c r="K85" s="9">
        <v>96.354550000000003</v>
      </c>
      <c r="L85" s="9">
        <v>97.272580000000005</v>
      </c>
      <c r="M85" s="9">
        <v>92.612279999999998</v>
      </c>
      <c r="N85" s="9">
        <v>96.874380000000002</v>
      </c>
      <c r="P85">
        <f t="shared" si="10"/>
        <v>95.731076000000002</v>
      </c>
      <c r="Q85">
        <f t="shared" si="11"/>
        <v>0.83171184556070965</v>
      </c>
      <c r="S85" s="9">
        <v>89.251310000000004</v>
      </c>
      <c r="T85" s="9">
        <v>91.524299999999997</v>
      </c>
      <c r="U85" s="9">
        <v>90.828999999999994</v>
      </c>
      <c r="V85" s="9">
        <v>92.249200000000002</v>
      </c>
      <c r="W85" s="9">
        <v>91.957629999999995</v>
      </c>
      <c r="X85" s="9">
        <v>96.671719999999993</v>
      </c>
      <c r="Z85">
        <f t="shared" si="12"/>
        <v>92.080526666666671</v>
      </c>
      <c r="AA85">
        <f t="shared" si="13"/>
        <v>1.0165756990526789</v>
      </c>
      <c r="AC85" s="9">
        <v>90.202920000000006</v>
      </c>
      <c r="AD85" s="9">
        <v>95.476500000000001</v>
      </c>
      <c r="AE85" s="9">
        <v>84.833449999999999</v>
      </c>
      <c r="AF85" s="9">
        <v>83.181349999999995</v>
      </c>
      <c r="AG85" s="9">
        <v>95.136290000000002</v>
      </c>
      <c r="AH85" s="9">
        <v>94.923299999999998</v>
      </c>
      <c r="AI85" s="9">
        <v>94.526949999999999</v>
      </c>
      <c r="AJ85" s="9">
        <v>87.061369999999997</v>
      </c>
      <c r="AL85">
        <f t="shared" si="14"/>
        <v>90.667766250000014</v>
      </c>
      <c r="AM85">
        <f t="shared" si="15"/>
        <v>1.7898640302397855</v>
      </c>
      <c r="AP85" s="9">
        <v>438.05200000000002</v>
      </c>
      <c r="AR85" s="9">
        <v>32516</v>
      </c>
      <c r="AS85" s="9">
        <v>18440</v>
      </c>
      <c r="AT85" s="9">
        <v>16702</v>
      </c>
      <c r="AV85" s="9">
        <v>26144</v>
      </c>
      <c r="AW85" s="9">
        <v>23339</v>
      </c>
      <c r="AX85" s="9">
        <v>23503</v>
      </c>
      <c r="AY85" s="9">
        <v>48602</v>
      </c>
      <c r="AZ85" s="9">
        <v>39145</v>
      </c>
      <c r="BB85" s="9">
        <v>40770</v>
      </c>
      <c r="BC85" s="9">
        <v>40073</v>
      </c>
      <c r="BD85" s="9">
        <v>35777</v>
      </c>
      <c r="BE85" s="9">
        <v>42529</v>
      </c>
      <c r="BF85" s="9">
        <v>28391</v>
      </c>
      <c r="BG85" s="9">
        <v>29307</v>
      </c>
      <c r="BI85" s="9">
        <v>25338</v>
      </c>
      <c r="BJ85" s="9">
        <v>36367</v>
      </c>
      <c r="BK85" s="9">
        <v>24628</v>
      </c>
      <c r="BL85" s="9">
        <v>36396</v>
      </c>
      <c r="BM85">
        <v>43209</v>
      </c>
      <c r="BN85" s="9">
        <v>52410</v>
      </c>
      <c r="BO85" s="9">
        <v>42073</v>
      </c>
      <c r="BP85">
        <v>87.061374810715819</v>
      </c>
    </row>
    <row r="86" spans="1:68" x14ac:dyDescent="0.25">
      <c r="A86" s="9">
        <v>443.05799999999999</v>
      </c>
      <c r="C86" s="9">
        <v>95.894469999999998</v>
      </c>
      <c r="D86" s="9">
        <v>98.701930000000004</v>
      </c>
      <c r="E86" s="9">
        <v>95.026489999999995</v>
      </c>
      <c r="G86">
        <f t="shared" si="8"/>
        <v>96.540963333333323</v>
      </c>
      <c r="H86">
        <f t="shared" si="9"/>
        <v>1.109155838304271</v>
      </c>
      <c r="J86" s="9">
        <v>95.274810000000002</v>
      </c>
      <c r="K86" s="9">
        <v>97.052269999999993</v>
      </c>
      <c r="L86" s="9">
        <v>96.142700000000005</v>
      </c>
      <c r="M86" s="9">
        <v>92.322640000000007</v>
      </c>
      <c r="N86" s="9">
        <v>96.933779999999999</v>
      </c>
      <c r="P86">
        <f t="shared" si="10"/>
        <v>95.545240000000007</v>
      </c>
      <c r="Q86">
        <f t="shared" si="11"/>
        <v>0.86644169881763933</v>
      </c>
      <c r="S86" s="9">
        <v>88.272769999999994</v>
      </c>
      <c r="T86" s="9">
        <v>90.108260000000001</v>
      </c>
      <c r="U86" s="9">
        <v>89.848730000000003</v>
      </c>
      <c r="V86" s="9">
        <v>92.218270000000004</v>
      </c>
      <c r="W86" s="9">
        <v>91.743859999999998</v>
      </c>
      <c r="X86" s="9">
        <v>96.213220000000007</v>
      </c>
      <c r="Z86">
        <f t="shared" si="12"/>
        <v>91.400851666666668</v>
      </c>
      <c r="AA86">
        <f t="shared" si="13"/>
        <v>1.122638057171343</v>
      </c>
      <c r="AC86" s="9">
        <v>89.985759999999999</v>
      </c>
      <c r="AD86" s="9">
        <v>93.864530000000002</v>
      </c>
      <c r="AE86" s="9">
        <v>84.664670000000001</v>
      </c>
      <c r="AF86" s="9">
        <v>82.939089999999993</v>
      </c>
      <c r="AG86" s="9">
        <v>94.064030000000002</v>
      </c>
      <c r="AH86" s="9">
        <v>94.423410000000004</v>
      </c>
      <c r="AI86" s="9">
        <v>94.547169999999994</v>
      </c>
      <c r="AJ86" s="9">
        <v>86.646349999999998</v>
      </c>
      <c r="AL86">
        <f t="shared" si="14"/>
        <v>90.141876249999996</v>
      </c>
      <c r="AM86">
        <f t="shared" si="15"/>
        <v>1.6961225706076726</v>
      </c>
      <c r="AP86" s="9">
        <v>443.05799999999999</v>
      </c>
      <c r="AR86" s="9">
        <v>32677</v>
      </c>
      <c r="AS86" s="9">
        <v>18173</v>
      </c>
      <c r="AT86" s="9">
        <v>16766</v>
      </c>
      <c r="AV86" s="9">
        <v>26071</v>
      </c>
      <c r="AW86" s="9">
        <v>23508</v>
      </c>
      <c r="AX86" s="9">
        <v>23230</v>
      </c>
      <c r="AY86" s="9">
        <v>48450</v>
      </c>
      <c r="AZ86" s="9">
        <v>39169</v>
      </c>
      <c r="BB86" s="9">
        <v>40323</v>
      </c>
      <c r="BC86" s="9">
        <v>39453</v>
      </c>
      <c r="BD86" s="9">
        <v>35783</v>
      </c>
      <c r="BE86" s="9">
        <v>42369</v>
      </c>
      <c r="BF86" s="9">
        <v>28325</v>
      </c>
      <c r="BG86" s="9">
        <v>29168</v>
      </c>
      <c r="BI86" s="9">
        <v>25277</v>
      </c>
      <c r="BJ86" s="9">
        <v>35753</v>
      </c>
      <c r="BK86" s="9">
        <v>24579</v>
      </c>
      <c r="BL86" s="9">
        <v>36290</v>
      </c>
      <c r="BM86">
        <v>42722</v>
      </c>
      <c r="BN86" s="9">
        <v>52134</v>
      </c>
      <c r="BO86" s="9">
        <v>42082</v>
      </c>
      <c r="BP86">
        <v>86.6463517227197</v>
      </c>
    </row>
    <row r="87" spans="1:68" x14ac:dyDescent="0.25">
      <c r="A87" s="9">
        <v>448.06400000000002</v>
      </c>
      <c r="C87" s="9">
        <v>95.659700000000001</v>
      </c>
      <c r="D87" s="9">
        <v>100.09229999999999</v>
      </c>
      <c r="E87" s="9">
        <v>94.451089999999994</v>
      </c>
      <c r="G87">
        <f t="shared" si="8"/>
        <v>96.73436333333332</v>
      </c>
      <c r="H87">
        <f t="shared" si="9"/>
        <v>1.7148360977105392</v>
      </c>
      <c r="J87" s="9">
        <v>94.448909999999998</v>
      </c>
      <c r="K87" s="9">
        <v>96.841710000000006</v>
      </c>
      <c r="L87" s="9">
        <v>97.723699999999994</v>
      </c>
      <c r="M87" s="9">
        <v>92.589420000000004</v>
      </c>
      <c r="N87" s="9">
        <v>96.787760000000006</v>
      </c>
      <c r="P87">
        <f t="shared" si="10"/>
        <v>95.678300000000007</v>
      </c>
      <c r="Q87">
        <f t="shared" si="11"/>
        <v>0.94394557327739981</v>
      </c>
      <c r="S87" s="9">
        <v>89.137479999999996</v>
      </c>
      <c r="T87" s="9">
        <v>91.426090000000002</v>
      </c>
      <c r="U87" s="9">
        <v>89.510710000000003</v>
      </c>
      <c r="V87" s="9">
        <v>92.233739999999997</v>
      </c>
      <c r="W87" s="9">
        <v>91.912289999999999</v>
      </c>
      <c r="X87" s="9">
        <v>96.816860000000005</v>
      </c>
      <c r="Z87">
        <f t="shared" si="12"/>
        <v>91.83952833333332</v>
      </c>
      <c r="AA87">
        <f t="shared" si="13"/>
        <v>1.122941359393318</v>
      </c>
      <c r="AC87" s="9">
        <v>89.857600000000005</v>
      </c>
      <c r="AD87" s="9">
        <v>94.274090000000001</v>
      </c>
      <c r="AE87" s="9">
        <v>83.865520000000004</v>
      </c>
      <c r="AF87" s="9">
        <v>82.655699999999996</v>
      </c>
      <c r="AG87" s="9">
        <v>94.180719999999994</v>
      </c>
      <c r="AH87" s="9">
        <v>93.630120000000005</v>
      </c>
      <c r="AI87" s="9">
        <v>94.464039999999997</v>
      </c>
      <c r="AJ87" s="9">
        <v>86.736090000000004</v>
      </c>
      <c r="AL87">
        <f t="shared" si="14"/>
        <v>89.957984999999994</v>
      </c>
      <c r="AM87">
        <f t="shared" si="15"/>
        <v>1.7478637007031508</v>
      </c>
      <c r="AP87" s="9">
        <v>448.06400000000002</v>
      </c>
      <c r="AR87" s="9">
        <v>32597</v>
      </c>
      <c r="AS87" s="9">
        <v>18429</v>
      </c>
      <c r="AT87" s="9">
        <v>16876</v>
      </c>
      <c r="AV87" s="9">
        <v>25845</v>
      </c>
      <c r="AW87" s="9">
        <v>23457</v>
      </c>
      <c r="AX87" s="9">
        <v>23612</v>
      </c>
      <c r="AY87" s="9">
        <v>48590</v>
      </c>
      <c r="AZ87" s="9">
        <v>39110</v>
      </c>
      <c r="BB87" s="9">
        <v>40718</v>
      </c>
      <c r="BC87" s="9">
        <v>40030</v>
      </c>
      <c r="BD87" s="9">
        <v>35833</v>
      </c>
      <c r="BE87" s="9">
        <v>42325</v>
      </c>
      <c r="BF87" s="9">
        <v>28377</v>
      </c>
      <c r="BG87" s="9">
        <v>29351</v>
      </c>
      <c r="BI87" s="9">
        <v>25241</v>
      </c>
      <c r="BJ87" s="9">
        <v>35909</v>
      </c>
      <c r="BK87" s="9">
        <v>24347</v>
      </c>
      <c r="BL87" s="9">
        <v>36166</v>
      </c>
      <c r="BM87">
        <v>42775</v>
      </c>
      <c r="BN87" s="9">
        <v>51696</v>
      </c>
      <c r="BO87" s="9">
        <v>42045</v>
      </c>
      <c r="BP87">
        <v>86.736086444448603</v>
      </c>
    </row>
    <row r="88" spans="1:68" x14ac:dyDescent="0.25">
      <c r="A88" s="9">
        <v>453.065</v>
      </c>
      <c r="C88" s="9">
        <v>96.639859999999999</v>
      </c>
      <c r="D88" s="9">
        <v>98.729089999999999</v>
      </c>
      <c r="E88" s="9">
        <v>95.106250000000003</v>
      </c>
      <c r="G88">
        <f t="shared" si="8"/>
        <v>96.825066666666658</v>
      </c>
      <c r="H88">
        <f t="shared" si="9"/>
        <v>1.0499156392195403</v>
      </c>
      <c r="J88" s="9">
        <v>95.201719999999995</v>
      </c>
      <c r="K88" s="9">
        <v>97.10181</v>
      </c>
      <c r="L88" s="9">
        <v>96.122010000000003</v>
      </c>
      <c r="M88" s="9">
        <v>92.488420000000005</v>
      </c>
      <c r="N88" s="9">
        <v>97.126810000000006</v>
      </c>
      <c r="P88">
        <f t="shared" si="10"/>
        <v>95.608154000000013</v>
      </c>
      <c r="Q88">
        <f t="shared" si="11"/>
        <v>0.85730102964244703</v>
      </c>
      <c r="S88" s="9">
        <v>87.994749999999996</v>
      </c>
      <c r="T88" s="9">
        <v>90.514799999999994</v>
      </c>
      <c r="U88" s="9">
        <v>89.417749999999998</v>
      </c>
      <c r="V88" s="9">
        <v>92.362610000000004</v>
      </c>
      <c r="W88" s="9">
        <v>91.918769999999995</v>
      </c>
      <c r="X88" s="9">
        <v>97.146720000000002</v>
      </c>
      <c r="Z88">
        <f t="shared" si="12"/>
        <v>91.559233333333339</v>
      </c>
      <c r="AA88">
        <f t="shared" si="13"/>
        <v>1.2958526307896463</v>
      </c>
      <c r="AC88" s="9">
        <v>90.380920000000003</v>
      </c>
      <c r="AD88" s="9">
        <v>94.234710000000007</v>
      </c>
      <c r="AE88" s="9">
        <v>83.228269999999995</v>
      </c>
      <c r="AF88" s="9">
        <v>82.452290000000005</v>
      </c>
      <c r="AG88" s="9">
        <v>94.515389999999996</v>
      </c>
      <c r="AH88" s="9">
        <v>94.294820000000001</v>
      </c>
      <c r="AI88" s="9">
        <v>94.266329999999996</v>
      </c>
      <c r="AJ88" s="9">
        <v>85.855559999999997</v>
      </c>
      <c r="AL88">
        <f t="shared" si="14"/>
        <v>89.903536250000002</v>
      </c>
      <c r="AM88">
        <f t="shared" si="15"/>
        <v>1.8662407807349908</v>
      </c>
      <c r="AP88" s="9">
        <v>453.065</v>
      </c>
      <c r="AR88" s="9">
        <v>32931</v>
      </c>
      <c r="AS88" s="9">
        <v>18178</v>
      </c>
      <c r="AT88" s="9">
        <v>16900</v>
      </c>
      <c r="AV88" s="9">
        <v>26051</v>
      </c>
      <c r="AW88" s="9">
        <v>23520</v>
      </c>
      <c r="AX88" s="9">
        <v>23225</v>
      </c>
      <c r="AY88" s="9">
        <v>48537</v>
      </c>
      <c r="AZ88" s="9">
        <v>39247</v>
      </c>
      <c r="BB88" s="9">
        <v>40196</v>
      </c>
      <c r="BC88" s="9">
        <v>39631</v>
      </c>
      <c r="BD88" s="9">
        <v>35722</v>
      </c>
      <c r="BE88" s="9">
        <v>42647</v>
      </c>
      <c r="BF88" s="9">
        <v>28379</v>
      </c>
      <c r="BG88" s="9">
        <v>29451</v>
      </c>
      <c r="BI88" s="9">
        <v>25388</v>
      </c>
      <c r="BJ88" s="9">
        <v>35894</v>
      </c>
      <c r="BK88" s="9">
        <v>24162</v>
      </c>
      <c r="BL88" s="9">
        <v>36077</v>
      </c>
      <c r="BM88">
        <v>42927</v>
      </c>
      <c r="BN88" s="9">
        <v>52063</v>
      </c>
      <c r="BO88" s="9">
        <v>41957</v>
      </c>
      <c r="BP88">
        <v>85.855564487483875</v>
      </c>
    </row>
    <row r="89" spans="1:68" x14ac:dyDescent="0.25">
      <c r="A89" s="9">
        <v>458.07100000000003</v>
      </c>
      <c r="C89" s="9">
        <v>96.020660000000007</v>
      </c>
      <c r="D89" s="9">
        <v>99.299369999999996</v>
      </c>
      <c r="E89" s="9">
        <v>94.394120000000001</v>
      </c>
      <c r="G89">
        <f t="shared" si="8"/>
        <v>96.571383333333344</v>
      </c>
      <c r="H89">
        <f t="shared" si="9"/>
        <v>1.4425488475881061</v>
      </c>
      <c r="J89" s="9">
        <v>93.385469999999998</v>
      </c>
      <c r="K89" s="9">
        <v>98.439440000000005</v>
      </c>
      <c r="L89" s="9">
        <v>95.182519999999997</v>
      </c>
      <c r="M89" s="9">
        <v>92.185450000000003</v>
      </c>
      <c r="N89" s="9">
        <v>96.958519999999993</v>
      </c>
      <c r="P89">
        <f t="shared" si="10"/>
        <v>95.230279999999993</v>
      </c>
      <c r="Q89">
        <f t="shared" si="11"/>
        <v>1.1393444625265881</v>
      </c>
      <c r="S89" s="9">
        <v>88.080119999999994</v>
      </c>
      <c r="T89" s="9">
        <v>90.352639999999994</v>
      </c>
      <c r="U89" s="9">
        <v>90.098029999999994</v>
      </c>
      <c r="V89" s="9">
        <v>92.076499999999996</v>
      </c>
      <c r="W89" s="9">
        <v>91.445880000000002</v>
      </c>
      <c r="X89" s="9">
        <v>96.526589999999999</v>
      </c>
      <c r="Z89">
        <f t="shared" si="12"/>
        <v>91.429959999999994</v>
      </c>
      <c r="AA89">
        <f t="shared" si="13"/>
        <v>1.1626118398932648</v>
      </c>
      <c r="AC89" s="9">
        <v>89.846919999999997</v>
      </c>
      <c r="AD89" s="9">
        <v>93.804150000000007</v>
      </c>
      <c r="AE89" s="9">
        <v>83.961969999999994</v>
      </c>
      <c r="AF89" s="9">
        <v>82.05462</v>
      </c>
      <c r="AG89" s="9">
        <v>94.673919999999995</v>
      </c>
      <c r="AH89" s="9">
        <v>94.954089999999994</v>
      </c>
      <c r="AI89" s="9">
        <v>94.248350000000002</v>
      </c>
      <c r="AJ89" s="9">
        <v>85.653660000000002</v>
      </c>
      <c r="AL89">
        <f t="shared" si="14"/>
        <v>89.899709999999999</v>
      </c>
      <c r="AM89">
        <f t="shared" si="15"/>
        <v>1.8771610435613362</v>
      </c>
      <c r="AP89" s="9">
        <v>458.07100000000003</v>
      </c>
      <c r="AR89" s="9">
        <v>32720</v>
      </c>
      <c r="AS89" s="9">
        <v>18283</v>
      </c>
      <c r="AT89" s="9">
        <v>16797</v>
      </c>
      <c r="AV89" s="9">
        <v>25554</v>
      </c>
      <c r="AW89" s="9">
        <v>23844</v>
      </c>
      <c r="AX89" s="9">
        <v>22998</v>
      </c>
      <c r="AY89" s="9">
        <v>48378</v>
      </c>
      <c r="AZ89" s="9">
        <v>39179</v>
      </c>
      <c r="BB89" s="9">
        <v>40235</v>
      </c>
      <c r="BC89" s="9">
        <v>39560</v>
      </c>
      <c r="BD89" s="9">
        <v>35752</v>
      </c>
      <c r="BE89" s="9">
        <v>42716</v>
      </c>
      <c r="BF89" s="9">
        <v>28233</v>
      </c>
      <c r="BG89" s="9">
        <v>29263</v>
      </c>
      <c r="BI89" s="9">
        <v>25238</v>
      </c>
      <c r="BJ89" s="9">
        <v>35730</v>
      </c>
      <c r="BK89" s="9">
        <v>24375</v>
      </c>
      <c r="BL89" s="9">
        <v>35903</v>
      </c>
      <c r="BM89">
        <v>42999</v>
      </c>
      <c r="BN89" s="9">
        <v>52427</v>
      </c>
      <c r="BO89" s="9">
        <v>41949</v>
      </c>
      <c r="BP89">
        <v>85.653661363593883</v>
      </c>
    </row>
    <row r="90" spans="1:68" x14ac:dyDescent="0.25">
      <c r="A90" s="9">
        <v>463.077</v>
      </c>
      <c r="C90" s="9">
        <v>96.193799999999996</v>
      </c>
      <c r="D90" s="9">
        <v>98.756249999999994</v>
      </c>
      <c r="E90" s="9">
        <v>94.713149999999999</v>
      </c>
      <c r="G90">
        <f t="shared" si="8"/>
        <v>96.554399999999987</v>
      </c>
      <c r="H90">
        <f t="shared" si="9"/>
        <v>1.1809866881129512</v>
      </c>
      <c r="J90" s="9">
        <v>94.277150000000006</v>
      </c>
      <c r="K90" s="9">
        <v>97.180250000000001</v>
      </c>
      <c r="L90" s="9">
        <v>94.056780000000003</v>
      </c>
      <c r="M90" s="9">
        <v>92.130189999999999</v>
      </c>
      <c r="N90" s="9">
        <v>96.686300000000003</v>
      </c>
      <c r="P90">
        <f t="shared" si="10"/>
        <v>94.866134000000002</v>
      </c>
      <c r="Q90">
        <f t="shared" si="11"/>
        <v>0.92616096737338294</v>
      </c>
      <c r="S90" s="9">
        <v>88.377849999999995</v>
      </c>
      <c r="T90" s="9">
        <v>89.918689999999998</v>
      </c>
      <c r="U90" s="9">
        <v>90.243799999999993</v>
      </c>
      <c r="V90" s="9">
        <v>92.153829999999999</v>
      </c>
      <c r="W90" s="9">
        <v>91.394049999999993</v>
      </c>
      <c r="X90" s="9">
        <v>96.450720000000004</v>
      </c>
      <c r="Z90">
        <f t="shared" si="12"/>
        <v>91.423156666666671</v>
      </c>
      <c r="AA90">
        <f t="shared" si="13"/>
        <v>1.1363584906934581</v>
      </c>
      <c r="AC90" s="9">
        <v>90.135279999999995</v>
      </c>
      <c r="AD90" s="9">
        <v>93.859279999999998</v>
      </c>
      <c r="AE90" s="9">
        <v>83.844859999999997</v>
      </c>
      <c r="AF90" s="9">
        <v>82.360870000000006</v>
      </c>
      <c r="AG90" s="9">
        <v>95.024000000000001</v>
      </c>
      <c r="AH90" s="9">
        <v>93.736980000000003</v>
      </c>
      <c r="AI90" s="9">
        <v>94.369680000000002</v>
      </c>
      <c r="AJ90" s="9">
        <v>85.363889999999998</v>
      </c>
      <c r="AL90">
        <f t="shared" si="14"/>
        <v>89.836855</v>
      </c>
      <c r="AM90">
        <f t="shared" si="15"/>
        <v>1.8455287802067537</v>
      </c>
      <c r="AP90" s="9">
        <v>463.077</v>
      </c>
      <c r="AR90" s="9">
        <v>32779</v>
      </c>
      <c r="AS90" s="9">
        <v>18183</v>
      </c>
      <c r="AT90" s="9">
        <v>16759</v>
      </c>
      <c r="AV90" s="9">
        <v>25798</v>
      </c>
      <c r="AW90" s="9">
        <v>23539</v>
      </c>
      <c r="AX90" s="9">
        <v>22726</v>
      </c>
      <c r="AY90" s="9">
        <v>48349</v>
      </c>
      <c r="AZ90" s="9">
        <v>39069</v>
      </c>
      <c r="BB90" s="9">
        <v>40371</v>
      </c>
      <c r="BC90" s="9">
        <v>39370</v>
      </c>
      <c r="BD90" s="9">
        <v>35612</v>
      </c>
      <c r="BE90" s="9">
        <v>42635</v>
      </c>
      <c r="BF90" s="9">
        <v>28217</v>
      </c>
      <c r="BG90" s="9">
        <v>29240</v>
      </c>
      <c r="BI90" s="9">
        <v>25319</v>
      </c>
      <c r="BJ90" s="9">
        <v>35751</v>
      </c>
      <c r="BK90" s="9">
        <v>24341</v>
      </c>
      <c r="BL90" s="9">
        <v>36037</v>
      </c>
      <c r="BM90">
        <v>43158</v>
      </c>
      <c r="BN90" s="9">
        <v>51755</v>
      </c>
      <c r="BO90" s="9">
        <v>42003</v>
      </c>
      <c r="BP90">
        <v>85.363892991344343</v>
      </c>
    </row>
    <row r="91" spans="1:68" x14ac:dyDescent="0.25">
      <c r="A91" s="9">
        <v>468.08100000000002</v>
      </c>
      <c r="C91" s="9">
        <v>96.202610000000007</v>
      </c>
      <c r="D91" s="9">
        <v>98.924610000000001</v>
      </c>
      <c r="E91" s="9">
        <v>94.610609999999994</v>
      </c>
      <c r="G91">
        <f t="shared" si="8"/>
        <v>96.579276666666672</v>
      </c>
      <c r="H91">
        <f t="shared" si="9"/>
        <v>1.2595048409769805</v>
      </c>
      <c r="J91" s="9">
        <v>94.350239999999999</v>
      </c>
      <c r="K91" s="9">
        <v>97.287589999999994</v>
      </c>
      <c r="L91" s="9">
        <v>95.691580000000002</v>
      </c>
      <c r="M91" s="9">
        <v>92.196879999999993</v>
      </c>
      <c r="N91" s="9">
        <v>96.73827</v>
      </c>
      <c r="P91">
        <f t="shared" si="10"/>
        <v>95.252912000000009</v>
      </c>
      <c r="Q91">
        <f t="shared" si="11"/>
        <v>0.91358581673206862</v>
      </c>
      <c r="S91" s="9">
        <v>88.053849999999997</v>
      </c>
      <c r="T91" s="9">
        <v>90.74776</v>
      </c>
      <c r="U91" s="9">
        <v>90.072680000000005</v>
      </c>
      <c r="V91" s="9">
        <v>91.792969999999997</v>
      </c>
      <c r="W91" s="9">
        <v>91.471789999999999</v>
      </c>
      <c r="X91" s="9">
        <v>96.025199999999998</v>
      </c>
      <c r="Z91">
        <f t="shared" si="12"/>
        <v>91.360708333333321</v>
      </c>
      <c r="AA91">
        <f t="shared" si="13"/>
        <v>1.0789919134247998</v>
      </c>
      <c r="AC91" s="9">
        <v>89.918120000000002</v>
      </c>
      <c r="AD91" s="9">
        <v>93.496979999999994</v>
      </c>
      <c r="AE91" s="9">
        <v>83.087040000000002</v>
      </c>
      <c r="AF91" s="9">
        <v>82.237459999999999</v>
      </c>
      <c r="AG91" s="9">
        <v>93.240570000000005</v>
      </c>
      <c r="AH91" s="9">
        <v>94.577359999999999</v>
      </c>
      <c r="AI91" s="9">
        <v>93.945040000000006</v>
      </c>
      <c r="AJ91" s="9">
        <v>85.203119999999998</v>
      </c>
      <c r="AL91">
        <f t="shared" si="14"/>
        <v>89.463211250000015</v>
      </c>
      <c r="AM91">
        <f t="shared" si="15"/>
        <v>1.8322673122658688</v>
      </c>
      <c r="AP91" s="9">
        <v>468.08100000000002</v>
      </c>
      <c r="AR91" s="9">
        <v>32782</v>
      </c>
      <c r="AS91" s="9">
        <v>18214</v>
      </c>
      <c r="AT91" s="9">
        <v>16687</v>
      </c>
      <c r="AV91" s="9">
        <v>25818</v>
      </c>
      <c r="AW91" s="9">
        <v>23565</v>
      </c>
      <c r="AX91" s="9">
        <v>23121</v>
      </c>
      <c r="AY91" s="9">
        <v>48384</v>
      </c>
      <c r="AZ91" s="9">
        <v>39090</v>
      </c>
      <c r="BB91" s="9">
        <v>40223</v>
      </c>
      <c r="BC91" s="9">
        <v>39733</v>
      </c>
      <c r="BD91" s="9">
        <v>35569</v>
      </c>
      <c r="BE91" s="9">
        <v>42773</v>
      </c>
      <c r="BF91" s="9">
        <v>28241</v>
      </c>
      <c r="BG91" s="9">
        <v>29111</v>
      </c>
      <c r="BI91" s="9">
        <v>25258</v>
      </c>
      <c r="BJ91" s="9">
        <v>35613</v>
      </c>
      <c r="BK91" s="9">
        <v>24121</v>
      </c>
      <c r="BL91" s="9">
        <v>35983</v>
      </c>
      <c r="BM91">
        <v>42348</v>
      </c>
      <c r="BN91" s="9">
        <v>52219</v>
      </c>
      <c r="BO91" s="9">
        <v>41814</v>
      </c>
      <c r="BP91">
        <v>85.203118281580075</v>
      </c>
    </row>
    <row r="92" spans="1:68" x14ac:dyDescent="0.25">
      <c r="A92" s="9">
        <v>473.08600000000001</v>
      </c>
      <c r="C92" s="9">
        <v>95.524709999999999</v>
      </c>
      <c r="D92" s="9">
        <v>99.006079999999997</v>
      </c>
      <c r="E92" s="9">
        <v>94.844189999999998</v>
      </c>
      <c r="G92">
        <f t="shared" si="8"/>
        <v>96.458326666666665</v>
      </c>
      <c r="H92">
        <f t="shared" si="9"/>
        <v>1.2889352392877531</v>
      </c>
      <c r="J92" s="9">
        <v>94.558539999999994</v>
      </c>
      <c r="K92" s="9">
        <v>96.152259999999998</v>
      </c>
      <c r="L92" s="9">
        <v>95.753659999999996</v>
      </c>
      <c r="M92" s="9">
        <v>91.992990000000006</v>
      </c>
      <c r="N92" s="9">
        <v>96.21857</v>
      </c>
      <c r="P92">
        <f t="shared" si="10"/>
        <v>94.935204000000013</v>
      </c>
      <c r="Q92">
        <f t="shared" si="11"/>
        <v>0.79361901475833974</v>
      </c>
      <c r="S92" s="9">
        <v>88.474170000000001</v>
      </c>
      <c r="T92" s="9">
        <v>89.802210000000002</v>
      </c>
      <c r="U92" s="9">
        <v>90.364220000000003</v>
      </c>
      <c r="V92" s="9">
        <v>91.682130000000001</v>
      </c>
      <c r="W92" s="9">
        <v>91.332509999999999</v>
      </c>
      <c r="X92" s="9">
        <v>96.015309999999999</v>
      </c>
      <c r="Z92">
        <f t="shared" si="12"/>
        <v>91.278425000000013</v>
      </c>
      <c r="AA92">
        <f t="shared" si="13"/>
        <v>1.0564533438309835</v>
      </c>
      <c r="AC92" s="9">
        <v>89.216800000000006</v>
      </c>
      <c r="AD92" s="9">
        <v>94.696770000000001</v>
      </c>
      <c r="AE92" s="9">
        <v>82.749470000000002</v>
      </c>
      <c r="AF92" s="9">
        <v>81.992919999999998</v>
      </c>
      <c r="AG92" s="9">
        <v>93.760180000000005</v>
      </c>
      <c r="AH92" s="9">
        <v>93.90361</v>
      </c>
      <c r="AI92" s="9">
        <v>93.99897</v>
      </c>
      <c r="AJ92" s="9">
        <v>85.062910000000002</v>
      </c>
      <c r="AL92">
        <f t="shared" si="14"/>
        <v>89.422703749999997</v>
      </c>
      <c r="AM92">
        <f t="shared" si="15"/>
        <v>1.919980197961443</v>
      </c>
      <c r="AP92" s="9">
        <v>473.08600000000001</v>
      </c>
      <c r="AR92" s="9">
        <v>32551</v>
      </c>
      <c r="AS92" s="9">
        <v>18229</v>
      </c>
      <c r="AT92" s="9">
        <v>16773</v>
      </c>
      <c r="AV92" s="9">
        <v>25875</v>
      </c>
      <c r="AW92" s="9">
        <v>23290</v>
      </c>
      <c r="AX92" s="9">
        <v>23136</v>
      </c>
      <c r="AY92" s="9">
        <v>48277</v>
      </c>
      <c r="AZ92" s="9">
        <v>38880</v>
      </c>
      <c r="BB92" s="9">
        <v>40415</v>
      </c>
      <c r="BC92" s="9">
        <v>39319</v>
      </c>
      <c r="BD92" s="9">
        <v>35605</v>
      </c>
      <c r="BE92" s="9">
        <v>42308</v>
      </c>
      <c r="BF92" s="9">
        <v>28198</v>
      </c>
      <c r="BG92" s="9">
        <v>29108</v>
      </c>
      <c r="BI92" s="9">
        <v>25061</v>
      </c>
      <c r="BJ92" s="9">
        <v>36070</v>
      </c>
      <c r="BK92" s="9">
        <v>24023</v>
      </c>
      <c r="BL92" s="9">
        <v>35876</v>
      </c>
      <c r="BM92">
        <v>42584</v>
      </c>
      <c r="BN92" s="9">
        <v>51847</v>
      </c>
      <c r="BO92" s="9">
        <v>41838</v>
      </c>
      <c r="BP92">
        <v>85.062907778878696</v>
      </c>
    </row>
    <row r="93" spans="1:68" x14ac:dyDescent="0.25">
      <c r="A93" s="9">
        <v>478.09100000000001</v>
      </c>
      <c r="C93" s="9">
        <v>97.288409999999999</v>
      </c>
      <c r="D93" s="9">
        <v>99.407989999999998</v>
      </c>
      <c r="E93" s="9">
        <v>94.929640000000006</v>
      </c>
      <c r="G93">
        <f t="shared" si="8"/>
        <v>97.208680000000001</v>
      </c>
      <c r="H93">
        <f t="shared" si="9"/>
        <v>1.2934027904845913</v>
      </c>
      <c r="J93" s="9">
        <v>94.255229999999997</v>
      </c>
      <c r="K93" s="9">
        <v>96.247209999999995</v>
      </c>
      <c r="L93" s="9">
        <v>95.658469999999994</v>
      </c>
      <c r="M93" s="9">
        <v>91.863410000000002</v>
      </c>
      <c r="N93" s="9">
        <v>96.471000000000004</v>
      </c>
      <c r="P93">
        <f t="shared" si="10"/>
        <v>94.899063999999981</v>
      </c>
      <c r="Q93">
        <f t="shared" si="11"/>
        <v>0.85131942669951977</v>
      </c>
      <c r="S93" s="9">
        <v>88.080119999999994</v>
      </c>
      <c r="T93" s="9">
        <v>90.565049999999999</v>
      </c>
      <c r="U93" s="9">
        <v>89.381839999999997</v>
      </c>
      <c r="V93" s="9">
        <v>91.774929999999998</v>
      </c>
      <c r="W93" s="9">
        <v>91.264489999999995</v>
      </c>
      <c r="X93" s="9">
        <v>95.543610000000001</v>
      </c>
      <c r="Z93">
        <f t="shared" si="12"/>
        <v>91.101673333333338</v>
      </c>
      <c r="AA93">
        <f t="shared" si="13"/>
        <v>1.0422117666983264</v>
      </c>
      <c r="AC93" s="9">
        <v>89.252399999999994</v>
      </c>
      <c r="AD93" s="9">
        <v>93.924909999999997</v>
      </c>
      <c r="AE93" s="9">
        <v>83.307500000000005</v>
      </c>
      <c r="AF93" s="9">
        <v>81.094729999999998</v>
      </c>
      <c r="AG93" s="9">
        <v>94.0244</v>
      </c>
      <c r="AH93" s="9">
        <v>94.213319999999996</v>
      </c>
      <c r="AI93" s="9">
        <v>93.96302</v>
      </c>
      <c r="AJ93" s="9">
        <v>84.864739999999998</v>
      </c>
      <c r="AL93">
        <f t="shared" si="14"/>
        <v>89.330627499999991</v>
      </c>
      <c r="AM93">
        <f t="shared" si="15"/>
        <v>1.9479706542567663</v>
      </c>
      <c r="AP93" s="9">
        <v>478.09100000000001</v>
      </c>
      <c r="AR93" s="9">
        <v>33152</v>
      </c>
      <c r="AS93" s="9">
        <v>18303</v>
      </c>
      <c r="AT93" s="9">
        <v>16786</v>
      </c>
      <c r="AV93" s="9">
        <v>25792</v>
      </c>
      <c r="AW93" s="9">
        <v>23313</v>
      </c>
      <c r="AX93" s="9">
        <v>23113</v>
      </c>
      <c r="AY93" s="9">
        <v>48209</v>
      </c>
      <c r="AZ93" s="9">
        <v>38982</v>
      </c>
      <c r="BB93" s="9">
        <v>40235</v>
      </c>
      <c r="BC93" s="9">
        <v>39653</v>
      </c>
      <c r="BD93" s="9">
        <v>35494</v>
      </c>
      <c r="BE93" s="9">
        <v>42487</v>
      </c>
      <c r="BF93" s="9">
        <v>28177</v>
      </c>
      <c r="BG93" s="9">
        <v>28965</v>
      </c>
      <c r="BI93" s="9">
        <v>25071</v>
      </c>
      <c r="BJ93" s="9">
        <v>35776</v>
      </c>
      <c r="BK93" s="9">
        <v>24185</v>
      </c>
      <c r="BL93" s="9">
        <v>35483</v>
      </c>
      <c r="BM93">
        <v>42704</v>
      </c>
      <c r="BN93" s="9">
        <v>52018</v>
      </c>
      <c r="BO93" s="9">
        <v>41822</v>
      </c>
      <c r="BP93">
        <v>84.864743601727383</v>
      </c>
    </row>
    <row r="94" spans="1:68" x14ac:dyDescent="0.25">
      <c r="A94" s="9">
        <v>483.09699999999998</v>
      </c>
      <c r="C94" s="9">
        <v>95.656769999999995</v>
      </c>
      <c r="D94" s="9">
        <v>99.467740000000006</v>
      </c>
      <c r="E94" s="9">
        <v>95.368309999999994</v>
      </c>
      <c r="G94">
        <f t="shared" si="8"/>
        <v>96.830939999999998</v>
      </c>
      <c r="H94">
        <f t="shared" si="9"/>
        <v>1.3210271222171572</v>
      </c>
      <c r="J94" s="9">
        <v>94.200410000000005</v>
      </c>
      <c r="K94" s="9">
        <v>97.246309999999994</v>
      </c>
      <c r="L94" s="9">
        <v>97.566429999999997</v>
      </c>
      <c r="M94" s="9">
        <v>91.70335</v>
      </c>
      <c r="N94" s="9">
        <v>96.050290000000004</v>
      </c>
      <c r="P94">
        <f t="shared" si="10"/>
        <v>95.353358</v>
      </c>
      <c r="Q94">
        <f t="shared" si="11"/>
        <v>1.0867041146255028</v>
      </c>
      <c r="S94" s="9">
        <v>88.922939999999997</v>
      </c>
      <c r="T94" s="9">
        <v>89.178700000000006</v>
      </c>
      <c r="U94" s="9">
        <v>89.76</v>
      </c>
      <c r="V94" s="9">
        <v>91.488810000000001</v>
      </c>
      <c r="W94" s="9">
        <v>91.07987</v>
      </c>
      <c r="X94" s="9">
        <v>95.358890000000002</v>
      </c>
      <c r="Z94">
        <f t="shared" si="12"/>
        <v>90.964868333333342</v>
      </c>
      <c r="AA94">
        <f t="shared" si="13"/>
        <v>0.97308346669548917</v>
      </c>
      <c r="AC94" s="9">
        <v>89.544319999999999</v>
      </c>
      <c r="AD94" s="9">
        <v>93.050669999999997</v>
      </c>
      <c r="AE94" s="9">
        <v>82.439459999999997</v>
      </c>
      <c r="AF94" s="9">
        <v>81.250140000000002</v>
      </c>
      <c r="AG94" s="9">
        <v>94.072829999999996</v>
      </c>
      <c r="AH94" s="9">
        <v>94.14631</v>
      </c>
      <c r="AI94" s="9">
        <v>93.794510000000002</v>
      </c>
      <c r="AJ94" s="9">
        <v>84.008520000000004</v>
      </c>
      <c r="AL94">
        <f t="shared" si="14"/>
        <v>89.038345000000007</v>
      </c>
      <c r="AM94">
        <f t="shared" si="15"/>
        <v>1.9816739571896202</v>
      </c>
      <c r="AP94" s="9">
        <v>483.09699999999998</v>
      </c>
      <c r="AR94" s="9">
        <v>32596</v>
      </c>
      <c r="AS94" s="9">
        <v>18314</v>
      </c>
      <c r="AT94" s="9">
        <v>16767</v>
      </c>
      <c r="AV94" s="9">
        <v>25777</v>
      </c>
      <c r="AW94" s="9">
        <v>23555</v>
      </c>
      <c r="AX94" s="9">
        <v>23574</v>
      </c>
      <c r="AY94" s="9">
        <v>48125</v>
      </c>
      <c r="AZ94" s="9">
        <v>38812</v>
      </c>
      <c r="BB94" s="9">
        <v>40620</v>
      </c>
      <c r="BC94" s="9">
        <v>39046</v>
      </c>
      <c r="BD94" s="9">
        <v>35162</v>
      </c>
      <c r="BE94" s="9">
        <v>42929</v>
      </c>
      <c r="BF94" s="9">
        <v>28120</v>
      </c>
      <c r="BG94" s="9">
        <v>28909</v>
      </c>
      <c r="BI94" s="9">
        <v>25153</v>
      </c>
      <c r="BJ94" s="9">
        <v>35443</v>
      </c>
      <c r="BK94" s="9">
        <v>23933</v>
      </c>
      <c r="BL94" s="9">
        <v>35551</v>
      </c>
      <c r="BM94">
        <v>42726</v>
      </c>
      <c r="BN94" s="9">
        <v>51981</v>
      </c>
      <c r="BO94" s="9">
        <v>41747</v>
      </c>
      <c r="BP94">
        <v>84.008524798564238</v>
      </c>
    </row>
    <row r="95" spans="1:68" x14ac:dyDescent="0.25">
      <c r="A95" s="9">
        <v>488.1</v>
      </c>
      <c r="C95" s="9">
        <v>95.689049999999995</v>
      </c>
      <c r="D95" s="9">
        <v>98.625900000000001</v>
      </c>
      <c r="E95" s="9">
        <v>93.983930000000001</v>
      </c>
      <c r="G95">
        <f t="shared" si="8"/>
        <v>96.099626666666666</v>
      </c>
      <c r="H95">
        <f t="shared" si="9"/>
        <v>1.3556549794144206</v>
      </c>
      <c r="J95" s="9">
        <v>94.982460000000003</v>
      </c>
      <c r="K95" s="9">
        <v>96.788039999999995</v>
      </c>
      <c r="L95" s="9">
        <v>95.873689999999996</v>
      </c>
      <c r="M95" s="9">
        <v>91.783379999999994</v>
      </c>
      <c r="N95" s="9">
        <v>96.617009999999993</v>
      </c>
      <c r="P95">
        <f t="shared" si="10"/>
        <v>95.208915999999988</v>
      </c>
      <c r="Q95">
        <f t="shared" si="11"/>
        <v>0.91388907966229682</v>
      </c>
      <c r="S95" s="9">
        <v>87.5</v>
      </c>
      <c r="T95" s="9">
        <v>89.550979999999996</v>
      </c>
      <c r="U95" s="9">
        <v>90.693790000000007</v>
      </c>
      <c r="V95" s="9">
        <v>90.633049999999997</v>
      </c>
      <c r="W95" s="9">
        <v>91.151129999999995</v>
      </c>
      <c r="X95" s="9">
        <v>95.721729999999994</v>
      </c>
      <c r="Z95">
        <f t="shared" si="12"/>
        <v>90.875113333333331</v>
      </c>
      <c r="AA95">
        <f t="shared" si="13"/>
        <v>1.1075810010970348</v>
      </c>
      <c r="AC95" s="9">
        <v>89.590599999999995</v>
      </c>
      <c r="AD95" s="9">
        <v>94.106059999999999</v>
      </c>
      <c r="AE95" s="9">
        <v>83.445279999999997</v>
      </c>
      <c r="AF95" s="9">
        <v>81.131299999999996</v>
      </c>
      <c r="AG95" s="9">
        <v>93.432119999999998</v>
      </c>
      <c r="AH95" s="9">
        <v>93.800370000000001</v>
      </c>
      <c r="AI95" s="9">
        <v>93.722620000000006</v>
      </c>
      <c r="AJ95" s="9">
        <v>84.41046</v>
      </c>
      <c r="AL95">
        <f t="shared" si="14"/>
        <v>89.20485124999999</v>
      </c>
      <c r="AM95">
        <f t="shared" si="15"/>
        <v>1.9128818744907212</v>
      </c>
      <c r="AP95" s="9">
        <v>488.1</v>
      </c>
      <c r="AR95" s="9">
        <v>32607</v>
      </c>
      <c r="AS95" s="9">
        <v>18159</v>
      </c>
      <c r="AT95" s="9">
        <v>16693</v>
      </c>
      <c r="AV95" s="9">
        <v>25991</v>
      </c>
      <c r="AW95" s="9">
        <v>23444</v>
      </c>
      <c r="AX95" s="9">
        <v>23165</v>
      </c>
      <c r="AY95" s="9">
        <v>48167</v>
      </c>
      <c r="AZ95" s="9">
        <v>39041</v>
      </c>
      <c r="BB95" s="9">
        <v>39970</v>
      </c>
      <c r="BC95" s="9">
        <v>39209</v>
      </c>
      <c r="BD95" s="9">
        <v>35421</v>
      </c>
      <c r="BE95" s="9">
        <v>42473</v>
      </c>
      <c r="BF95" s="9">
        <v>28142</v>
      </c>
      <c r="BG95" s="9">
        <v>29019</v>
      </c>
      <c r="BI95" s="9">
        <v>25166</v>
      </c>
      <c r="BJ95" s="9">
        <v>35845</v>
      </c>
      <c r="BK95" s="9">
        <v>24225</v>
      </c>
      <c r="BL95" s="9">
        <v>35499</v>
      </c>
      <c r="BM95">
        <v>42435</v>
      </c>
      <c r="BN95" s="9">
        <v>51790</v>
      </c>
      <c r="BO95" s="9">
        <v>41715</v>
      </c>
      <c r="BP95">
        <v>84.410461572974896</v>
      </c>
    </row>
    <row r="96" spans="1:68" x14ac:dyDescent="0.25">
      <c r="A96" s="9">
        <v>493.10300000000001</v>
      </c>
      <c r="C96" s="9">
        <v>95.586340000000007</v>
      </c>
      <c r="D96" s="9">
        <v>99.723010000000002</v>
      </c>
      <c r="E96" s="9">
        <v>94.730249999999998</v>
      </c>
      <c r="G96">
        <f t="shared" si="8"/>
        <v>96.679866666666669</v>
      </c>
      <c r="H96">
        <f t="shared" si="9"/>
        <v>1.5415104640615038</v>
      </c>
      <c r="J96" s="9">
        <v>94.138279999999995</v>
      </c>
      <c r="K96" s="9">
        <v>95.524730000000005</v>
      </c>
      <c r="L96" s="9">
        <v>95.563280000000006</v>
      </c>
      <c r="M96" s="9">
        <v>91.621409999999997</v>
      </c>
      <c r="N96" s="9">
        <v>95.854780000000005</v>
      </c>
      <c r="P96">
        <f t="shared" si="10"/>
        <v>94.540496000000005</v>
      </c>
      <c r="Q96">
        <f t="shared" si="11"/>
        <v>0.78819372289177914</v>
      </c>
      <c r="S96" s="9">
        <v>88.200530000000001</v>
      </c>
      <c r="T96" s="9">
        <v>90.003200000000007</v>
      </c>
      <c r="U96" s="9">
        <v>89.730429999999998</v>
      </c>
      <c r="V96" s="9">
        <v>91.300650000000005</v>
      </c>
      <c r="W96" s="9">
        <v>90.956789999999998</v>
      </c>
      <c r="X96" s="9">
        <v>95.447950000000006</v>
      </c>
      <c r="Z96">
        <f t="shared" si="12"/>
        <v>90.939925000000017</v>
      </c>
      <c r="AA96">
        <f t="shared" si="13"/>
        <v>1.0049430033779703</v>
      </c>
      <c r="AC96" s="9">
        <v>89.323599999999999</v>
      </c>
      <c r="AD96" s="9">
        <v>93.184560000000005</v>
      </c>
      <c r="AE96" s="9">
        <v>82.260339999999999</v>
      </c>
      <c r="AF96" s="9">
        <v>80.973600000000005</v>
      </c>
      <c r="AG96" s="9">
        <v>93.559820000000002</v>
      </c>
      <c r="AH96" s="9">
        <v>93.247969999999995</v>
      </c>
      <c r="AI96" s="9">
        <v>93.551869999999994</v>
      </c>
      <c r="AJ96" s="9">
        <v>84.058999999999997</v>
      </c>
      <c r="AL96">
        <f t="shared" si="14"/>
        <v>88.770094999999998</v>
      </c>
      <c r="AM96">
        <f t="shared" si="15"/>
        <v>1.9411370554357343</v>
      </c>
      <c r="AP96" s="9">
        <v>493.10300000000001</v>
      </c>
      <c r="AR96" s="9">
        <v>32572</v>
      </c>
      <c r="AS96" s="9">
        <v>18361</v>
      </c>
      <c r="AT96" s="9">
        <v>16685</v>
      </c>
      <c r="AV96" s="9">
        <v>25760</v>
      </c>
      <c r="AW96" s="9">
        <v>23138</v>
      </c>
      <c r="AX96" s="9">
        <v>23090</v>
      </c>
      <c r="AY96" s="9">
        <v>48082</v>
      </c>
      <c r="AZ96" s="9">
        <v>38733</v>
      </c>
      <c r="BB96" s="9">
        <v>40290</v>
      </c>
      <c r="BC96" s="9">
        <v>39407</v>
      </c>
      <c r="BD96" s="9">
        <v>35647</v>
      </c>
      <c r="BE96" s="9">
        <v>42632</v>
      </c>
      <c r="BF96" s="9">
        <v>28082</v>
      </c>
      <c r="BG96" s="9">
        <v>28936</v>
      </c>
      <c r="BI96" s="9">
        <v>25091</v>
      </c>
      <c r="BJ96" s="9">
        <v>35494</v>
      </c>
      <c r="BK96" s="9">
        <v>23881</v>
      </c>
      <c r="BL96" s="9">
        <v>35430</v>
      </c>
      <c r="BM96">
        <v>42493</v>
      </c>
      <c r="BN96" s="9">
        <v>51485</v>
      </c>
      <c r="BO96" s="9">
        <v>41639</v>
      </c>
      <c r="BP96">
        <v>84.059000579536743</v>
      </c>
    </row>
    <row r="97" spans="1:68" x14ac:dyDescent="0.25">
      <c r="A97" s="9">
        <v>498.10899999999998</v>
      </c>
      <c r="C97" s="9">
        <v>96.099890000000002</v>
      </c>
      <c r="D97" s="9">
        <v>99.407989999999998</v>
      </c>
      <c r="E97" s="9">
        <v>94.416910000000001</v>
      </c>
      <c r="G97">
        <f t="shared" si="8"/>
        <v>96.641596666666672</v>
      </c>
      <c r="H97">
        <f t="shared" si="9"/>
        <v>1.4660382528130389</v>
      </c>
      <c r="J97" s="9">
        <v>93.754570000000001</v>
      </c>
      <c r="K97" s="9">
        <v>95.80547</v>
      </c>
      <c r="L97" s="9">
        <v>94.797619999999995</v>
      </c>
      <c r="M97" s="9">
        <v>91.467060000000004</v>
      </c>
      <c r="N97" s="9">
        <v>96.414079999999998</v>
      </c>
      <c r="P97">
        <f t="shared" si="10"/>
        <v>94.447760000000002</v>
      </c>
      <c r="Q97">
        <f t="shared" si="11"/>
        <v>0.87170171710855215</v>
      </c>
      <c r="S97" s="9">
        <v>87.697019999999995</v>
      </c>
      <c r="T97" s="9">
        <v>89.690299999999993</v>
      </c>
      <c r="U97" s="9">
        <v>90.066339999999997</v>
      </c>
      <c r="V97" s="9">
        <v>91.883179999999996</v>
      </c>
      <c r="W97" s="9">
        <v>91.092830000000006</v>
      </c>
      <c r="X97" s="9">
        <v>95.497429999999994</v>
      </c>
      <c r="Z97">
        <f t="shared" si="12"/>
        <v>90.987849999999995</v>
      </c>
      <c r="AA97">
        <f t="shared" si="13"/>
        <v>1.0725565588381187</v>
      </c>
      <c r="AC97" s="9">
        <v>89.074399999999997</v>
      </c>
      <c r="AD97" s="9">
        <v>92.551850000000002</v>
      </c>
      <c r="AE97" s="9">
        <v>82.963040000000007</v>
      </c>
      <c r="AF97" s="9">
        <v>81.549539999999993</v>
      </c>
      <c r="AG97" s="9">
        <v>92.74297</v>
      </c>
      <c r="AH97" s="9">
        <v>93.354830000000007</v>
      </c>
      <c r="AI97" s="9">
        <v>93.540629999999993</v>
      </c>
      <c r="AJ97" s="9">
        <v>83.509379999999993</v>
      </c>
      <c r="AL97">
        <f t="shared" si="14"/>
        <v>88.66082999999999</v>
      </c>
      <c r="AM97">
        <f t="shared" si="15"/>
        <v>1.8292939760992104</v>
      </c>
      <c r="AP97" s="9">
        <v>498.10899999999998</v>
      </c>
      <c r="AR97" s="9">
        <v>32747</v>
      </c>
      <c r="AS97" s="9">
        <v>18303</v>
      </c>
      <c r="AT97" s="9">
        <v>16680</v>
      </c>
      <c r="AV97" s="9">
        <v>25655</v>
      </c>
      <c r="AW97" s="9">
        <v>23206</v>
      </c>
      <c r="AX97" s="9">
        <v>22905</v>
      </c>
      <c r="AY97" s="9">
        <v>48001</v>
      </c>
      <c r="AZ97" s="9">
        <v>38959</v>
      </c>
      <c r="BB97" s="9">
        <v>40060</v>
      </c>
      <c r="BC97" s="9">
        <v>39270</v>
      </c>
      <c r="BD97" s="9">
        <v>35638</v>
      </c>
      <c r="BE97" s="9">
        <v>42060</v>
      </c>
      <c r="BF97" s="9">
        <v>28124</v>
      </c>
      <c r="BG97" s="9">
        <v>28951</v>
      </c>
      <c r="BI97" s="9">
        <v>25021</v>
      </c>
      <c r="BJ97" s="9">
        <v>35253</v>
      </c>
      <c r="BK97" s="9">
        <v>24085</v>
      </c>
      <c r="BL97" s="9">
        <v>35682</v>
      </c>
      <c r="BM97">
        <v>42122</v>
      </c>
      <c r="BN97" s="9">
        <v>51544</v>
      </c>
      <c r="BO97" s="9">
        <v>41634</v>
      </c>
      <c r="BP97">
        <v>83.509375408947292</v>
      </c>
    </row>
    <row r="98" spans="1:68" x14ac:dyDescent="0.25">
      <c r="A98" s="9">
        <v>503.113</v>
      </c>
      <c r="C98" s="9">
        <v>96.070549999999997</v>
      </c>
      <c r="D98" s="9">
        <v>98.419510000000002</v>
      </c>
      <c r="E98" s="9">
        <v>94.177629999999994</v>
      </c>
      <c r="G98">
        <f t="shared" si="8"/>
        <v>96.222563333333326</v>
      </c>
      <c r="H98">
        <f t="shared" si="9"/>
        <v>1.2268818910464789</v>
      </c>
      <c r="J98" s="9">
        <v>93.261219999999994</v>
      </c>
      <c r="K98" s="9">
        <v>96.709599999999995</v>
      </c>
      <c r="L98" s="9">
        <v>96.221339999999998</v>
      </c>
      <c r="M98" s="9">
        <v>91.39846</v>
      </c>
      <c r="N98" s="9">
        <v>96.386849999999995</v>
      </c>
      <c r="P98">
        <f t="shared" si="10"/>
        <v>94.795493999999991</v>
      </c>
      <c r="Q98">
        <f t="shared" si="11"/>
        <v>1.0517387797813669</v>
      </c>
      <c r="S98" s="9">
        <v>87.644480000000001</v>
      </c>
      <c r="T98" s="9">
        <v>90.594740000000002</v>
      </c>
      <c r="U98" s="9">
        <v>88.857900000000001</v>
      </c>
      <c r="V98" s="9">
        <v>91.859989999999996</v>
      </c>
      <c r="W98" s="9">
        <v>90.898489999999995</v>
      </c>
      <c r="X98" s="9">
        <v>95.764610000000005</v>
      </c>
      <c r="Z98">
        <f t="shared" si="12"/>
        <v>90.936701666666679</v>
      </c>
      <c r="AA98">
        <f t="shared" si="13"/>
        <v>1.1465847549175969</v>
      </c>
      <c r="AC98" s="9">
        <v>88.511930000000007</v>
      </c>
      <c r="AD98" s="9">
        <v>92.528220000000005</v>
      </c>
      <c r="AE98" s="9">
        <v>82.008889999999994</v>
      </c>
      <c r="AF98" s="9">
        <v>80.468519999999998</v>
      </c>
      <c r="AG98" s="9">
        <v>93.480559999999997</v>
      </c>
      <c r="AH98" s="9">
        <v>94.479560000000006</v>
      </c>
      <c r="AI98" s="9">
        <v>93.419309999999996</v>
      </c>
      <c r="AJ98" s="9">
        <v>82.980310000000003</v>
      </c>
      <c r="AL98">
        <f t="shared" si="14"/>
        <v>88.484662499999999</v>
      </c>
      <c r="AM98">
        <f t="shared" si="15"/>
        <v>2.0619499313407812</v>
      </c>
      <c r="AP98" s="9">
        <v>503.113</v>
      </c>
      <c r="AR98" s="9">
        <v>32737</v>
      </c>
      <c r="AS98" s="9">
        <v>18121</v>
      </c>
      <c r="AT98" s="9">
        <v>16579</v>
      </c>
      <c r="AV98" s="9">
        <v>25520</v>
      </c>
      <c r="AW98" s="9">
        <v>23425</v>
      </c>
      <c r="AX98" s="9">
        <v>23249</v>
      </c>
      <c r="AY98" s="9">
        <v>47965</v>
      </c>
      <c r="AZ98" s="9">
        <v>38948</v>
      </c>
      <c r="BB98" s="9">
        <v>40036</v>
      </c>
      <c r="BC98" s="9">
        <v>39666</v>
      </c>
      <c r="BD98" s="9">
        <v>35320</v>
      </c>
      <c r="BE98" s="9">
        <v>42547</v>
      </c>
      <c r="BF98" s="9">
        <v>28064</v>
      </c>
      <c r="BG98" s="9">
        <v>29032</v>
      </c>
      <c r="BI98" s="9">
        <v>24863</v>
      </c>
      <c r="BJ98" s="9">
        <v>35244</v>
      </c>
      <c r="BK98" s="9">
        <v>23808</v>
      </c>
      <c r="BL98" s="9">
        <v>35209</v>
      </c>
      <c r="BM98">
        <v>42457</v>
      </c>
      <c r="BN98" s="9">
        <v>52165</v>
      </c>
      <c r="BO98" s="9">
        <v>41580</v>
      </c>
      <c r="BP98">
        <v>82.980314445420717</v>
      </c>
    </row>
    <row r="99" spans="1:68" x14ac:dyDescent="0.25">
      <c r="A99" s="9">
        <v>508.11900000000003</v>
      </c>
      <c r="C99" s="9">
        <v>95.639160000000004</v>
      </c>
      <c r="D99" s="9">
        <v>98.620459999999994</v>
      </c>
      <c r="E99" s="9">
        <v>94.320059999999998</v>
      </c>
      <c r="G99">
        <f t="shared" si="8"/>
        <v>96.193226666666661</v>
      </c>
      <c r="H99">
        <f t="shared" si="9"/>
        <v>1.2719541977253377</v>
      </c>
      <c r="J99" s="9">
        <v>94.342929999999996</v>
      </c>
      <c r="K99" s="9">
        <v>95.660970000000006</v>
      </c>
      <c r="L99" s="9">
        <v>95.600530000000006</v>
      </c>
      <c r="M99" s="9">
        <v>91.383219999999994</v>
      </c>
      <c r="N99" s="9">
        <v>96.277959999999993</v>
      </c>
      <c r="P99">
        <f t="shared" si="10"/>
        <v>94.653121999999996</v>
      </c>
      <c r="Q99">
        <f t="shared" si="11"/>
        <v>0.87584005966500644</v>
      </c>
      <c r="S99" s="9">
        <v>87.027150000000006</v>
      </c>
      <c r="T99" s="9">
        <v>89.767949999999999</v>
      </c>
      <c r="U99" s="9">
        <v>89.886759999999995</v>
      </c>
      <c r="V99" s="9">
        <v>91.040310000000005</v>
      </c>
      <c r="W99" s="9">
        <v>91.011849999999995</v>
      </c>
      <c r="X99" s="9">
        <v>95.029030000000006</v>
      </c>
      <c r="Z99">
        <f t="shared" si="12"/>
        <v>90.627175000000008</v>
      </c>
      <c r="AA99">
        <f t="shared" si="13"/>
        <v>1.0636673163846866</v>
      </c>
      <c r="AC99" s="9">
        <v>88.618729999999999</v>
      </c>
      <c r="AD99" s="9">
        <v>92.712000000000003</v>
      </c>
      <c r="AE99" s="9">
        <v>82.432569999999998</v>
      </c>
      <c r="AF99" s="9">
        <v>80.939319999999995</v>
      </c>
      <c r="AG99" s="9">
        <v>93.511380000000003</v>
      </c>
      <c r="AH99" s="9">
        <v>93.316789999999997</v>
      </c>
      <c r="AI99" s="9">
        <v>93.419309999999996</v>
      </c>
      <c r="AJ99" s="9">
        <v>83.286910000000006</v>
      </c>
      <c r="AL99">
        <f t="shared" si="14"/>
        <v>88.529626250000007</v>
      </c>
      <c r="AM99">
        <f t="shared" si="15"/>
        <v>1.9430136827480666</v>
      </c>
      <c r="AP99" s="9">
        <v>508.11900000000003</v>
      </c>
      <c r="AR99" s="9">
        <v>32590</v>
      </c>
      <c r="AS99" s="9">
        <v>18158</v>
      </c>
      <c r="AT99" s="9">
        <v>16694</v>
      </c>
      <c r="AV99" s="9">
        <v>25816</v>
      </c>
      <c r="AW99" s="9">
        <v>23171</v>
      </c>
      <c r="AX99" s="9">
        <v>23099</v>
      </c>
      <c r="AY99" s="9">
        <v>47957</v>
      </c>
      <c r="AZ99" s="9">
        <v>38904</v>
      </c>
      <c r="BB99" s="9">
        <v>39754</v>
      </c>
      <c r="BC99" s="9">
        <v>39304</v>
      </c>
      <c r="BD99" s="9">
        <v>35167</v>
      </c>
      <c r="BE99" s="9">
        <v>42347</v>
      </c>
      <c r="BF99" s="9">
        <v>28099</v>
      </c>
      <c r="BG99" s="9">
        <v>28809</v>
      </c>
      <c r="BI99" s="9">
        <v>24893</v>
      </c>
      <c r="BJ99" s="9">
        <v>35314</v>
      </c>
      <c r="BK99" s="9">
        <v>23931</v>
      </c>
      <c r="BL99" s="9">
        <v>35415</v>
      </c>
      <c r="BM99">
        <v>42471</v>
      </c>
      <c r="BN99" s="9">
        <v>51523</v>
      </c>
      <c r="BO99" s="9">
        <v>41580</v>
      </c>
      <c r="BP99">
        <v>83.286908077994426</v>
      </c>
    </row>
    <row r="100" spans="1:68" x14ac:dyDescent="0.25">
      <c r="A100" s="9">
        <v>513.12099999999998</v>
      </c>
      <c r="C100" s="9">
        <v>94.726489999999998</v>
      </c>
      <c r="D100" s="9">
        <v>98.549859999999995</v>
      </c>
      <c r="E100" s="9">
        <v>94.998009999999994</v>
      </c>
      <c r="G100">
        <f t="shared" si="8"/>
        <v>96.091453333333334</v>
      </c>
      <c r="H100">
        <f t="shared" si="9"/>
        <v>1.231699812134073</v>
      </c>
      <c r="J100" s="9">
        <v>94.620670000000004</v>
      </c>
      <c r="K100" s="9">
        <v>97.167860000000005</v>
      </c>
      <c r="L100" s="9">
        <v>94.565849999999998</v>
      </c>
      <c r="M100" s="9">
        <v>91.238399999999999</v>
      </c>
      <c r="N100" s="9">
        <v>96.550190000000001</v>
      </c>
      <c r="P100">
        <f t="shared" si="10"/>
        <v>94.828593999999995</v>
      </c>
      <c r="Q100">
        <f t="shared" si="11"/>
        <v>1.0353216399486691</v>
      </c>
      <c r="S100" s="9">
        <v>87.125659999999996</v>
      </c>
      <c r="T100" s="9">
        <v>89.777090000000001</v>
      </c>
      <c r="U100" s="9">
        <v>89.464230000000001</v>
      </c>
      <c r="V100" s="9">
        <v>90.645939999999996</v>
      </c>
      <c r="W100" s="9">
        <v>90.823989999999995</v>
      </c>
      <c r="X100" s="9">
        <v>94.580420000000004</v>
      </c>
      <c r="Z100">
        <f t="shared" si="12"/>
        <v>90.402888333333337</v>
      </c>
      <c r="AA100">
        <f t="shared" si="13"/>
        <v>0.99500586467088037</v>
      </c>
      <c r="AC100" s="9">
        <v>88.750439999999998</v>
      </c>
      <c r="AD100" s="9">
        <v>92.756630000000001</v>
      </c>
      <c r="AE100" s="9">
        <v>82.298230000000004</v>
      </c>
      <c r="AF100" s="9">
        <v>79.833160000000007</v>
      </c>
      <c r="AG100" s="9">
        <v>93.363860000000003</v>
      </c>
      <c r="AH100" s="9">
        <v>93.298680000000004</v>
      </c>
      <c r="AI100" s="9">
        <v>93.376620000000003</v>
      </c>
      <c r="AJ100" s="9">
        <v>82.819540000000003</v>
      </c>
      <c r="AL100">
        <f t="shared" si="14"/>
        <v>88.312145000000001</v>
      </c>
      <c r="AM100">
        <f t="shared" si="15"/>
        <v>2.045067594668764</v>
      </c>
      <c r="AP100" s="9">
        <v>513.12099999999998</v>
      </c>
      <c r="AR100" s="9">
        <v>32279</v>
      </c>
      <c r="AS100" s="9">
        <v>18145</v>
      </c>
      <c r="AT100" s="9">
        <v>16569</v>
      </c>
      <c r="AV100" s="9">
        <v>25892</v>
      </c>
      <c r="AW100" s="9">
        <v>23536</v>
      </c>
      <c r="AX100" s="9">
        <v>22849</v>
      </c>
      <c r="AY100" s="9">
        <v>47881</v>
      </c>
      <c r="AZ100" s="9">
        <v>39014</v>
      </c>
      <c r="BB100" s="9">
        <v>39799</v>
      </c>
      <c r="BC100" s="9">
        <v>39308</v>
      </c>
      <c r="BD100" s="9">
        <v>35046</v>
      </c>
      <c r="BE100" s="9">
        <v>42505</v>
      </c>
      <c r="BF100" s="9">
        <v>28041</v>
      </c>
      <c r="BG100" s="9">
        <v>28673</v>
      </c>
      <c r="BI100" s="9">
        <v>24930</v>
      </c>
      <c r="BJ100" s="9">
        <v>35331</v>
      </c>
      <c r="BK100" s="9">
        <v>23892</v>
      </c>
      <c r="BL100" s="9">
        <v>34931</v>
      </c>
      <c r="BM100">
        <v>42404</v>
      </c>
      <c r="BN100" s="9">
        <v>51513</v>
      </c>
      <c r="BO100" s="9">
        <v>41561</v>
      </c>
      <c r="BP100">
        <v>82.819539735656463</v>
      </c>
    </row>
    <row r="101" spans="1:68" x14ac:dyDescent="0.25">
      <c r="A101" s="9">
        <v>518.125</v>
      </c>
      <c r="C101" s="9">
        <v>95.281139999999994</v>
      </c>
      <c r="D101" s="9">
        <v>98.403220000000005</v>
      </c>
      <c r="E101" s="9">
        <v>93.773139999999998</v>
      </c>
      <c r="G101">
        <f t="shared" si="8"/>
        <v>95.819166666666661</v>
      </c>
      <c r="H101">
        <f t="shared" si="9"/>
        <v>1.3633921815497982</v>
      </c>
      <c r="J101" s="9">
        <v>93.652240000000006</v>
      </c>
      <c r="K101" s="9">
        <v>95.429770000000005</v>
      </c>
      <c r="L101" s="9">
        <v>94.872110000000006</v>
      </c>
      <c r="M101" s="9">
        <v>91.226969999999994</v>
      </c>
      <c r="N101" s="9">
        <v>95.288060000000002</v>
      </c>
      <c r="P101">
        <f t="shared" si="10"/>
        <v>94.093829999999997</v>
      </c>
      <c r="Q101">
        <f t="shared" si="11"/>
        <v>0.78200155762632761</v>
      </c>
      <c r="S101" s="9">
        <v>88.014449999999997</v>
      </c>
      <c r="T101" s="9">
        <v>89.037090000000006</v>
      </c>
      <c r="U101" s="9">
        <v>89.798029999999997</v>
      </c>
      <c r="V101" s="9">
        <v>90.334059999999994</v>
      </c>
      <c r="W101" s="9">
        <v>90.804559999999995</v>
      </c>
      <c r="X101" s="9">
        <v>95.025729999999996</v>
      </c>
      <c r="Z101">
        <f t="shared" si="12"/>
        <v>90.502319999999997</v>
      </c>
      <c r="AA101">
        <f t="shared" si="13"/>
        <v>0.99017370474747113</v>
      </c>
      <c r="AC101" s="9">
        <v>88.138130000000004</v>
      </c>
      <c r="AD101" s="9">
        <v>92.118669999999995</v>
      </c>
      <c r="AE101" s="9">
        <v>81.554199999999994</v>
      </c>
      <c r="AF101" s="9">
        <v>80.966750000000005</v>
      </c>
      <c r="AG101" s="9">
        <v>92.965339999999998</v>
      </c>
      <c r="AH101" s="9">
        <v>93.13749</v>
      </c>
      <c r="AI101" s="9">
        <v>93.149699999999996</v>
      </c>
      <c r="AJ101" s="9">
        <v>82.701759999999993</v>
      </c>
      <c r="AL101">
        <f t="shared" si="14"/>
        <v>88.091504999999998</v>
      </c>
      <c r="AM101">
        <f t="shared" si="15"/>
        <v>1.9528808497749821</v>
      </c>
      <c r="AP101" s="9">
        <v>518.125</v>
      </c>
      <c r="AR101" s="9">
        <v>32468</v>
      </c>
      <c r="AS101" s="9">
        <v>18118</v>
      </c>
      <c r="AT101" s="9">
        <v>16625</v>
      </c>
      <c r="AV101" s="9">
        <v>25627</v>
      </c>
      <c r="AW101" s="9">
        <v>23115</v>
      </c>
      <c r="AX101" s="9">
        <v>22923</v>
      </c>
      <c r="AY101" s="9">
        <v>47875</v>
      </c>
      <c r="AZ101" s="9">
        <v>38504</v>
      </c>
      <c r="BB101" s="9">
        <v>40205</v>
      </c>
      <c r="BC101" s="9">
        <v>38984</v>
      </c>
      <c r="BD101" s="9">
        <v>35742</v>
      </c>
      <c r="BE101" s="9">
        <v>41926</v>
      </c>
      <c r="BF101" s="9">
        <v>28035</v>
      </c>
      <c r="BG101" s="9">
        <v>28808</v>
      </c>
      <c r="BI101" s="9">
        <v>24758</v>
      </c>
      <c r="BJ101" s="9">
        <v>35088</v>
      </c>
      <c r="BK101" s="9">
        <v>23676</v>
      </c>
      <c r="BL101" s="9">
        <v>35427</v>
      </c>
      <c r="BM101">
        <v>42223</v>
      </c>
      <c r="BN101" s="9">
        <v>51424</v>
      </c>
      <c r="BO101" s="9">
        <v>41460</v>
      </c>
      <c r="BP101">
        <v>82.701762913387299</v>
      </c>
    </row>
    <row r="102" spans="1:68" x14ac:dyDescent="0.25">
      <c r="A102" s="9">
        <v>523.13</v>
      </c>
      <c r="C102" s="9">
        <v>95.301680000000005</v>
      </c>
      <c r="D102" s="9">
        <v>98.663910000000001</v>
      </c>
      <c r="E102" s="9">
        <v>93.921270000000007</v>
      </c>
      <c r="G102">
        <f t="shared" si="8"/>
        <v>95.962286666666671</v>
      </c>
      <c r="H102">
        <f t="shared" si="9"/>
        <v>1.4083630472328883</v>
      </c>
      <c r="J102" s="9">
        <v>94.189449999999994</v>
      </c>
      <c r="K102" s="9">
        <v>96.738500000000002</v>
      </c>
      <c r="L102" s="9">
        <v>96.254450000000006</v>
      </c>
      <c r="M102" s="9">
        <v>91.095489999999998</v>
      </c>
      <c r="N102" s="9">
        <v>96.178970000000007</v>
      </c>
      <c r="P102">
        <f t="shared" si="10"/>
        <v>94.891372000000004</v>
      </c>
      <c r="Q102">
        <f t="shared" si="11"/>
        <v>1.0447293128863586</v>
      </c>
      <c r="S102" s="9">
        <v>87.39273</v>
      </c>
      <c r="T102" s="9">
        <v>88.689930000000004</v>
      </c>
      <c r="U102" s="9">
        <v>88.574809999999999</v>
      </c>
      <c r="V102" s="9">
        <v>92.128050000000002</v>
      </c>
      <c r="W102" s="9">
        <v>90.755979999999994</v>
      </c>
      <c r="X102" s="9">
        <v>94.161500000000004</v>
      </c>
      <c r="Z102">
        <f t="shared" si="12"/>
        <v>90.283833333333348</v>
      </c>
      <c r="AA102">
        <f t="shared" si="13"/>
        <v>1.0405146713707494</v>
      </c>
      <c r="AC102" s="9">
        <v>88.138130000000004</v>
      </c>
      <c r="AD102" s="9">
        <v>92.580730000000003</v>
      </c>
      <c r="AE102" s="9">
        <v>81.623090000000005</v>
      </c>
      <c r="AF102" s="9">
        <v>81.012460000000004</v>
      </c>
      <c r="AG102" s="9">
        <v>92.652690000000007</v>
      </c>
      <c r="AH102" s="9">
        <v>93.400109999999998</v>
      </c>
      <c r="AI102" s="9">
        <v>93.253050000000002</v>
      </c>
      <c r="AJ102" s="9">
        <v>82.458730000000003</v>
      </c>
      <c r="AL102">
        <f t="shared" si="14"/>
        <v>88.139873750000021</v>
      </c>
      <c r="AM102">
        <f t="shared" si="15"/>
        <v>1.9795619377672724</v>
      </c>
      <c r="AP102" s="9">
        <v>523.13</v>
      </c>
      <c r="AR102" s="9">
        <v>32475</v>
      </c>
      <c r="AS102" s="9">
        <v>18166</v>
      </c>
      <c r="AT102" s="9">
        <v>16607</v>
      </c>
      <c r="AV102" s="9">
        <v>25774</v>
      </c>
      <c r="AW102" s="9">
        <v>23432</v>
      </c>
      <c r="AX102" s="9">
        <v>23257</v>
      </c>
      <c r="AY102" s="9">
        <v>47806</v>
      </c>
      <c r="AZ102" s="9">
        <v>38864</v>
      </c>
      <c r="BB102" s="9">
        <v>39921</v>
      </c>
      <c r="BC102" s="9">
        <v>38832</v>
      </c>
      <c r="BD102" s="9">
        <v>35301</v>
      </c>
      <c r="BE102" s="9">
        <v>42028</v>
      </c>
      <c r="BF102" s="9">
        <v>28020</v>
      </c>
      <c r="BG102" s="9">
        <v>28546</v>
      </c>
      <c r="BI102" s="9">
        <v>24758</v>
      </c>
      <c r="BJ102" s="9">
        <v>35264</v>
      </c>
      <c r="BK102" s="9">
        <v>23696</v>
      </c>
      <c r="BL102" s="9">
        <v>35447</v>
      </c>
      <c r="BM102">
        <v>42081</v>
      </c>
      <c r="BN102" s="9">
        <v>51569</v>
      </c>
      <c r="BO102" s="9">
        <v>41506</v>
      </c>
      <c r="BP102">
        <v>82.458731375371556</v>
      </c>
    </row>
    <row r="103" spans="1:68" x14ac:dyDescent="0.25">
      <c r="A103" s="9">
        <v>528.13800000000003</v>
      </c>
      <c r="C103" s="9">
        <v>95.093320000000006</v>
      </c>
      <c r="D103" s="9">
        <v>99.125569999999996</v>
      </c>
      <c r="E103" s="9">
        <v>94.342849999999999</v>
      </c>
      <c r="G103">
        <f t="shared" si="8"/>
        <v>96.187246666666667</v>
      </c>
      <c r="H103">
        <f t="shared" si="9"/>
        <v>1.4850487437155409</v>
      </c>
      <c r="J103" s="9">
        <v>93.886129999999994</v>
      </c>
      <c r="K103" s="9">
        <v>95.751800000000003</v>
      </c>
      <c r="L103" s="9">
        <v>94.458240000000004</v>
      </c>
      <c r="M103" s="9">
        <v>90.931610000000006</v>
      </c>
      <c r="N103" s="9">
        <v>96.050290000000004</v>
      </c>
      <c r="P103">
        <f t="shared" si="10"/>
        <v>94.215614000000002</v>
      </c>
      <c r="Q103">
        <f t="shared" si="11"/>
        <v>0.91318160312502972</v>
      </c>
      <c r="S103" s="9">
        <v>86.409809999999993</v>
      </c>
      <c r="T103" s="9">
        <v>89.164990000000003</v>
      </c>
      <c r="U103" s="9">
        <v>88.790300000000002</v>
      </c>
      <c r="V103" s="9">
        <v>90.991339999999994</v>
      </c>
      <c r="W103" s="9">
        <v>90.532489999999996</v>
      </c>
      <c r="X103" s="9">
        <v>94.649690000000007</v>
      </c>
      <c r="Z103">
        <f t="shared" si="12"/>
        <v>90.089769999999987</v>
      </c>
      <c r="AA103">
        <f t="shared" si="13"/>
        <v>1.1237978139712987</v>
      </c>
      <c r="AC103" s="9">
        <v>87.920969999999997</v>
      </c>
      <c r="AD103" s="9">
        <v>91.51746</v>
      </c>
      <c r="AE103" s="9">
        <v>81.471530000000001</v>
      </c>
      <c r="AF103" s="9">
        <v>80.779340000000005</v>
      </c>
      <c r="AG103" s="9">
        <v>93.090850000000003</v>
      </c>
      <c r="AH103" s="9">
        <v>93.945269999999994</v>
      </c>
      <c r="AI103" s="9">
        <v>93.089039999999997</v>
      </c>
      <c r="AJ103" s="9">
        <v>82.135310000000004</v>
      </c>
      <c r="AL103">
        <f t="shared" si="14"/>
        <v>87.993721249999993</v>
      </c>
      <c r="AM103">
        <f t="shared" si="15"/>
        <v>2.0208432318875809</v>
      </c>
      <c r="AP103" s="9">
        <v>528.13800000000003</v>
      </c>
      <c r="AR103" s="9">
        <v>32404</v>
      </c>
      <c r="AS103" s="9">
        <v>18251</v>
      </c>
      <c r="AT103" s="9">
        <v>16648</v>
      </c>
      <c r="AV103" s="9">
        <v>25691</v>
      </c>
      <c r="AW103" s="9">
        <v>23193</v>
      </c>
      <c r="AX103" s="9">
        <v>22823</v>
      </c>
      <c r="AY103" s="9">
        <v>47720</v>
      </c>
      <c r="AZ103" s="9">
        <v>38812</v>
      </c>
      <c r="BB103" s="9">
        <v>39472</v>
      </c>
      <c r="BC103" s="9">
        <v>39040</v>
      </c>
      <c r="BD103" s="9">
        <v>35058</v>
      </c>
      <c r="BE103" s="9">
        <v>41970</v>
      </c>
      <c r="BF103" s="9">
        <v>27951</v>
      </c>
      <c r="BG103" s="9">
        <v>28694</v>
      </c>
      <c r="BI103" s="9">
        <v>24697</v>
      </c>
      <c r="BJ103" s="9">
        <v>34859</v>
      </c>
      <c r="BK103" s="9">
        <v>23652</v>
      </c>
      <c r="BL103" s="9">
        <v>35345</v>
      </c>
      <c r="BM103">
        <v>42280</v>
      </c>
      <c r="BN103" s="9">
        <v>51870</v>
      </c>
      <c r="BO103" s="9">
        <v>41433</v>
      </c>
      <c r="BP103">
        <v>82.135312482473694</v>
      </c>
    </row>
    <row r="104" spans="1:68" x14ac:dyDescent="0.25">
      <c r="A104" s="9">
        <v>533.14300000000003</v>
      </c>
      <c r="C104" s="9">
        <v>95.119730000000004</v>
      </c>
      <c r="D104" s="9">
        <v>98.723659999999995</v>
      </c>
      <c r="E104" s="9">
        <v>94.519459999999995</v>
      </c>
      <c r="G104">
        <f t="shared" si="8"/>
        <v>96.120949999999993</v>
      </c>
      <c r="H104">
        <f t="shared" si="9"/>
        <v>1.3128411336106123</v>
      </c>
      <c r="J104" s="9">
        <v>93.663210000000007</v>
      </c>
      <c r="K104" s="9">
        <v>96.321529999999996</v>
      </c>
      <c r="L104" s="9">
        <v>95.199070000000006</v>
      </c>
      <c r="M104" s="9">
        <v>90.851579999999998</v>
      </c>
      <c r="N104" s="9">
        <v>95.471190000000007</v>
      </c>
      <c r="P104">
        <f t="shared" si="10"/>
        <v>94.301316</v>
      </c>
      <c r="Q104">
        <f t="shared" si="11"/>
        <v>0.96342331721626961</v>
      </c>
      <c r="S104" s="9">
        <v>86.65061</v>
      </c>
      <c r="T104" s="9">
        <v>89.050790000000006</v>
      </c>
      <c r="U104" s="9">
        <v>88.667770000000004</v>
      </c>
      <c r="V104" s="9">
        <v>90.364990000000006</v>
      </c>
      <c r="W104" s="9">
        <v>90.623180000000005</v>
      </c>
      <c r="X104" s="9">
        <v>94.382499999999993</v>
      </c>
      <c r="Z104">
        <f t="shared" si="12"/>
        <v>89.956639999999993</v>
      </c>
      <c r="AA104">
        <f t="shared" si="13"/>
        <v>1.0584713268671939</v>
      </c>
      <c r="AC104" s="9">
        <v>87.775009999999995</v>
      </c>
      <c r="AD104" s="9">
        <v>92.291939999999997</v>
      </c>
      <c r="AE104" s="9">
        <v>81.895219999999995</v>
      </c>
      <c r="AF104" s="9">
        <v>81.049019999999999</v>
      </c>
      <c r="AG104" s="9">
        <v>92.340040000000002</v>
      </c>
      <c r="AH104" s="9">
        <v>93.311359999999993</v>
      </c>
      <c r="AI104" s="9">
        <v>92.868859999999998</v>
      </c>
      <c r="AJ104" s="9">
        <v>82.210089999999994</v>
      </c>
      <c r="AL104">
        <f t="shared" si="14"/>
        <v>87.967692500000013</v>
      </c>
      <c r="AM104">
        <f t="shared" si="15"/>
        <v>1.9287432475344721</v>
      </c>
      <c r="AP104" s="9">
        <v>533.14300000000003</v>
      </c>
      <c r="AR104" s="9">
        <v>32413</v>
      </c>
      <c r="AS104" s="9">
        <v>18177</v>
      </c>
      <c r="AT104" s="9">
        <v>16663</v>
      </c>
      <c r="AV104" s="9">
        <v>25630</v>
      </c>
      <c r="AW104" s="9">
        <v>23331</v>
      </c>
      <c r="AX104" s="9">
        <v>23002</v>
      </c>
      <c r="AY104" s="9">
        <v>47678</v>
      </c>
      <c r="AZ104" s="9">
        <v>38578</v>
      </c>
      <c r="BB104" s="9">
        <v>39582</v>
      </c>
      <c r="BC104" s="9">
        <v>38990</v>
      </c>
      <c r="BD104" s="9">
        <v>35544</v>
      </c>
      <c r="BE104" s="9">
        <v>42019</v>
      </c>
      <c r="BF104" s="9">
        <v>27979</v>
      </c>
      <c r="BG104" s="9">
        <v>28613</v>
      </c>
      <c r="BI104" s="9">
        <v>24656</v>
      </c>
      <c r="BJ104" s="9">
        <v>35154</v>
      </c>
      <c r="BK104" s="9">
        <v>23775</v>
      </c>
      <c r="BL104" s="9">
        <v>35463</v>
      </c>
      <c r="BM104">
        <v>41939</v>
      </c>
      <c r="BN104" s="9">
        <v>51520</v>
      </c>
      <c r="BO104" s="9">
        <v>41335</v>
      </c>
      <c r="BP104">
        <v>82.210091417247767</v>
      </c>
    </row>
    <row r="105" spans="1:68" x14ac:dyDescent="0.25">
      <c r="A105" s="9">
        <v>538.14700000000005</v>
      </c>
      <c r="C105" s="9">
        <v>95.122669999999999</v>
      </c>
      <c r="D105" s="9">
        <v>99.006079999999997</v>
      </c>
      <c r="E105" s="9">
        <v>94.502359999999996</v>
      </c>
      <c r="G105">
        <f t="shared" si="8"/>
        <v>96.210369999999998</v>
      </c>
      <c r="H105">
        <f t="shared" si="9"/>
        <v>1.409277820623031</v>
      </c>
      <c r="J105" s="9">
        <v>94.083470000000005</v>
      </c>
      <c r="K105" s="9">
        <v>96.110969999999995</v>
      </c>
      <c r="L105" s="9">
        <v>95.132850000000005</v>
      </c>
      <c r="M105" s="9">
        <v>90.727720000000005</v>
      </c>
      <c r="N105" s="9">
        <v>95.659279999999995</v>
      </c>
      <c r="P105">
        <f t="shared" si="10"/>
        <v>94.342858000000007</v>
      </c>
      <c r="Q105">
        <f t="shared" si="11"/>
        <v>0.96487769121997891</v>
      </c>
      <c r="S105" s="9">
        <v>86.267510000000001</v>
      </c>
      <c r="T105" s="9">
        <v>89.27234</v>
      </c>
      <c r="U105" s="9">
        <v>88.771280000000004</v>
      </c>
      <c r="V105" s="9">
        <v>91.617689999999996</v>
      </c>
      <c r="W105" s="9">
        <v>90.568119999999993</v>
      </c>
      <c r="X105" s="9">
        <v>94.022959999999998</v>
      </c>
      <c r="Z105">
        <f t="shared" si="12"/>
        <v>90.086650000000006</v>
      </c>
      <c r="AA105">
        <f t="shared" si="13"/>
        <v>1.0808879468782437</v>
      </c>
      <c r="AC105" s="9">
        <v>88.647210000000001</v>
      </c>
      <c r="AD105" s="9">
        <v>92.554479999999998</v>
      </c>
      <c r="AE105" s="9">
        <v>82.539349999999999</v>
      </c>
      <c r="AF105" s="9">
        <v>79.133809999999997</v>
      </c>
      <c r="AG105" s="9">
        <v>92.439120000000003</v>
      </c>
      <c r="AH105" s="9">
        <v>93.162840000000003</v>
      </c>
      <c r="AI105" s="9">
        <v>92.875600000000006</v>
      </c>
      <c r="AJ105" s="9">
        <v>81.60812</v>
      </c>
      <c r="AL105">
        <f t="shared" si="14"/>
        <v>87.870066249999994</v>
      </c>
      <c r="AM105">
        <f t="shared" si="15"/>
        <v>2.0721083064822254</v>
      </c>
      <c r="AP105" s="9">
        <v>538.14700000000005</v>
      </c>
      <c r="AR105" s="9">
        <v>32414</v>
      </c>
      <c r="AS105" s="9">
        <v>18229</v>
      </c>
      <c r="AT105" s="9">
        <v>16740</v>
      </c>
      <c r="AV105" s="9">
        <v>25745</v>
      </c>
      <c r="AW105" s="9">
        <v>23280</v>
      </c>
      <c r="AX105" s="9">
        <v>22986</v>
      </c>
      <c r="AY105" s="9">
        <v>47613</v>
      </c>
      <c r="AZ105" s="9">
        <v>38654</v>
      </c>
      <c r="BB105" s="9">
        <v>39407</v>
      </c>
      <c r="BC105" s="9">
        <v>39087</v>
      </c>
      <c r="BD105" s="9">
        <v>35173</v>
      </c>
      <c r="BE105" s="9">
        <v>41765</v>
      </c>
      <c r="BF105" s="9">
        <v>27962</v>
      </c>
      <c r="BG105" s="9">
        <v>28504</v>
      </c>
      <c r="BI105" s="9">
        <v>24901</v>
      </c>
      <c r="BJ105" s="9">
        <v>35254</v>
      </c>
      <c r="BK105" s="9">
        <v>23962</v>
      </c>
      <c r="BL105" s="9">
        <v>34625</v>
      </c>
      <c r="BM105">
        <v>41984</v>
      </c>
      <c r="BN105" s="9">
        <v>51438</v>
      </c>
      <c r="BO105" s="9">
        <v>41338</v>
      </c>
      <c r="BP105">
        <v>81.608120992316472</v>
      </c>
    </row>
    <row r="106" spans="1:68" x14ac:dyDescent="0.25">
      <c r="A106" s="9">
        <v>543.15300000000002</v>
      </c>
      <c r="C106" s="9">
        <v>95.77122</v>
      </c>
      <c r="D106" s="9">
        <v>98.028459999999995</v>
      </c>
      <c r="E106" s="9">
        <v>94.696060000000003</v>
      </c>
      <c r="G106">
        <f t="shared" si="8"/>
        <v>96.165246666666675</v>
      </c>
      <c r="H106">
        <f t="shared" si="9"/>
        <v>0.9819479281057153</v>
      </c>
      <c r="J106" s="9">
        <v>93.326999999999998</v>
      </c>
      <c r="K106" s="9">
        <v>96.127489999999995</v>
      </c>
      <c r="L106" s="9">
        <v>96.059929999999994</v>
      </c>
      <c r="M106" s="9">
        <v>90.756299999999996</v>
      </c>
      <c r="N106" s="9">
        <v>94.944069999999996</v>
      </c>
      <c r="P106">
        <f t="shared" si="10"/>
        <v>94.242958000000002</v>
      </c>
      <c r="Q106">
        <f t="shared" si="11"/>
        <v>1.0084683736012741</v>
      </c>
      <c r="S106" s="9">
        <v>86.482050000000001</v>
      </c>
      <c r="T106" s="9">
        <v>88.651110000000003</v>
      </c>
      <c r="U106" s="9">
        <v>88.234669999999994</v>
      </c>
      <c r="V106" s="9">
        <v>90.661410000000004</v>
      </c>
      <c r="W106" s="9">
        <v>90.435320000000004</v>
      </c>
      <c r="X106" s="9">
        <v>93.993269999999995</v>
      </c>
      <c r="Z106">
        <f t="shared" si="12"/>
        <v>89.742971666666676</v>
      </c>
      <c r="AA106">
        <f t="shared" si="13"/>
        <v>1.0565455825800627</v>
      </c>
      <c r="AC106" s="9">
        <v>87.888930000000002</v>
      </c>
      <c r="AD106" s="9">
        <v>93.181939999999997</v>
      </c>
      <c r="AE106" s="9">
        <v>81.502529999999993</v>
      </c>
      <c r="AF106" s="9">
        <v>80.157700000000006</v>
      </c>
      <c r="AG106" s="9">
        <v>92.298209999999997</v>
      </c>
      <c r="AH106" s="9">
        <v>93.249780000000001</v>
      </c>
      <c r="AI106" s="9">
        <v>92.864360000000005</v>
      </c>
      <c r="AJ106" s="9">
        <v>81.022980000000004</v>
      </c>
      <c r="AL106">
        <f t="shared" si="14"/>
        <v>87.770803749999999</v>
      </c>
      <c r="AM106">
        <f t="shared" si="15"/>
        <v>2.1067026646845686</v>
      </c>
      <c r="AP106" s="9">
        <v>543.15300000000002</v>
      </c>
      <c r="AR106" s="9">
        <v>32635</v>
      </c>
      <c r="AS106" s="9">
        <v>18049</v>
      </c>
      <c r="AT106" s="9">
        <v>16497</v>
      </c>
      <c r="AV106" s="9">
        <v>25538</v>
      </c>
      <c r="AW106" s="9">
        <v>23284</v>
      </c>
      <c r="AX106" s="9">
        <v>23210</v>
      </c>
      <c r="AY106" s="9">
        <v>47628</v>
      </c>
      <c r="AZ106" s="9">
        <v>38365</v>
      </c>
      <c r="BB106" s="9">
        <v>39505</v>
      </c>
      <c r="BC106" s="9">
        <v>38815</v>
      </c>
      <c r="BD106" s="9">
        <v>35146</v>
      </c>
      <c r="BE106" s="9">
        <v>41900</v>
      </c>
      <c r="BF106" s="9">
        <v>27921</v>
      </c>
      <c r="BG106" s="9">
        <v>28495</v>
      </c>
      <c r="BI106" s="9">
        <v>24688</v>
      </c>
      <c r="BJ106" s="9">
        <v>35493</v>
      </c>
      <c r="BK106" s="9">
        <v>23661</v>
      </c>
      <c r="BL106" s="9">
        <v>35073</v>
      </c>
      <c r="BM106">
        <v>41920</v>
      </c>
      <c r="BN106" s="9">
        <v>51486</v>
      </c>
      <c r="BO106" s="9">
        <v>41333</v>
      </c>
      <c r="BP106">
        <v>81.022975827709331</v>
      </c>
    </row>
    <row r="107" spans="1:68" x14ac:dyDescent="0.25">
      <c r="A107" s="9">
        <v>548.15899999999999</v>
      </c>
      <c r="C107" s="9">
        <v>95.336889999999997</v>
      </c>
      <c r="D107" s="9">
        <v>98.180530000000005</v>
      </c>
      <c r="E107" s="9">
        <v>93.813019999999995</v>
      </c>
      <c r="G107">
        <f t="shared" si="8"/>
        <v>95.776813333333337</v>
      </c>
      <c r="H107">
        <f t="shared" si="9"/>
        <v>1.2798353155039592</v>
      </c>
      <c r="J107" s="9">
        <v>93.915360000000007</v>
      </c>
      <c r="K107" s="9">
        <v>96.494919999999993</v>
      </c>
      <c r="L107" s="9">
        <v>94.354770000000002</v>
      </c>
      <c r="M107" s="9">
        <v>90.843959999999996</v>
      </c>
      <c r="N107" s="9">
        <v>95.542959999999994</v>
      </c>
      <c r="P107">
        <f t="shared" si="10"/>
        <v>94.23039399999999</v>
      </c>
      <c r="Q107">
        <f t="shared" si="11"/>
        <v>0.96004058653579794</v>
      </c>
      <c r="S107" s="9">
        <v>86.414190000000005</v>
      </c>
      <c r="T107" s="9">
        <v>88.619129999999998</v>
      </c>
      <c r="U107" s="9">
        <v>88.519880000000001</v>
      </c>
      <c r="V107" s="9">
        <v>90.591809999999995</v>
      </c>
      <c r="W107" s="9">
        <v>90.289559999999994</v>
      </c>
      <c r="X107" s="9">
        <v>94.032849999999996</v>
      </c>
      <c r="Z107">
        <f t="shared" si="12"/>
        <v>89.744569999999996</v>
      </c>
      <c r="AA107">
        <f t="shared" si="13"/>
        <v>1.0529654443554473</v>
      </c>
      <c r="AC107" s="9">
        <v>87.443929999999995</v>
      </c>
      <c r="AD107" s="9">
        <v>92.515100000000004</v>
      </c>
      <c r="AE107" s="9">
        <v>81.695430000000002</v>
      </c>
      <c r="AF107" s="9">
        <v>79.398929999999993</v>
      </c>
      <c r="AG107" s="9">
        <v>92.580029999999994</v>
      </c>
      <c r="AH107" s="9">
        <v>92.280799999999999</v>
      </c>
      <c r="AI107" s="9">
        <v>92.781239999999997</v>
      </c>
      <c r="AJ107" s="9">
        <v>80.989329999999995</v>
      </c>
      <c r="AL107">
        <f t="shared" si="14"/>
        <v>87.460598750000003</v>
      </c>
      <c r="AM107">
        <f t="shared" si="15"/>
        <v>2.0848320994579237</v>
      </c>
      <c r="AP107" s="9">
        <v>548.15899999999999</v>
      </c>
      <c r="AR107" s="9">
        <v>32487</v>
      </c>
      <c r="AS107" s="9">
        <v>18077</v>
      </c>
      <c r="AT107" s="9">
        <v>16628</v>
      </c>
      <c r="AV107" s="9">
        <v>25699</v>
      </c>
      <c r="AW107" s="9">
        <v>23373</v>
      </c>
      <c r="AX107" s="9">
        <v>22798</v>
      </c>
      <c r="AY107" s="9">
        <v>47674</v>
      </c>
      <c r="AZ107" s="9">
        <v>38607</v>
      </c>
      <c r="BB107" s="9">
        <v>39474</v>
      </c>
      <c r="BC107" s="9">
        <v>38801</v>
      </c>
      <c r="BD107" s="9">
        <v>35386</v>
      </c>
      <c r="BE107" s="9">
        <v>41859</v>
      </c>
      <c r="BF107" s="9">
        <v>27876</v>
      </c>
      <c r="BG107" s="9">
        <v>28507</v>
      </c>
      <c r="BI107" s="9">
        <v>24563</v>
      </c>
      <c r="BJ107" s="9">
        <v>35239</v>
      </c>
      <c r="BK107" s="9">
        <v>23717</v>
      </c>
      <c r="BL107" s="9">
        <v>34741</v>
      </c>
      <c r="BM107">
        <v>42048</v>
      </c>
      <c r="BN107" s="9">
        <v>50951</v>
      </c>
      <c r="BO107" s="9">
        <v>41296</v>
      </c>
      <c r="BP107">
        <v>80.989325307060994</v>
      </c>
    </row>
    <row r="108" spans="1:68" x14ac:dyDescent="0.25">
      <c r="A108" s="9">
        <v>553.16099999999994</v>
      </c>
      <c r="C108" s="9">
        <v>95.46602</v>
      </c>
      <c r="D108" s="9">
        <v>99.690420000000003</v>
      </c>
      <c r="E108" s="9">
        <v>94.132059999999996</v>
      </c>
      <c r="G108">
        <f t="shared" si="8"/>
        <v>96.429500000000004</v>
      </c>
      <c r="H108">
        <f t="shared" si="9"/>
        <v>1.6753170600615694</v>
      </c>
      <c r="J108" s="9">
        <v>94.664519999999996</v>
      </c>
      <c r="K108" s="9">
        <v>95.982990000000001</v>
      </c>
      <c r="L108" s="9">
        <v>95.186660000000003</v>
      </c>
      <c r="M108" s="9">
        <v>90.653400000000005</v>
      </c>
      <c r="N108" s="9">
        <v>95.882000000000005</v>
      </c>
      <c r="P108">
        <f t="shared" si="10"/>
        <v>94.473914000000008</v>
      </c>
      <c r="Q108">
        <f t="shared" si="11"/>
        <v>0.98490307363516694</v>
      </c>
      <c r="S108" s="9">
        <v>86.037649999999999</v>
      </c>
      <c r="T108" s="9">
        <v>89.578379999999996</v>
      </c>
      <c r="U108" s="9">
        <v>88.433260000000004</v>
      </c>
      <c r="V108" s="9">
        <v>91.210430000000002</v>
      </c>
      <c r="W108" s="9">
        <v>90.370540000000005</v>
      </c>
      <c r="X108" s="9">
        <v>93.47869</v>
      </c>
      <c r="Z108">
        <f t="shared" si="12"/>
        <v>89.851491666666675</v>
      </c>
      <c r="AA108">
        <f t="shared" si="13"/>
        <v>1.0312460362216083</v>
      </c>
      <c r="AC108" s="9">
        <v>87.810609999999997</v>
      </c>
      <c r="AD108" s="9">
        <v>91.858760000000004</v>
      </c>
      <c r="AE108" s="9">
        <v>81.664429999999996</v>
      </c>
      <c r="AF108" s="9">
        <v>79.419489999999996</v>
      </c>
      <c r="AG108" s="9">
        <v>93.26258</v>
      </c>
      <c r="AH108" s="9">
        <v>92.912899999999993</v>
      </c>
      <c r="AI108" s="9">
        <v>92.653170000000003</v>
      </c>
      <c r="AJ108" s="9">
        <v>81.064099999999996</v>
      </c>
      <c r="AL108">
        <f t="shared" si="14"/>
        <v>87.580755000000011</v>
      </c>
      <c r="AM108">
        <f t="shared" si="15"/>
        <v>2.1081237424705077</v>
      </c>
      <c r="AP108" s="9">
        <v>553.16099999999994</v>
      </c>
      <c r="AR108" s="9">
        <v>32531</v>
      </c>
      <c r="AS108" s="9">
        <v>18355</v>
      </c>
      <c r="AT108" s="9">
        <v>16573</v>
      </c>
      <c r="AV108" s="9">
        <v>25904</v>
      </c>
      <c r="AW108" s="9">
        <v>23249</v>
      </c>
      <c r="AX108" s="9">
        <v>22999</v>
      </c>
      <c r="AY108" s="9">
        <v>47574</v>
      </c>
      <c r="AZ108" s="9">
        <v>38744</v>
      </c>
      <c r="BB108" s="9">
        <v>39302</v>
      </c>
      <c r="BC108" s="9">
        <v>39221</v>
      </c>
      <c r="BD108" s="9">
        <v>34859</v>
      </c>
      <c r="BE108" s="9">
        <v>42124</v>
      </c>
      <c r="BF108" s="9">
        <v>27901</v>
      </c>
      <c r="BG108" s="9">
        <v>28339</v>
      </c>
      <c r="BI108" s="9">
        <v>24666</v>
      </c>
      <c r="BJ108" s="9">
        <v>34989</v>
      </c>
      <c r="BK108" s="9">
        <v>23708</v>
      </c>
      <c r="BL108" s="9">
        <v>34750</v>
      </c>
      <c r="BM108">
        <v>42358</v>
      </c>
      <c r="BN108" s="9">
        <v>51300</v>
      </c>
      <c r="BO108" s="9">
        <v>41239</v>
      </c>
      <c r="BP108">
        <v>81.064104241835082</v>
      </c>
    </row>
    <row r="109" spans="1:68" x14ac:dyDescent="0.25">
      <c r="A109" s="9">
        <v>558.16700000000003</v>
      </c>
      <c r="C109" s="9">
        <v>94.755840000000006</v>
      </c>
      <c r="D109" s="9">
        <v>98.973500000000001</v>
      </c>
      <c r="E109" s="9">
        <v>94.251689999999996</v>
      </c>
      <c r="G109">
        <f t="shared" si="8"/>
        <v>95.993676666666673</v>
      </c>
      <c r="H109">
        <f t="shared" si="9"/>
        <v>1.4970027977076215</v>
      </c>
      <c r="J109" s="9">
        <v>94.090779999999995</v>
      </c>
      <c r="K109" s="9">
        <v>95.821979999999996</v>
      </c>
      <c r="L109" s="9">
        <v>94.789339999999996</v>
      </c>
      <c r="M109" s="9">
        <v>90.676270000000002</v>
      </c>
      <c r="N109" s="9">
        <v>95.265789999999996</v>
      </c>
      <c r="P109">
        <f t="shared" si="10"/>
        <v>94.128831999999989</v>
      </c>
      <c r="Q109">
        <f t="shared" si="11"/>
        <v>0.90877188502615869</v>
      </c>
      <c r="S109" s="9">
        <v>87.77364</v>
      </c>
      <c r="T109" s="9">
        <v>88.557460000000006</v>
      </c>
      <c r="U109" s="9">
        <v>88.993110000000001</v>
      </c>
      <c r="V109" s="9">
        <v>89.852050000000006</v>
      </c>
      <c r="W109" s="9">
        <v>90.075789999999998</v>
      </c>
      <c r="X109" s="9">
        <v>93.716189999999997</v>
      </c>
      <c r="Z109">
        <f t="shared" si="12"/>
        <v>89.828040000000001</v>
      </c>
      <c r="AA109">
        <f t="shared" si="13"/>
        <v>0.85071945956349126</v>
      </c>
      <c r="AC109" s="9">
        <v>87.661090000000002</v>
      </c>
      <c r="AD109" s="9">
        <v>92.344449999999995</v>
      </c>
      <c r="AE109" s="9">
        <v>82.250010000000003</v>
      </c>
      <c r="AF109" s="9">
        <v>80.150840000000002</v>
      </c>
      <c r="AG109" s="9">
        <v>92.058210000000003</v>
      </c>
      <c r="AH109" s="9">
        <v>93.387429999999995</v>
      </c>
      <c r="AI109" s="9">
        <v>92.704849999999993</v>
      </c>
      <c r="AJ109" s="9">
        <v>80.499520000000004</v>
      </c>
      <c r="AL109">
        <f t="shared" si="14"/>
        <v>87.632049999999992</v>
      </c>
      <c r="AM109">
        <f t="shared" si="15"/>
        <v>2.0548895957403981</v>
      </c>
      <c r="AP109" s="9">
        <v>558.16700000000003</v>
      </c>
      <c r="AR109" s="9">
        <v>32289</v>
      </c>
      <c r="AS109" s="9">
        <v>18223</v>
      </c>
      <c r="AT109" s="9">
        <v>16531</v>
      </c>
      <c r="AV109" s="9">
        <v>25747</v>
      </c>
      <c r="AW109" s="9">
        <v>23210</v>
      </c>
      <c r="AX109" s="9">
        <v>22903</v>
      </c>
      <c r="AY109" s="9">
        <v>47586</v>
      </c>
      <c r="AZ109" s="9">
        <v>38495</v>
      </c>
      <c r="BB109" s="9">
        <v>40095</v>
      </c>
      <c r="BC109" s="9">
        <v>38774</v>
      </c>
      <c r="BD109" s="9">
        <v>35053</v>
      </c>
      <c r="BE109" s="9">
        <v>41937</v>
      </c>
      <c r="BF109" s="9">
        <v>27810</v>
      </c>
      <c r="BG109" s="9">
        <v>28411</v>
      </c>
      <c r="BI109" s="9">
        <v>24624</v>
      </c>
      <c r="BJ109" s="9">
        <v>35174</v>
      </c>
      <c r="BK109" s="9">
        <v>23878</v>
      </c>
      <c r="BL109" s="9">
        <v>35070</v>
      </c>
      <c r="BM109">
        <v>41811</v>
      </c>
      <c r="BN109" s="9">
        <v>51562</v>
      </c>
      <c r="BO109" s="9">
        <v>41262</v>
      </c>
      <c r="BP109">
        <v>80.499523284290817</v>
      </c>
    </row>
    <row r="110" spans="1:68" x14ac:dyDescent="0.25">
      <c r="A110" s="9">
        <v>563.16999999999996</v>
      </c>
      <c r="C110" s="9">
        <v>94.474119999999999</v>
      </c>
      <c r="D110" s="9">
        <v>98.354330000000004</v>
      </c>
      <c r="E110" s="9">
        <v>94.189030000000002</v>
      </c>
      <c r="G110">
        <f t="shared" si="8"/>
        <v>95.672493333333321</v>
      </c>
      <c r="H110">
        <f t="shared" si="9"/>
        <v>1.3434414770820675</v>
      </c>
      <c r="J110" s="9">
        <v>93.553569999999993</v>
      </c>
      <c r="K110" s="9">
        <v>95.537120000000002</v>
      </c>
      <c r="L110" s="9">
        <v>94.855559999999997</v>
      </c>
      <c r="M110" s="9">
        <v>90.504769999999994</v>
      </c>
      <c r="N110" s="9">
        <v>95.030690000000007</v>
      </c>
      <c r="P110">
        <f t="shared" si="10"/>
        <v>93.89634199999999</v>
      </c>
      <c r="Q110">
        <f t="shared" si="11"/>
        <v>0.90882479821690787</v>
      </c>
      <c r="S110" s="9">
        <v>86.609020000000001</v>
      </c>
      <c r="T110" s="9">
        <v>88.673940000000002</v>
      </c>
      <c r="U110" s="9">
        <v>88.598050000000001</v>
      </c>
      <c r="V110" s="9">
        <v>90.352099999999993</v>
      </c>
      <c r="W110" s="9">
        <v>90.147049999999993</v>
      </c>
      <c r="X110" s="9">
        <v>93.125739999999993</v>
      </c>
      <c r="Z110">
        <f t="shared" si="12"/>
        <v>89.584316666666666</v>
      </c>
      <c r="AA110">
        <f t="shared" si="13"/>
        <v>0.89632094595877987</v>
      </c>
      <c r="AC110" s="9">
        <v>87.561409999999995</v>
      </c>
      <c r="AD110" s="9">
        <v>91.207669999999993</v>
      </c>
      <c r="AE110" s="9">
        <v>81.182180000000002</v>
      </c>
      <c r="AF110" s="9">
        <v>79.520049999999998</v>
      </c>
      <c r="AG110" s="9">
        <v>91.395480000000006</v>
      </c>
      <c r="AH110" s="9">
        <v>92.715479999999999</v>
      </c>
      <c r="AI110" s="9">
        <v>92.410520000000005</v>
      </c>
      <c r="AJ110" s="9">
        <v>80.426609999999997</v>
      </c>
      <c r="AL110">
        <f t="shared" si="14"/>
        <v>87.052424999999999</v>
      </c>
      <c r="AM110">
        <f t="shared" si="15"/>
        <v>2.0365609200938657</v>
      </c>
      <c r="AP110" s="9">
        <v>563.16999999999996</v>
      </c>
      <c r="AR110" s="9">
        <v>32193</v>
      </c>
      <c r="AS110" s="9">
        <v>18109</v>
      </c>
      <c r="AT110" s="9">
        <v>16556</v>
      </c>
      <c r="AV110" s="9">
        <v>25600</v>
      </c>
      <c r="AW110" s="9">
        <v>23141</v>
      </c>
      <c r="AX110" s="9">
        <v>22919</v>
      </c>
      <c r="AY110" s="9">
        <v>47496</v>
      </c>
      <c r="AZ110" s="9">
        <v>38400</v>
      </c>
      <c r="BB110" s="9">
        <v>39563</v>
      </c>
      <c r="BC110" s="9">
        <v>38825</v>
      </c>
      <c r="BD110" s="9">
        <v>34986</v>
      </c>
      <c r="BE110" s="9">
        <v>42117</v>
      </c>
      <c r="BF110" s="9">
        <v>27832</v>
      </c>
      <c r="BG110" s="9">
        <v>28232</v>
      </c>
      <c r="BI110" s="9">
        <v>24596</v>
      </c>
      <c r="BJ110" s="9">
        <v>34741</v>
      </c>
      <c r="BK110" s="9">
        <v>23568</v>
      </c>
      <c r="BL110" s="9">
        <v>34794</v>
      </c>
      <c r="BM110">
        <v>41510</v>
      </c>
      <c r="BN110" s="9">
        <v>51191</v>
      </c>
      <c r="BO110" s="9">
        <v>41131</v>
      </c>
      <c r="BP110">
        <v>80.426613822886097</v>
      </c>
    </row>
    <row r="111" spans="1:68" x14ac:dyDescent="0.25">
      <c r="A111" s="9">
        <v>568.17399999999998</v>
      </c>
      <c r="C111" s="9">
        <v>95.386780000000002</v>
      </c>
      <c r="D111" s="9">
        <v>98.283730000000006</v>
      </c>
      <c r="E111" s="9">
        <v>93.955449999999999</v>
      </c>
      <c r="G111">
        <f t="shared" si="8"/>
        <v>95.875320000000002</v>
      </c>
      <c r="H111">
        <f t="shared" si="9"/>
        <v>1.2731202402365631</v>
      </c>
      <c r="J111" s="9">
        <v>93.973830000000007</v>
      </c>
      <c r="K111" s="9">
        <v>95.640330000000006</v>
      </c>
      <c r="L111" s="9">
        <v>94.470659999999995</v>
      </c>
      <c r="M111" s="9">
        <v>90.487620000000007</v>
      </c>
      <c r="N111" s="9">
        <v>95.154420000000002</v>
      </c>
      <c r="P111">
        <f t="shared" si="10"/>
        <v>93.945372000000006</v>
      </c>
      <c r="Q111">
        <f t="shared" si="11"/>
        <v>0.91015015031257251</v>
      </c>
      <c r="S111" s="9">
        <v>86.344130000000007</v>
      </c>
      <c r="T111" s="9">
        <v>87.906540000000007</v>
      </c>
      <c r="U111" s="9">
        <v>88.978319999999997</v>
      </c>
      <c r="V111" s="9">
        <v>90.179400000000001</v>
      </c>
      <c r="W111" s="9">
        <v>90.215069999999997</v>
      </c>
      <c r="X111" s="9">
        <v>93.231300000000005</v>
      </c>
      <c r="Z111">
        <f t="shared" si="12"/>
        <v>89.475793333333343</v>
      </c>
      <c r="AA111">
        <f t="shared" si="13"/>
        <v>0.96025645236977042</v>
      </c>
      <c r="AC111" s="9">
        <v>87.176929999999999</v>
      </c>
      <c r="AD111" s="9">
        <v>93.134680000000003</v>
      </c>
      <c r="AE111" s="9">
        <v>81.516310000000004</v>
      </c>
      <c r="AF111" s="9">
        <v>80.043419999999998</v>
      </c>
      <c r="AG111" s="9">
        <v>92.014179999999996</v>
      </c>
      <c r="AH111" s="9">
        <v>93.17371</v>
      </c>
      <c r="AI111" s="9">
        <v>92.543080000000003</v>
      </c>
      <c r="AJ111" s="9">
        <v>80.381749999999997</v>
      </c>
      <c r="AL111">
        <f t="shared" si="14"/>
        <v>87.498007500000014</v>
      </c>
      <c r="AM111">
        <f t="shared" si="15"/>
        <v>2.1210258538228199</v>
      </c>
      <c r="AP111" s="9">
        <v>568.17399999999998</v>
      </c>
      <c r="AR111" s="9">
        <v>32504</v>
      </c>
      <c r="AS111" s="9">
        <v>18096</v>
      </c>
      <c r="AT111" s="9">
        <v>16675</v>
      </c>
      <c r="AV111" s="9">
        <v>25715</v>
      </c>
      <c r="AW111" s="9">
        <v>23166</v>
      </c>
      <c r="AX111" s="9">
        <v>22826</v>
      </c>
      <c r="AY111" s="9">
        <v>47487</v>
      </c>
      <c r="AZ111" s="9">
        <v>38450</v>
      </c>
      <c r="BB111" s="9">
        <v>39442</v>
      </c>
      <c r="BC111" s="9">
        <v>38489</v>
      </c>
      <c r="BD111" s="9">
        <v>35465</v>
      </c>
      <c r="BE111" s="9">
        <v>41576</v>
      </c>
      <c r="BF111" s="9">
        <v>27853</v>
      </c>
      <c r="BG111" s="9">
        <v>28264</v>
      </c>
      <c r="BI111" s="9">
        <v>24488</v>
      </c>
      <c r="BJ111" s="9">
        <v>35475</v>
      </c>
      <c r="BK111" s="9">
        <v>23665</v>
      </c>
      <c r="BL111" s="9">
        <v>35023</v>
      </c>
      <c r="BM111">
        <v>41791</v>
      </c>
      <c r="BN111" s="9">
        <v>51444</v>
      </c>
      <c r="BO111" s="9">
        <v>41190</v>
      </c>
      <c r="BP111">
        <v>80.381746462021653</v>
      </c>
    </row>
    <row r="112" spans="1:68" x14ac:dyDescent="0.25">
      <c r="A112" s="9">
        <v>573.17999999999995</v>
      </c>
      <c r="C112" s="9">
        <v>94.066199999999995</v>
      </c>
      <c r="D112" s="9">
        <v>97.876379999999997</v>
      </c>
      <c r="E112" s="9">
        <v>93.955449999999999</v>
      </c>
      <c r="G112">
        <f t="shared" si="8"/>
        <v>95.29934333333334</v>
      </c>
      <c r="H112">
        <f t="shared" si="9"/>
        <v>1.2889149023672761</v>
      </c>
      <c r="J112" s="9">
        <v>94.04692</v>
      </c>
      <c r="K112" s="9">
        <v>96.453639999999993</v>
      </c>
      <c r="L112" s="9">
        <v>94.127139999999997</v>
      </c>
      <c r="M112" s="9">
        <v>90.405690000000007</v>
      </c>
      <c r="N112" s="9">
        <v>95.886949999999999</v>
      </c>
      <c r="P112">
        <f t="shared" si="10"/>
        <v>94.184067999999996</v>
      </c>
      <c r="Q112">
        <f t="shared" si="11"/>
        <v>1.0570940083805203</v>
      </c>
      <c r="S112" s="9">
        <v>86.617779999999996</v>
      </c>
      <c r="T112" s="9">
        <v>88.881780000000006</v>
      </c>
      <c r="U112" s="9">
        <v>87.835380000000001</v>
      </c>
      <c r="V112" s="9">
        <v>91.414060000000006</v>
      </c>
      <c r="W112" s="9">
        <v>90.153530000000003</v>
      </c>
      <c r="X112" s="9">
        <v>92.736509999999996</v>
      </c>
      <c r="Z112">
        <f t="shared" si="12"/>
        <v>89.606506666666675</v>
      </c>
      <c r="AA112">
        <f t="shared" si="13"/>
        <v>0.9301972899253389</v>
      </c>
      <c r="AC112" s="9">
        <v>88.088290000000001</v>
      </c>
      <c r="AD112" s="9">
        <v>92.323440000000005</v>
      </c>
      <c r="AE112" s="9">
        <v>81.116739999999993</v>
      </c>
      <c r="AF112" s="9">
        <v>78.786420000000007</v>
      </c>
      <c r="AG112" s="9">
        <v>91.225949999999997</v>
      </c>
      <c r="AH112" s="9">
        <v>92.655720000000002</v>
      </c>
      <c r="AI112" s="9">
        <v>92.4285</v>
      </c>
      <c r="AJ112" s="9">
        <v>79.802210000000002</v>
      </c>
      <c r="AL112">
        <f t="shared" si="14"/>
        <v>87.053408749999988</v>
      </c>
      <c r="AM112">
        <f t="shared" si="15"/>
        <v>2.1658833091674472</v>
      </c>
      <c r="AP112" s="9">
        <v>573.17999999999995</v>
      </c>
      <c r="AR112" s="9">
        <v>32054</v>
      </c>
      <c r="AS112" s="9">
        <v>18021</v>
      </c>
      <c r="AT112" s="9">
        <v>16460</v>
      </c>
      <c r="AV112" s="9">
        <v>25735</v>
      </c>
      <c r="AW112" s="9">
        <v>23363</v>
      </c>
      <c r="AX112" s="9">
        <v>22743</v>
      </c>
      <c r="AY112" s="9">
        <v>47444</v>
      </c>
      <c r="AZ112" s="9">
        <v>38746</v>
      </c>
      <c r="BB112" s="9">
        <v>39567</v>
      </c>
      <c r="BC112" s="9">
        <v>38916</v>
      </c>
      <c r="BD112" s="9">
        <v>35202</v>
      </c>
      <c r="BE112" s="9">
        <v>41547</v>
      </c>
      <c r="BF112" s="9">
        <v>27834</v>
      </c>
      <c r="BG112" s="9">
        <v>28114</v>
      </c>
      <c r="BI112" s="9">
        <v>24744</v>
      </c>
      <c r="BJ112" s="9">
        <v>35166</v>
      </c>
      <c r="BK112" s="9">
        <v>23549</v>
      </c>
      <c r="BL112" s="9">
        <v>34473</v>
      </c>
      <c r="BM112">
        <v>41433</v>
      </c>
      <c r="BN112" s="9">
        <v>51158</v>
      </c>
      <c r="BO112" s="9">
        <v>41139</v>
      </c>
      <c r="BP112">
        <v>79.802209717522572</v>
      </c>
    </row>
    <row r="113" spans="1:68" x14ac:dyDescent="0.25">
      <c r="A113" s="9">
        <v>578.19399999999996</v>
      </c>
      <c r="C113" s="9">
        <v>94.562160000000006</v>
      </c>
      <c r="D113" s="9">
        <v>98.310879999999997</v>
      </c>
      <c r="E113" s="9">
        <v>93.511080000000007</v>
      </c>
      <c r="G113">
        <f t="shared" si="8"/>
        <v>95.461373333333327</v>
      </c>
      <c r="H113">
        <f t="shared" si="9"/>
        <v>1.4567038676561672</v>
      </c>
      <c r="J113" s="9">
        <v>94.098089999999999</v>
      </c>
      <c r="K113" s="9">
        <v>96.693089999999998</v>
      </c>
      <c r="L113" s="9">
        <v>95.757800000000003</v>
      </c>
      <c r="M113" s="9">
        <v>90.283730000000006</v>
      </c>
      <c r="N113" s="9">
        <v>95.441500000000005</v>
      </c>
      <c r="P113">
        <f t="shared" si="10"/>
        <v>94.454842000000014</v>
      </c>
      <c r="Q113">
        <f t="shared" si="11"/>
        <v>1.1226396343947589</v>
      </c>
      <c r="S113" s="9">
        <v>85.113839999999996</v>
      </c>
      <c r="T113" s="9">
        <v>88.833820000000003</v>
      </c>
      <c r="U113" s="9">
        <v>87.774119999999996</v>
      </c>
      <c r="V113" s="9">
        <v>90.736159999999998</v>
      </c>
      <c r="W113" s="9">
        <v>90.030450000000002</v>
      </c>
      <c r="X113" s="9">
        <v>92.495710000000003</v>
      </c>
      <c r="Z113">
        <f t="shared" si="12"/>
        <v>89.164016666666669</v>
      </c>
      <c r="AA113">
        <f t="shared" si="13"/>
        <v>1.0451043881344004</v>
      </c>
      <c r="AC113" s="9">
        <v>87.472409999999996</v>
      </c>
      <c r="AD113" s="9">
        <v>92.160669999999996</v>
      </c>
      <c r="AE113" s="9">
        <v>80.455380000000005</v>
      </c>
      <c r="AF113" s="9">
        <v>79.606899999999996</v>
      </c>
      <c r="AG113" s="9">
        <v>91.767579999999995</v>
      </c>
      <c r="AH113" s="9">
        <v>92.389470000000003</v>
      </c>
      <c r="AI113" s="9">
        <v>92.307169999999999</v>
      </c>
      <c r="AJ113" s="9">
        <v>79.708740000000006</v>
      </c>
      <c r="AL113">
        <f t="shared" si="14"/>
        <v>86.983540000000005</v>
      </c>
      <c r="AM113">
        <f t="shared" si="15"/>
        <v>2.1441291476144801</v>
      </c>
      <c r="AP113" s="9">
        <v>578.19399999999996</v>
      </c>
      <c r="AR113" s="9">
        <v>32223</v>
      </c>
      <c r="AS113" s="9">
        <v>18101</v>
      </c>
      <c r="AT113" s="9">
        <v>16486</v>
      </c>
      <c r="AV113" s="9">
        <v>25749</v>
      </c>
      <c r="AW113" s="9">
        <v>23421</v>
      </c>
      <c r="AX113" s="9">
        <v>23137</v>
      </c>
      <c r="AY113" s="9">
        <v>47380</v>
      </c>
      <c r="AZ113" s="9">
        <v>38566</v>
      </c>
      <c r="BB113" s="9">
        <v>38880</v>
      </c>
      <c r="BC113" s="9">
        <v>38895</v>
      </c>
      <c r="BD113" s="9">
        <v>34950</v>
      </c>
      <c r="BE113" s="9">
        <v>42039</v>
      </c>
      <c r="BF113" s="9">
        <v>27796</v>
      </c>
      <c r="BG113" s="9">
        <v>28041</v>
      </c>
      <c r="BI113" s="9">
        <v>24571</v>
      </c>
      <c r="BJ113" s="9">
        <v>35104</v>
      </c>
      <c r="BK113" s="9">
        <v>23357</v>
      </c>
      <c r="BL113" s="9">
        <v>34832</v>
      </c>
      <c r="BM113">
        <v>41679</v>
      </c>
      <c r="BN113" s="9">
        <v>51011</v>
      </c>
      <c r="BO113" s="9">
        <v>41085</v>
      </c>
      <c r="BP113">
        <v>79.708736049054991</v>
      </c>
    </row>
    <row r="114" spans="1:68" x14ac:dyDescent="0.25">
      <c r="A114" s="9">
        <v>583.19799999999998</v>
      </c>
      <c r="C114" s="9">
        <v>94.406620000000004</v>
      </c>
      <c r="D114" s="9">
        <v>98.131649999999993</v>
      </c>
      <c r="E114" s="9">
        <v>94.012420000000006</v>
      </c>
      <c r="G114">
        <f t="shared" si="8"/>
        <v>95.516896666666682</v>
      </c>
      <c r="H114">
        <f t="shared" si="9"/>
        <v>1.3123197851683996</v>
      </c>
      <c r="J114" s="9">
        <v>93.579160000000002</v>
      </c>
      <c r="K114" s="9">
        <v>96.300880000000006</v>
      </c>
      <c r="L114" s="9">
        <v>93.382170000000002</v>
      </c>
      <c r="M114" s="9">
        <v>90.11224</v>
      </c>
      <c r="N114" s="9">
        <v>94.884680000000003</v>
      </c>
      <c r="P114">
        <f t="shared" si="10"/>
        <v>93.651826</v>
      </c>
      <c r="Q114">
        <f t="shared" si="11"/>
        <v>1.02820425591222</v>
      </c>
      <c r="S114" s="9">
        <v>85.709280000000007</v>
      </c>
      <c r="T114" s="9">
        <v>88.070980000000006</v>
      </c>
      <c r="U114" s="9">
        <v>88.813540000000003</v>
      </c>
      <c r="V114" s="9">
        <v>90.086609999999993</v>
      </c>
      <c r="W114" s="9">
        <v>89.891170000000002</v>
      </c>
      <c r="X114" s="9">
        <v>93.043279999999996</v>
      </c>
      <c r="Z114">
        <f t="shared" si="12"/>
        <v>89.269143333333332</v>
      </c>
      <c r="AA114">
        <f t="shared" si="13"/>
        <v>0.99356384170877909</v>
      </c>
      <c r="AC114" s="9">
        <v>86.657169999999994</v>
      </c>
      <c r="AD114" s="9">
        <v>91.716989999999996</v>
      </c>
      <c r="AE114" s="9">
        <v>79.821569999999994</v>
      </c>
      <c r="AF114" s="9">
        <v>78.647009999999995</v>
      </c>
      <c r="AG114" s="9">
        <v>91.672910000000002</v>
      </c>
      <c r="AH114" s="9">
        <v>93.300489999999996</v>
      </c>
      <c r="AI114" s="9">
        <v>92.325149999999994</v>
      </c>
      <c r="AJ114" s="9">
        <v>79.534880000000001</v>
      </c>
      <c r="AL114">
        <f t="shared" si="14"/>
        <v>86.709521249999995</v>
      </c>
      <c r="AM114">
        <f t="shared" si="15"/>
        <v>2.2701962796100106</v>
      </c>
      <c r="AP114" s="9">
        <v>583.19799999999998</v>
      </c>
      <c r="AR114" s="9">
        <v>32170</v>
      </c>
      <c r="AS114" s="9">
        <v>18068</v>
      </c>
      <c r="AT114" s="9">
        <v>16560</v>
      </c>
      <c r="AV114" s="9">
        <v>25607</v>
      </c>
      <c r="AW114" s="9">
        <v>23326</v>
      </c>
      <c r="AX114" s="9">
        <v>22563</v>
      </c>
      <c r="AY114" s="9">
        <v>47290</v>
      </c>
      <c r="AZ114" s="9">
        <v>38341</v>
      </c>
      <c r="BB114" s="9">
        <v>39152</v>
      </c>
      <c r="BC114" s="9">
        <v>38561</v>
      </c>
      <c r="BD114" s="9">
        <v>35224</v>
      </c>
      <c r="BE114" s="9">
        <v>42054</v>
      </c>
      <c r="BF114" s="9">
        <v>27753</v>
      </c>
      <c r="BG114" s="9">
        <v>28207</v>
      </c>
      <c r="BI114" s="9">
        <v>24342</v>
      </c>
      <c r="BJ114" s="9">
        <v>34935</v>
      </c>
      <c r="BK114" s="9">
        <v>23173</v>
      </c>
      <c r="BL114" s="9">
        <v>34412</v>
      </c>
      <c r="BM114">
        <v>41636</v>
      </c>
      <c r="BN114" s="9">
        <v>51514</v>
      </c>
      <c r="BO114" s="9">
        <v>41093</v>
      </c>
      <c r="BP114">
        <v>79.534875025705247</v>
      </c>
    </row>
    <row r="115" spans="1:68" x14ac:dyDescent="0.25">
      <c r="A115" s="9">
        <v>588.202</v>
      </c>
      <c r="C115" s="9">
        <v>95.090389999999999</v>
      </c>
      <c r="D115" s="9">
        <v>98.723659999999995</v>
      </c>
      <c r="E115" s="9">
        <v>94.035210000000006</v>
      </c>
      <c r="G115">
        <f t="shared" si="8"/>
        <v>95.949753333333334</v>
      </c>
      <c r="H115">
        <f t="shared" si="9"/>
        <v>1.4200081988769535</v>
      </c>
      <c r="J115" s="9">
        <v>93.535300000000007</v>
      </c>
      <c r="K115" s="9">
        <v>94.880690000000001</v>
      </c>
      <c r="L115" s="9">
        <v>93.887100000000004</v>
      </c>
      <c r="M115" s="9">
        <v>90.163679999999999</v>
      </c>
      <c r="N115" s="9">
        <v>94.795590000000004</v>
      </c>
      <c r="P115">
        <f t="shared" si="10"/>
        <v>93.452472</v>
      </c>
      <c r="Q115">
        <f t="shared" si="11"/>
        <v>0.86184938976250436</v>
      </c>
      <c r="S115" s="9">
        <v>85.814359999999994</v>
      </c>
      <c r="T115" s="9">
        <v>87.742099999999994</v>
      </c>
      <c r="U115" s="9">
        <v>88.845230000000001</v>
      </c>
      <c r="V115" s="9">
        <v>90.792869999999994</v>
      </c>
      <c r="W115" s="9">
        <v>89.781049999999993</v>
      </c>
      <c r="X115" s="9">
        <v>92.855260000000001</v>
      </c>
      <c r="Z115">
        <f t="shared" si="12"/>
        <v>89.305144999999996</v>
      </c>
      <c r="AA115">
        <f t="shared" si="13"/>
        <v>0.99805375862809531</v>
      </c>
      <c r="AC115" s="9">
        <v>87.41189</v>
      </c>
      <c r="AD115" s="9">
        <v>90.299289999999999</v>
      </c>
      <c r="AE115" s="9">
        <v>81.440529999999995</v>
      </c>
      <c r="AF115" s="9">
        <v>79.849159999999998</v>
      </c>
      <c r="AG115" s="9">
        <v>92.007570000000001</v>
      </c>
      <c r="AH115" s="9">
        <v>92.588700000000003</v>
      </c>
      <c r="AI115" s="9">
        <v>92.176860000000005</v>
      </c>
      <c r="AJ115" s="9">
        <v>79.043199999999999</v>
      </c>
      <c r="AL115">
        <f t="shared" si="14"/>
        <v>86.852149999999995</v>
      </c>
      <c r="AM115">
        <f t="shared" si="15"/>
        <v>2.0673576172133363</v>
      </c>
      <c r="AP115" s="9">
        <v>588.202</v>
      </c>
      <c r="AR115" s="9">
        <v>32403</v>
      </c>
      <c r="AS115" s="9">
        <v>18177</v>
      </c>
      <c r="AT115" s="9">
        <v>16591</v>
      </c>
      <c r="AV115" s="9">
        <v>25595</v>
      </c>
      <c r="AW115" s="9">
        <v>22982</v>
      </c>
      <c r="AX115" s="9">
        <v>22685</v>
      </c>
      <c r="AY115" s="9">
        <v>47317</v>
      </c>
      <c r="AZ115" s="9">
        <v>38305</v>
      </c>
      <c r="BB115" s="9">
        <v>39200</v>
      </c>
      <c r="BC115" s="9">
        <v>38417</v>
      </c>
      <c r="BD115" s="9">
        <v>35218</v>
      </c>
      <c r="BE115" s="9">
        <v>41719</v>
      </c>
      <c r="BF115" s="9">
        <v>27719</v>
      </c>
      <c r="BG115" s="9">
        <v>28150</v>
      </c>
      <c r="BI115" s="9">
        <v>24554</v>
      </c>
      <c r="BJ115" s="9">
        <v>34395</v>
      </c>
      <c r="BK115" s="9">
        <v>23643</v>
      </c>
      <c r="BL115" s="9">
        <v>34938</v>
      </c>
      <c r="BM115">
        <v>41788</v>
      </c>
      <c r="BN115" s="9">
        <v>51121</v>
      </c>
      <c r="BO115" s="9">
        <v>41027</v>
      </c>
      <c r="BP115">
        <v>79.043203529565716</v>
      </c>
    </row>
    <row r="116" spans="1:68" x14ac:dyDescent="0.25">
      <c r="A116" s="9">
        <v>593.20600000000002</v>
      </c>
      <c r="C116" s="9">
        <v>94.500529999999998</v>
      </c>
      <c r="D116" s="9">
        <v>98.153379999999999</v>
      </c>
      <c r="E116" s="9">
        <v>93.773139999999998</v>
      </c>
      <c r="G116">
        <f t="shared" si="8"/>
        <v>95.475683333333336</v>
      </c>
      <c r="H116">
        <f t="shared" si="9"/>
        <v>1.3552144519144482</v>
      </c>
      <c r="J116" s="9">
        <v>91.254930000000002</v>
      </c>
      <c r="K116" s="9">
        <v>97.097679999999997</v>
      </c>
      <c r="L116" s="9">
        <v>93.514610000000005</v>
      </c>
      <c r="M116" s="9">
        <v>90.18083</v>
      </c>
      <c r="N116" s="9">
        <v>94.793109999999999</v>
      </c>
      <c r="P116">
        <f t="shared" si="10"/>
        <v>93.368232000000006</v>
      </c>
      <c r="Q116">
        <f t="shared" si="11"/>
        <v>1.2366499721279252</v>
      </c>
      <c r="S116" s="9">
        <v>85.422499999999999</v>
      </c>
      <c r="T116" s="9">
        <v>87.426910000000007</v>
      </c>
      <c r="U116" s="9">
        <v>88.13749</v>
      </c>
      <c r="V116" s="9">
        <v>90.7774</v>
      </c>
      <c r="W116" s="9">
        <v>89.978620000000006</v>
      </c>
      <c r="X116" s="9">
        <v>93.142240000000001</v>
      </c>
      <c r="Z116">
        <f t="shared" si="12"/>
        <v>89.147526666666678</v>
      </c>
      <c r="AA116">
        <f t="shared" si="13"/>
        <v>1.1129758499316647</v>
      </c>
      <c r="AC116" s="9">
        <v>86.500529999999998</v>
      </c>
      <c r="AD116" s="9">
        <v>92.940399999999997</v>
      </c>
      <c r="AE116" s="9">
        <v>81.182180000000002</v>
      </c>
      <c r="AF116" s="9">
        <v>79.435490000000001</v>
      </c>
      <c r="AG116" s="9">
        <v>91.071820000000002</v>
      </c>
      <c r="AH116" s="9">
        <v>93.197249999999997</v>
      </c>
      <c r="AI116" s="9">
        <v>92.08475</v>
      </c>
      <c r="AJ116" s="9">
        <v>78.327200000000005</v>
      </c>
      <c r="AL116">
        <f t="shared" si="14"/>
        <v>86.842452500000007</v>
      </c>
      <c r="AM116">
        <f t="shared" si="15"/>
        <v>2.2458925281688829</v>
      </c>
      <c r="AP116" s="9">
        <v>593.20600000000002</v>
      </c>
      <c r="AR116" s="9">
        <v>32202</v>
      </c>
      <c r="AS116" s="9">
        <v>18072</v>
      </c>
      <c r="AT116" s="9">
        <v>16588</v>
      </c>
      <c r="AV116" s="9">
        <v>24971</v>
      </c>
      <c r="AW116" s="9">
        <v>23519</v>
      </c>
      <c r="AX116" s="9">
        <v>22595</v>
      </c>
      <c r="AY116" s="9">
        <v>47326</v>
      </c>
      <c r="AZ116" s="9">
        <v>38304</v>
      </c>
      <c r="BB116" s="9">
        <v>39021</v>
      </c>
      <c r="BC116" s="9">
        <v>38279</v>
      </c>
      <c r="BD116" s="9">
        <v>34887</v>
      </c>
      <c r="BE116" s="9">
        <v>41942</v>
      </c>
      <c r="BF116" s="9">
        <v>27780</v>
      </c>
      <c r="BG116" s="9">
        <v>28237</v>
      </c>
      <c r="BI116" s="9">
        <v>24298</v>
      </c>
      <c r="BJ116" s="9">
        <v>35401</v>
      </c>
      <c r="BK116" s="9">
        <v>23568</v>
      </c>
      <c r="BL116" s="9">
        <v>34757</v>
      </c>
      <c r="BM116">
        <v>41363</v>
      </c>
      <c r="BN116" s="9">
        <v>51457</v>
      </c>
      <c r="BO116" s="9">
        <v>40986</v>
      </c>
      <c r="BP116">
        <v>78.327195229103964</v>
      </c>
    </row>
    <row r="117" spans="1:68" x14ac:dyDescent="0.25">
      <c r="A117" s="9">
        <v>598.21100000000001</v>
      </c>
      <c r="C117" s="9">
        <v>94.937790000000007</v>
      </c>
      <c r="D117" s="9">
        <v>98.332610000000003</v>
      </c>
      <c r="E117" s="9">
        <v>93.613630000000001</v>
      </c>
      <c r="G117">
        <f t="shared" si="8"/>
        <v>95.628010000000003</v>
      </c>
      <c r="H117">
        <f t="shared" si="9"/>
        <v>1.4052871351198424</v>
      </c>
      <c r="J117" s="9">
        <v>93.440290000000005</v>
      </c>
      <c r="K117" s="9">
        <v>96.511439999999993</v>
      </c>
      <c r="L117" s="9">
        <v>95.108019999999996</v>
      </c>
      <c r="M117" s="9">
        <v>90.129390000000001</v>
      </c>
      <c r="N117" s="9">
        <v>94.567909999999998</v>
      </c>
      <c r="P117">
        <f t="shared" si="10"/>
        <v>93.951409999999996</v>
      </c>
      <c r="Q117">
        <f t="shared" si="11"/>
        <v>1.0756545234832591</v>
      </c>
      <c r="S117" s="9">
        <v>85.372150000000005</v>
      </c>
      <c r="T117" s="9">
        <v>87.111729999999994</v>
      </c>
      <c r="U117" s="9">
        <v>88.608609999999999</v>
      </c>
      <c r="V117" s="9">
        <v>89.924220000000005</v>
      </c>
      <c r="W117" s="9">
        <v>89.654730000000001</v>
      </c>
      <c r="X117" s="9">
        <v>92.287899999999993</v>
      </c>
      <c r="Z117">
        <f t="shared" si="12"/>
        <v>88.826556666666661</v>
      </c>
      <c r="AA117">
        <f t="shared" si="13"/>
        <v>0.97967154699135917</v>
      </c>
      <c r="AC117" s="9">
        <v>86.507649999999998</v>
      </c>
      <c r="AD117" s="9">
        <v>90.945130000000006</v>
      </c>
      <c r="AE117" s="9">
        <v>80.104029999999995</v>
      </c>
      <c r="AF117" s="9">
        <v>79.456059999999994</v>
      </c>
      <c r="AG117" s="9">
        <v>91.813820000000007</v>
      </c>
      <c r="AH117" s="9">
        <v>92.474599999999995</v>
      </c>
      <c r="AI117" s="9">
        <v>92.071269999999998</v>
      </c>
      <c r="AJ117" s="9">
        <v>77.968260000000001</v>
      </c>
      <c r="AL117">
        <f t="shared" si="14"/>
        <v>86.417602500000001</v>
      </c>
      <c r="AM117">
        <f t="shared" si="15"/>
        <v>2.228038104046882</v>
      </c>
      <c r="AP117" s="9">
        <v>598.21100000000001</v>
      </c>
      <c r="AR117" s="9">
        <v>32351</v>
      </c>
      <c r="AS117" s="9">
        <v>18105</v>
      </c>
      <c r="AT117" s="9">
        <v>16622</v>
      </c>
      <c r="AV117" s="9">
        <v>25569</v>
      </c>
      <c r="AW117" s="9">
        <v>23377</v>
      </c>
      <c r="AX117" s="9">
        <v>22980</v>
      </c>
      <c r="AY117" s="9">
        <v>47299</v>
      </c>
      <c r="AZ117" s="9">
        <v>38213</v>
      </c>
      <c r="BB117" s="9">
        <v>38998</v>
      </c>
      <c r="BC117" s="9">
        <v>38141</v>
      </c>
      <c r="BD117" s="9">
        <v>35106</v>
      </c>
      <c r="BE117" s="9">
        <v>41756</v>
      </c>
      <c r="BF117" s="9">
        <v>27680</v>
      </c>
      <c r="BG117" s="9">
        <v>27978</v>
      </c>
      <c r="BI117" s="9">
        <v>24300</v>
      </c>
      <c r="BJ117" s="9">
        <v>34641</v>
      </c>
      <c r="BK117" s="9">
        <v>23255</v>
      </c>
      <c r="BL117" s="9">
        <v>34766</v>
      </c>
      <c r="BM117">
        <v>41700</v>
      </c>
      <c r="BN117" s="9">
        <v>51058</v>
      </c>
      <c r="BO117" s="9">
        <v>40980</v>
      </c>
      <c r="BP117">
        <v>77.968256342188397</v>
      </c>
    </row>
    <row r="118" spans="1:68" x14ac:dyDescent="0.25">
      <c r="A118" s="9">
        <v>603.21500000000003</v>
      </c>
      <c r="C118" s="9">
        <v>95.128540000000001</v>
      </c>
      <c r="D118" s="9">
        <v>98.251140000000007</v>
      </c>
      <c r="E118" s="9">
        <v>93.015439999999998</v>
      </c>
      <c r="G118">
        <f t="shared" si="8"/>
        <v>95.465040000000002</v>
      </c>
      <c r="H118">
        <f t="shared" si="9"/>
        <v>1.5207523149196063</v>
      </c>
      <c r="J118" s="9">
        <v>92.026020000000003</v>
      </c>
      <c r="K118" s="9">
        <v>96.210059999999999</v>
      </c>
      <c r="L118" s="9">
        <v>94.408580000000001</v>
      </c>
      <c r="M118" s="9">
        <v>89.910250000000005</v>
      </c>
      <c r="N118" s="9">
        <v>94.721339999999998</v>
      </c>
      <c r="P118">
        <f t="shared" si="10"/>
        <v>93.455250000000007</v>
      </c>
      <c r="Q118">
        <f t="shared" si="11"/>
        <v>1.1115422507939126</v>
      </c>
      <c r="S118" s="9">
        <v>85.291160000000005</v>
      </c>
      <c r="T118" s="9">
        <v>87.559380000000004</v>
      </c>
      <c r="U118" s="9">
        <v>88.21566</v>
      </c>
      <c r="V118" s="9">
        <v>90.488709999999998</v>
      </c>
      <c r="W118" s="9">
        <v>89.784279999999995</v>
      </c>
      <c r="X118" s="9">
        <v>92.330780000000004</v>
      </c>
      <c r="Z118">
        <f t="shared" si="12"/>
        <v>88.944995000000006</v>
      </c>
      <c r="AA118">
        <f t="shared" si="13"/>
        <v>1.0058721598087563</v>
      </c>
      <c r="AC118" s="9">
        <v>86.924170000000004</v>
      </c>
      <c r="AD118" s="9">
        <v>90.43056</v>
      </c>
      <c r="AE118" s="9">
        <v>80.792950000000005</v>
      </c>
      <c r="AF118" s="9">
        <v>79.739459999999994</v>
      </c>
      <c r="AG118" s="9">
        <v>91.034390000000002</v>
      </c>
      <c r="AH118" s="9">
        <v>91.377030000000005</v>
      </c>
      <c r="AI118" s="9">
        <v>92.064530000000005</v>
      </c>
      <c r="AJ118" s="9">
        <v>78.317850000000007</v>
      </c>
      <c r="AL118">
        <f t="shared" si="14"/>
        <v>86.33511750000001</v>
      </c>
      <c r="AM118">
        <f t="shared" si="15"/>
        <v>2.0526321952493358</v>
      </c>
      <c r="AP118" s="9">
        <v>603.21500000000003</v>
      </c>
      <c r="AR118" s="9">
        <v>32416</v>
      </c>
      <c r="AS118" s="9">
        <v>18090</v>
      </c>
      <c r="AT118" s="9">
        <v>16467</v>
      </c>
      <c r="AV118" s="9">
        <v>25182</v>
      </c>
      <c r="AW118" s="9">
        <v>23304</v>
      </c>
      <c r="AX118" s="9">
        <v>22811</v>
      </c>
      <c r="AY118" s="9">
        <v>47184</v>
      </c>
      <c r="AZ118" s="9">
        <v>38275</v>
      </c>
      <c r="BB118" s="9">
        <v>38961</v>
      </c>
      <c r="BC118" s="9">
        <v>38337</v>
      </c>
      <c r="BD118" s="9">
        <v>34732</v>
      </c>
      <c r="BE118" s="9">
        <v>41922</v>
      </c>
      <c r="BF118" s="9">
        <v>27720</v>
      </c>
      <c r="BG118" s="9">
        <v>27991</v>
      </c>
      <c r="BI118" s="9">
        <v>24417</v>
      </c>
      <c r="BJ118" s="9">
        <v>34445</v>
      </c>
      <c r="BK118" s="9">
        <v>23455</v>
      </c>
      <c r="BL118" s="9">
        <v>34890</v>
      </c>
      <c r="BM118">
        <v>41346</v>
      </c>
      <c r="BN118" s="9">
        <v>50452</v>
      </c>
      <c r="BO118" s="9">
        <v>40977</v>
      </c>
      <c r="BP118">
        <v>78.31784786225721</v>
      </c>
    </row>
    <row r="119" spans="1:68" x14ac:dyDescent="0.25">
      <c r="A119" s="9">
        <v>608.22</v>
      </c>
      <c r="C119" s="9">
        <v>94.494659999999996</v>
      </c>
      <c r="D119" s="9">
        <v>98.305449999999993</v>
      </c>
      <c r="E119" s="9">
        <v>93.385750000000002</v>
      </c>
      <c r="G119">
        <f t="shared" si="8"/>
        <v>95.395286666666664</v>
      </c>
      <c r="H119">
        <f t="shared" si="9"/>
        <v>1.4898778828071018</v>
      </c>
      <c r="J119" s="9">
        <v>93.027339999999995</v>
      </c>
      <c r="K119" s="9">
        <v>95.318309999999997</v>
      </c>
      <c r="L119" s="9">
        <v>94.011259999999993</v>
      </c>
      <c r="M119" s="9">
        <v>89.931209999999993</v>
      </c>
      <c r="N119" s="9">
        <v>95.347459999999998</v>
      </c>
      <c r="P119">
        <f t="shared" si="10"/>
        <v>93.527115999999992</v>
      </c>
      <c r="Q119">
        <f t="shared" si="11"/>
        <v>0.99841723862621745</v>
      </c>
      <c r="S119" s="9">
        <v>85.280209999999997</v>
      </c>
      <c r="T119" s="9">
        <v>88.281109999999998</v>
      </c>
      <c r="U119" s="9">
        <v>88.566360000000003</v>
      </c>
      <c r="V119" s="9">
        <v>89.524690000000007</v>
      </c>
      <c r="W119" s="9">
        <v>89.554320000000004</v>
      </c>
      <c r="X119" s="9">
        <v>91.684259999999995</v>
      </c>
      <c r="Z119">
        <f t="shared" si="12"/>
        <v>88.815158333333329</v>
      </c>
      <c r="AA119">
        <f t="shared" si="13"/>
        <v>0.85876864330045921</v>
      </c>
      <c r="AC119" s="9">
        <v>86.208619999999996</v>
      </c>
      <c r="AD119" s="9">
        <v>91.029139999999998</v>
      </c>
      <c r="AE119" s="9">
        <v>80.565600000000003</v>
      </c>
      <c r="AF119" s="9">
        <v>79.261799999999994</v>
      </c>
      <c r="AG119" s="9">
        <v>91.393280000000004</v>
      </c>
      <c r="AH119" s="9">
        <v>92.148589999999999</v>
      </c>
      <c r="AI119" s="9">
        <v>91.835359999999994</v>
      </c>
      <c r="AJ119" s="9">
        <v>77.880390000000006</v>
      </c>
      <c r="AL119">
        <f t="shared" si="14"/>
        <v>86.29034750000001</v>
      </c>
      <c r="AM119">
        <f t="shared" si="15"/>
        <v>2.1813721177692833</v>
      </c>
      <c r="AP119" s="9">
        <v>608.22</v>
      </c>
      <c r="AR119" s="9">
        <v>32200</v>
      </c>
      <c r="AS119" s="9">
        <v>18100</v>
      </c>
      <c r="AT119" s="9">
        <v>16523</v>
      </c>
      <c r="AV119" s="9">
        <v>25456</v>
      </c>
      <c r="AW119" s="9">
        <v>23088</v>
      </c>
      <c r="AX119" s="9">
        <v>22715</v>
      </c>
      <c r="AY119" s="9">
        <v>47195</v>
      </c>
      <c r="AZ119" s="9">
        <v>38528</v>
      </c>
      <c r="BB119" s="9">
        <v>38956</v>
      </c>
      <c r="BC119" s="9">
        <v>38653</v>
      </c>
      <c r="BD119" s="9">
        <v>34765</v>
      </c>
      <c r="BE119" s="9">
        <v>41756</v>
      </c>
      <c r="BF119" s="9">
        <v>27649</v>
      </c>
      <c r="BG119" s="9">
        <v>27795</v>
      </c>
      <c r="BI119" s="9">
        <v>24216</v>
      </c>
      <c r="BJ119" s="9">
        <v>34673</v>
      </c>
      <c r="BK119" s="9">
        <v>23389</v>
      </c>
      <c r="BL119" s="9">
        <v>34681</v>
      </c>
      <c r="BM119">
        <v>41509</v>
      </c>
      <c r="BN119" s="9">
        <v>50878</v>
      </c>
      <c r="BO119" s="9">
        <v>40875</v>
      </c>
      <c r="BP119">
        <v>77.880391093828877</v>
      </c>
    </row>
    <row r="120" spans="1:68" x14ac:dyDescent="0.25">
      <c r="A120" s="9">
        <v>613.22500000000002</v>
      </c>
      <c r="C120" s="9">
        <v>95.143209999999996</v>
      </c>
      <c r="D120" s="9">
        <v>97.974149999999995</v>
      </c>
      <c r="E120" s="9">
        <v>94.64479</v>
      </c>
      <c r="G120">
        <f t="shared" si="8"/>
        <v>95.920716666666678</v>
      </c>
      <c r="H120">
        <f t="shared" si="9"/>
        <v>1.036749240805658</v>
      </c>
      <c r="J120" s="9">
        <v>93.147930000000002</v>
      </c>
      <c r="K120" s="9">
        <v>95.082980000000006</v>
      </c>
      <c r="L120" s="9">
        <v>94.545150000000007</v>
      </c>
      <c r="M120" s="9">
        <v>89.933120000000002</v>
      </c>
      <c r="N120" s="9">
        <v>94.73124</v>
      </c>
      <c r="P120">
        <f t="shared" si="10"/>
        <v>93.488084000000015</v>
      </c>
      <c r="Q120">
        <f t="shared" si="11"/>
        <v>0.94762841885730764</v>
      </c>
      <c r="S120" s="9">
        <v>85.269260000000003</v>
      </c>
      <c r="T120" s="9">
        <v>88.516350000000003</v>
      </c>
      <c r="U120" s="9">
        <v>88.21566</v>
      </c>
      <c r="V120" s="9">
        <v>89.609750000000005</v>
      </c>
      <c r="W120" s="9">
        <v>89.615859999999998</v>
      </c>
      <c r="X120" s="9">
        <v>91.558909999999997</v>
      </c>
      <c r="Z120">
        <f t="shared" si="12"/>
        <v>88.797631666666675</v>
      </c>
      <c r="AA120">
        <f t="shared" si="13"/>
        <v>0.85285615906949808</v>
      </c>
      <c r="AC120" s="9">
        <v>87.130650000000003</v>
      </c>
      <c r="AD120" s="9">
        <v>91.512209999999996</v>
      </c>
      <c r="AE120" s="9">
        <v>81.485309999999998</v>
      </c>
      <c r="AF120" s="9">
        <v>79.913150000000002</v>
      </c>
      <c r="AG120" s="9">
        <v>91.001369999999994</v>
      </c>
      <c r="AH120" s="9">
        <v>91.701229999999995</v>
      </c>
      <c r="AI120" s="9">
        <v>91.765709999999999</v>
      </c>
      <c r="AJ120" s="9">
        <v>77.235420000000005</v>
      </c>
      <c r="AL120">
        <f t="shared" si="14"/>
        <v>86.468131249999985</v>
      </c>
      <c r="AM120">
        <f t="shared" si="15"/>
        <v>2.1335785752449836</v>
      </c>
      <c r="AP120" s="9">
        <v>613.22500000000002</v>
      </c>
      <c r="AR120" s="9">
        <v>32421</v>
      </c>
      <c r="AS120" s="9">
        <v>18039</v>
      </c>
      <c r="AT120" s="9">
        <v>16544</v>
      </c>
      <c r="AV120" s="9">
        <v>25489</v>
      </c>
      <c r="AW120" s="9">
        <v>23031</v>
      </c>
      <c r="AX120" s="9">
        <v>22844</v>
      </c>
      <c r="AY120" s="9">
        <v>47196</v>
      </c>
      <c r="AZ120" s="9">
        <v>38279</v>
      </c>
      <c r="BB120" s="9">
        <v>38951</v>
      </c>
      <c r="BC120" s="9">
        <v>38756</v>
      </c>
      <c r="BD120" s="9">
        <v>35143</v>
      </c>
      <c r="BE120" s="9">
        <v>41557</v>
      </c>
      <c r="BF120" s="9">
        <v>27668</v>
      </c>
      <c r="BG120" s="9">
        <v>27757</v>
      </c>
      <c r="BI120" s="9">
        <v>24475</v>
      </c>
      <c r="BJ120" s="9">
        <v>34857</v>
      </c>
      <c r="BK120" s="9">
        <v>23656</v>
      </c>
      <c r="BL120" s="9">
        <v>34966</v>
      </c>
      <c r="BM120">
        <v>41331</v>
      </c>
      <c r="BN120" s="9">
        <v>50631</v>
      </c>
      <c r="BO120" s="9">
        <v>40844</v>
      </c>
      <c r="BP120">
        <v>77.235422781402477</v>
      </c>
    </row>
    <row r="121" spans="1:68" x14ac:dyDescent="0.25">
      <c r="A121" s="9">
        <v>618.22900000000004</v>
      </c>
      <c r="C121" s="9">
        <v>94.94659</v>
      </c>
      <c r="D121" s="9">
        <v>97.963279999999997</v>
      </c>
      <c r="E121" s="9">
        <v>93.078109999999995</v>
      </c>
      <c r="G121">
        <f t="shared" si="8"/>
        <v>95.32932666666666</v>
      </c>
      <c r="H121">
        <f t="shared" si="9"/>
        <v>1.4231522522477273</v>
      </c>
      <c r="J121" s="9">
        <v>91.766549999999995</v>
      </c>
      <c r="K121" s="9">
        <v>95.425650000000005</v>
      </c>
      <c r="L121" s="9">
        <v>93.804320000000004</v>
      </c>
      <c r="M121" s="9">
        <v>89.738749999999996</v>
      </c>
      <c r="N121" s="9">
        <v>94.466440000000006</v>
      </c>
      <c r="P121">
        <f t="shared" si="10"/>
        <v>93.04034200000001</v>
      </c>
      <c r="Q121">
        <f t="shared" si="11"/>
        <v>1.0205431871968986</v>
      </c>
      <c r="S121" s="9">
        <v>85.801230000000004</v>
      </c>
      <c r="T121" s="9">
        <v>87.504570000000001</v>
      </c>
      <c r="U121" s="9">
        <v>87.795240000000007</v>
      </c>
      <c r="V121" s="9">
        <v>90.58408</v>
      </c>
      <c r="W121" s="9">
        <v>89.437709999999996</v>
      </c>
      <c r="X121" s="9">
        <v>91.397279999999995</v>
      </c>
      <c r="Z121">
        <f t="shared" si="12"/>
        <v>88.75335166666666</v>
      </c>
      <c r="AA121">
        <f t="shared" si="13"/>
        <v>0.85640188272958362</v>
      </c>
      <c r="AC121" s="9">
        <v>86.31541</v>
      </c>
      <c r="AD121" s="9">
        <v>90.483069999999998</v>
      </c>
      <c r="AE121" s="9">
        <v>79.725120000000004</v>
      </c>
      <c r="AF121" s="9">
        <v>79.584050000000005</v>
      </c>
      <c r="AG121" s="9">
        <v>90.497159999999994</v>
      </c>
      <c r="AH121" s="9">
        <v>92.000069999999994</v>
      </c>
      <c r="AI121" s="9">
        <v>91.803899999999999</v>
      </c>
      <c r="AJ121" s="9">
        <v>77.138210000000001</v>
      </c>
      <c r="AL121">
        <f t="shared" si="14"/>
        <v>85.943373749999992</v>
      </c>
      <c r="AM121">
        <f t="shared" si="15"/>
        <v>2.1923248689502266</v>
      </c>
      <c r="AP121" s="9">
        <v>618.22900000000004</v>
      </c>
      <c r="AR121" s="9">
        <v>32354</v>
      </c>
      <c r="AS121" s="9">
        <v>18037</v>
      </c>
      <c r="AT121" s="9">
        <v>16533</v>
      </c>
      <c r="AV121" s="9">
        <v>25111</v>
      </c>
      <c r="AW121" s="9">
        <v>23114</v>
      </c>
      <c r="AX121" s="9">
        <v>22665</v>
      </c>
      <c r="AY121" s="9">
        <v>47094</v>
      </c>
      <c r="AZ121" s="9">
        <v>38172</v>
      </c>
      <c r="BB121" s="9">
        <v>39194</v>
      </c>
      <c r="BC121" s="9">
        <v>38313</v>
      </c>
      <c r="BD121" s="9">
        <v>34816</v>
      </c>
      <c r="BE121" s="9">
        <v>41574</v>
      </c>
      <c r="BF121" s="9">
        <v>27613</v>
      </c>
      <c r="BG121" s="9">
        <v>27708</v>
      </c>
      <c r="BI121" s="9">
        <v>24246</v>
      </c>
      <c r="BJ121" s="9">
        <v>34465</v>
      </c>
      <c r="BK121" s="9">
        <v>23145</v>
      </c>
      <c r="BL121" s="9">
        <v>34822</v>
      </c>
      <c r="BM121">
        <v>41102</v>
      </c>
      <c r="BN121" s="9">
        <v>50796</v>
      </c>
      <c r="BO121" s="9">
        <v>40861</v>
      </c>
      <c r="BP121">
        <v>77.138210166196188</v>
      </c>
    </row>
    <row r="122" spans="1:68" x14ac:dyDescent="0.25">
      <c r="A122" s="9">
        <v>623.23400000000004</v>
      </c>
      <c r="C122" s="9">
        <v>94.705950000000001</v>
      </c>
      <c r="D122" s="9">
        <v>98.424940000000007</v>
      </c>
      <c r="E122" s="9">
        <v>93.505380000000002</v>
      </c>
      <c r="G122">
        <f t="shared" si="8"/>
        <v>95.545423333333346</v>
      </c>
      <c r="H122">
        <f t="shared" si="9"/>
        <v>1.4808842241977536</v>
      </c>
      <c r="J122" s="9">
        <v>92.581490000000002</v>
      </c>
      <c r="K122" s="9">
        <v>95.632069999999999</v>
      </c>
      <c r="L122" s="9">
        <v>93.158680000000004</v>
      </c>
      <c r="M122" s="9">
        <v>89.738749999999996</v>
      </c>
      <c r="N122" s="9">
        <v>93.795779999999993</v>
      </c>
      <c r="P122">
        <f t="shared" si="10"/>
        <v>92.981353999999996</v>
      </c>
      <c r="Q122">
        <f t="shared" si="11"/>
        <v>0.95904643922283572</v>
      </c>
      <c r="S122" s="9">
        <v>85.939139999999995</v>
      </c>
      <c r="T122" s="9">
        <v>88.045860000000005</v>
      </c>
      <c r="U122" s="9">
        <v>87.831159999999997</v>
      </c>
      <c r="V122" s="9">
        <v>89.741209999999995</v>
      </c>
      <c r="W122" s="9">
        <v>89.612620000000007</v>
      </c>
      <c r="X122" s="9">
        <v>91.849189999999993</v>
      </c>
      <c r="Z122">
        <f t="shared" si="12"/>
        <v>88.836529999999996</v>
      </c>
      <c r="AA122">
        <f t="shared" si="13"/>
        <v>0.82719764998054313</v>
      </c>
      <c r="AC122" s="9">
        <v>86.333209999999994</v>
      </c>
      <c r="AD122" s="9">
        <v>92.129170000000002</v>
      </c>
      <c r="AE122" s="9">
        <v>79.769900000000007</v>
      </c>
      <c r="AF122" s="9">
        <v>79.268659999999997</v>
      </c>
      <c r="AG122" s="9">
        <v>91.972350000000006</v>
      </c>
      <c r="AH122" s="9">
        <v>91.757379999999998</v>
      </c>
      <c r="AI122" s="9">
        <v>91.642139999999998</v>
      </c>
      <c r="AJ122" s="9">
        <v>77.362549999999999</v>
      </c>
      <c r="AL122">
        <f t="shared" si="14"/>
        <v>86.279420000000016</v>
      </c>
      <c r="AM122">
        <f t="shared" si="15"/>
        <v>2.3007526290961522</v>
      </c>
      <c r="AP122" s="9">
        <v>623.23400000000004</v>
      </c>
      <c r="AR122" s="9">
        <v>32272</v>
      </c>
      <c r="AS122" s="9">
        <v>18122</v>
      </c>
      <c r="AT122" s="9">
        <v>16492</v>
      </c>
      <c r="AV122" s="9">
        <v>25334</v>
      </c>
      <c r="AW122" s="9">
        <v>23164</v>
      </c>
      <c r="AX122" s="9">
        <v>22509</v>
      </c>
      <c r="AY122" s="9">
        <v>47094</v>
      </c>
      <c r="AZ122" s="9">
        <v>37901</v>
      </c>
      <c r="BB122" s="9">
        <v>39257</v>
      </c>
      <c r="BC122" s="9">
        <v>38550</v>
      </c>
      <c r="BD122" s="9">
        <v>34707</v>
      </c>
      <c r="BE122" s="9">
        <v>41496</v>
      </c>
      <c r="BF122" s="9">
        <v>27667</v>
      </c>
      <c r="BG122" s="9">
        <v>27845</v>
      </c>
      <c r="BI122" s="9">
        <v>24251</v>
      </c>
      <c r="BJ122" s="9">
        <v>35092</v>
      </c>
      <c r="BK122" s="9">
        <v>23158</v>
      </c>
      <c r="BL122" s="9">
        <v>34684</v>
      </c>
      <c r="BM122">
        <v>41772</v>
      </c>
      <c r="BN122" s="9">
        <v>50662</v>
      </c>
      <c r="BO122" s="9">
        <v>40789</v>
      </c>
      <c r="BP122">
        <v>77.362546970518409</v>
      </c>
    </row>
    <row r="123" spans="1:68" x14ac:dyDescent="0.25">
      <c r="A123" s="9">
        <v>628.23900000000003</v>
      </c>
      <c r="C123" s="9">
        <v>94.606170000000006</v>
      </c>
      <c r="D123" s="9">
        <v>98.289159999999995</v>
      </c>
      <c r="E123" s="9">
        <v>93.619320000000002</v>
      </c>
      <c r="G123">
        <f t="shared" si="8"/>
        <v>95.504883333333339</v>
      </c>
      <c r="H123">
        <f t="shared" si="9"/>
        <v>1.4209874088151184</v>
      </c>
      <c r="J123" s="9">
        <v>92.420699999999997</v>
      </c>
      <c r="K123" s="9">
        <v>95.446290000000005</v>
      </c>
      <c r="L123" s="9">
        <v>93.104879999999994</v>
      </c>
      <c r="M123" s="9">
        <v>89.574879999999993</v>
      </c>
      <c r="N123" s="9">
        <v>94.181849999999997</v>
      </c>
      <c r="P123">
        <f t="shared" si="10"/>
        <v>92.945719999999994</v>
      </c>
      <c r="Q123">
        <f t="shared" si="11"/>
        <v>0.9860123709518066</v>
      </c>
      <c r="S123" s="9">
        <v>85.737740000000002</v>
      </c>
      <c r="T123" s="9">
        <v>87.954499999999996</v>
      </c>
      <c r="U123" s="9">
        <v>87.666370000000001</v>
      </c>
      <c r="V123" s="9">
        <v>89.460250000000002</v>
      </c>
      <c r="W123" s="9">
        <v>89.4863</v>
      </c>
      <c r="X123" s="9">
        <v>91.868979999999993</v>
      </c>
      <c r="Z123">
        <f t="shared" si="12"/>
        <v>88.695689999999999</v>
      </c>
      <c r="AA123">
        <f t="shared" si="13"/>
        <v>0.8492686279146302</v>
      </c>
      <c r="AC123" s="9">
        <v>86.596649999999997</v>
      </c>
      <c r="AD123" s="9">
        <v>90.86112</v>
      </c>
      <c r="AE123" s="9">
        <v>79.887020000000007</v>
      </c>
      <c r="AF123" s="9">
        <v>79.325789999999998</v>
      </c>
      <c r="AG123" s="9">
        <v>91.122460000000004</v>
      </c>
      <c r="AH123" s="9">
        <v>91.204970000000003</v>
      </c>
      <c r="AI123" s="9">
        <v>91.635400000000004</v>
      </c>
      <c r="AJ123" s="9">
        <v>77.448539999999994</v>
      </c>
      <c r="AL123">
        <f t="shared" si="14"/>
        <v>86.010243750000001</v>
      </c>
      <c r="AM123">
        <f t="shared" si="15"/>
        <v>2.1717165423189839</v>
      </c>
      <c r="AP123" s="9">
        <v>628.23900000000003</v>
      </c>
      <c r="AR123" s="9">
        <v>32238</v>
      </c>
      <c r="AS123" s="9">
        <v>18097</v>
      </c>
      <c r="AT123" s="9">
        <v>16492</v>
      </c>
      <c r="AV123" s="9">
        <v>25290</v>
      </c>
      <c r="AW123" s="9">
        <v>23119</v>
      </c>
      <c r="AX123" s="9">
        <v>22496</v>
      </c>
      <c r="AY123" s="9">
        <v>47008</v>
      </c>
      <c r="AZ123" s="9">
        <v>38057</v>
      </c>
      <c r="BB123" s="9">
        <v>39165</v>
      </c>
      <c r="BC123" s="9">
        <v>38510</v>
      </c>
      <c r="BD123" s="9">
        <v>35172</v>
      </c>
      <c r="BE123" s="9">
        <v>41571</v>
      </c>
      <c r="BF123" s="9">
        <v>27628</v>
      </c>
      <c r="BG123" s="9">
        <v>27851</v>
      </c>
      <c r="BI123" s="9">
        <v>24325</v>
      </c>
      <c r="BJ123" s="9">
        <v>34609</v>
      </c>
      <c r="BK123" s="9">
        <v>23192</v>
      </c>
      <c r="BL123" s="9">
        <v>34709</v>
      </c>
      <c r="BM123">
        <v>41386</v>
      </c>
      <c r="BN123" s="9">
        <v>50357</v>
      </c>
      <c r="BO123" s="9">
        <v>40786</v>
      </c>
      <c r="BP123">
        <v>77.44854274550859</v>
      </c>
    </row>
    <row r="124" spans="1:68" x14ac:dyDescent="0.25">
      <c r="A124" s="9">
        <v>633.24199999999996</v>
      </c>
      <c r="C124" s="9">
        <v>94.441839999999999</v>
      </c>
      <c r="D124" s="9">
        <v>98.131649999999993</v>
      </c>
      <c r="E124" s="9">
        <v>93.112290000000002</v>
      </c>
      <c r="G124">
        <f t="shared" si="8"/>
        <v>95.228593333333336</v>
      </c>
      <c r="H124">
        <f t="shared" si="9"/>
        <v>1.5014137013753972</v>
      </c>
      <c r="J124" s="9">
        <v>91.876189999999994</v>
      </c>
      <c r="K124" s="9">
        <v>95.574269999999999</v>
      </c>
      <c r="L124" s="9">
        <v>94.243030000000005</v>
      </c>
      <c r="M124" s="9">
        <v>89.584410000000005</v>
      </c>
      <c r="N124" s="9">
        <v>93.766090000000005</v>
      </c>
      <c r="P124">
        <f t="shared" si="10"/>
        <v>93.008797999999999</v>
      </c>
      <c r="Q124">
        <f t="shared" si="11"/>
        <v>1.041338092121862</v>
      </c>
      <c r="S124" s="9">
        <v>85.076620000000005</v>
      </c>
      <c r="T124" s="9">
        <v>87.004390000000001</v>
      </c>
      <c r="U124" s="9">
        <v>87.824820000000003</v>
      </c>
      <c r="V124" s="9">
        <v>90.658829999999995</v>
      </c>
      <c r="W124" s="9">
        <v>89.463629999999995</v>
      </c>
      <c r="X124" s="9">
        <v>91.291730000000001</v>
      </c>
      <c r="Z124">
        <f t="shared" si="12"/>
        <v>88.553336666666667</v>
      </c>
      <c r="AA124">
        <f t="shared" si="13"/>
        <v>0.9622554281051241</v>
      </c>
      <c r="AC124" s="9">
        <v>85.550020000000004</v>
      </c>
      <c r="AD124" s="9">
        <v>91.538460000000001</v>
      </c>
      <c r="AE124" s="9">
        <v>80.100579999999994</v>
      </c>
      <c r="AF124" s="9">
        <v>79.449209999999994</v>
      </c>
      <c r="AG124" s="9">
        <v>91.26558</v>
      </c>
      <c r="AH124" s="9">
        <v>92.092439999999996</v>
      </c>
      <c r="AI124" s="9">
        <v>91.323099999999997</v>
      </c>
      <c r="AJ124" s="9">
        <v>76.943780000000004</v>
      </c>
      <c r="AL124">
        <f t="shared" si="14"/>
        <v>86.032896249999993</v>
      </c>
      <c r="AM124">
        <f t="shared" si="15"/>
        <v>2.251107037242166</v>
      </c>
      <c r="AP124" s="9">
        <v>633.24199999999996</v>
      </c>
      <c r="AR124" s="9">
        <v>32182</v>
      </c>
      <c r="AS124" s="9">
        <v>18068</v>
      </c>
      <c r="AT124" s="9">
        <v>16414</v>
      </c>
      <c r="AV124" s="9">
        <v>25141</v>
      </c>
      <c r="AW124" s="9">
        <v>23150</v>
      </c>
      <c r="AX124" s="9">
        <v>22771</v>
      </c>
      <c r="AY124" s="9">
        <v>47013</v>
      </c>
      <c r="AZ124" s="9">
        <v>37889</v>
      </c>
      <c r="BB124" s="9">
        <v>38863</v>
      </c>
      <c r="BC124" s="9">
        <v>38094</v>
      </c>
      <c r="BD124" s="9">
        <v>34474</v>
      </c>
      <c r="BE124" s="9">
        <v>41457</v>
      </c>
      <c r="BF124" s="9">
        <v>27621</v>
      </c>
      <c r="BG124" s="9">
        <v>27676</v>
      </c>
      <c r="BI124" s="9">
        <v>24031</v>
      </c>
      <c r="BJ124" s="9">
        <v>34867</v>
      </c>
      <c r="BK124" s="9">
        <v>23254</v>
      </c>
      <c r="BL124" s="9">
        <v>34763</v>
      </c>
      <c r="BM124">
        <v>41451</v>
      </c>
      <c r="BN124" s="9">
        <v>50847</v>
      </c>
      <c r="BO124" s="9">
        <v>40647</v>
      </c>
      <c r="BP124">
        <v>76.943784935783583</v>
      </c>
    </row>
    <row r="125" spans="1:68" x14ac:dyDescent="0.25">
      <c r="A125" s="9">
        <v>638.24599999999998</v>
      </c>
      <c r="C125" s="9">
        <v>94.858549999999994</v>
      </c>
      <c r="D125" s="9">
        <v>98.587879999999998</v>
      </c>
      <c r="E125" s="9">
        <v>93.026830000000004</v>
      </c>
      <c r="G125">
        <f t="shared" si="8"/>
        <v>95.491086666666661</v>
      </c>
      <c r="H125">
        <f t="shared" si="9"/>
        <v>1.6361943906143224</v>
      </c>
      <c r="J125" s="9">
        <v>92.734979999999993</v>
      </c>
      <c r="K125" s="9">
        <v>94.822890000000001</v>
      </c>
      <c r="L125" s="9">
        <v>92.798609999999996</v>
      </c>
      <c r="M125" s="9">
        <v>89.597740000000002</v>
      </c>
      <c r="N125" s="9">
        <v>94.107600000000005</v>
      </c>
      <c r="P125">
        <f t="shared" si="10"/>
        <v>92.812363999999988</v>
      </c>
      <c r="Q125">
        <f t="shared" si="11"/>
        <v>0.8960980975797237</v>
      </c>
      <c r="S125" s="9">
        <v>85.162000000000006</v>
      </c>
      <c r="T125" s="9">
        <v>87.203090000000003</v>
      </c>
      <c r="U125" s="9">
        <v>87.583979999999997</v>
      </c>
      <c r="V125" s="9">
        <v>88.859679999999997</v>
      </c>
      <c r="W125" s="9">
        <v>89.223939999999999</v>
      </c>
      <c r="X125" s="9">
        <v>91.050929999999994</v>
      </c>
      <c r="Z125">
        <f t="shared" si="12"/>
        <v>88.180603333333337</v>
      </c>
      <c r="AA125">
        <f t="shared" si="13"/>
        <v>0.82081117388701219</v>
      </c>
      <c r="AC125" s="9">
        <v>86.290490000000005</v>
      </c>
      <c r="AD125" s="9">
        <v>91.128910000000005</v>
      </c>
      <c r="AE125" s="9">
        <v>77.964929999999995</v>
      </c>
      <c r="AF125" s="9">
        <v>78.754429999999999</v>
      </c>
      <c r="AG125" s="9">
        <v>90.55</v>
      </c>
      <c r="AH125" s="9">
        <v>92.067089999999993</v>
      </c>
      <c r="AI125" s="9">
        <v>91.296139999999994</v>
      </c>
      <c r="AJ125" s="9">
        <v>76.472679999999997</v>
      </c>
      <c r="AL125">
        <f t="shared" si="14"/>
        <v>85.565583750000002</v>
      </c>
      <c r="AM125">
        <f t="shared" si="15"/>
        <v>2.3839942596481838</v>
      </c>
      <c r="AP125" s="9">
        <v>638.24599999999998</v>
      </c>
      <c r="AR125" s="9">
        <v>32324</v>
      </c>
      <c r="AS125" s="9">
        <v>18152</v>
      </c>
      <c r="AT125" s="9">
        <v>16502</v>
      </c>
      <c r="AV125" s="9">
        <v>25376</v>
      </c>
      <c r="AW125" s="9">
        <v>22968</v>
      </c>
      <c r="AX125" s="9">
        <v>22422</v>
      </c>
      <c r="AY125" s="9">
        <v>47020</v>
      </c>
      <c r="AZ125" s="9">
        <v>38027</v>
      </c>
      <c r="BB125" s="9">
        <v>38902</v>
      </c>
      <c r="BC125" s="9">
        <v>38181</v>
      </c>
      <c r="BD125" s="9">
        <v>34671</v>
      </c>
      <c r="BE125" s="9">
        <v>41690</v>
      </c>
      <c r="BF125" s="9">
        <v>27547</v>
      </c>
      <c r="BG125" s="9">
        <v>27603</v>
      </c>
      <c r="BI125" s="9">
        <v>24239</v>
      </c>
      <c r="BJ125" s="9">
        <v>34711</v>
      </c>
      <c r="BK125" s="9">
        <v>22634</v>
      </c>
      <c r="BL125" s="9">
        <v>34459</v>
      </c>
      <c r="BM125">
        <v>41126</v>
      </c>
      <c r="BN125" s="9">
        <v>50833</v>
      </c>
      <c r="BO125" s="9">
        <v>40635</v>
      </c>
      <c r="BP125">
        <v>76.472677646706927</v>
      </c>
    </row>
    <row r="126" spans="1:68" x14ac:dyDescent="0.25">
      <c r="A126" s="9">
        <v>643.24900000000002</v>
      </c>
      <c r="C126" s="9">
        <v>94.661929999999998</v>
      </c>
      <c r="D126" s="9">
        <v>98.245710000000003</v>
      </c>
      <c r="E126" s="9">
        <v>92.605249999999998</v>
      </c>
      <c r="G126">
        <f t="shared" si="8"/>
        <v>95.170963333333347</v>
      </c>
      <c r="H126">
        <f t="shared" si="9"/>
        <v>1.6480325091588603</v>
      </c>
      <c r="J126" s="9">
        <v>92.610730000000004</v>
      </c>
      <c r="K126" s="9">
        <v>95.235740000000007</v>
      </c>
      <c r="L126" s="9">
        <v>94.487210000000005</v>
      </c>
      <c r="M126" s="9">
        <v>89.283330000000007</v>
      </c>
      <c r="N126" s="9">
        <v>93.716589999999997</v>
      </c>
      <c r="P126">
        <f t="shared" si="10"/>
        <v>93.066720000000004</v>
      </c>
      <c r="Q126">
        <f t="shared" si="11"/>
        <v>1.0408346984415917</v>
      </c>
      <c r="S126" s="9">
        <v>84.174689999999998</v>
      </c>
      <c r="T126" s="9">
        <v>88.230860000000007</v>
      </c>
      <c r="U126" s="9">
        <v>88.076220000000006</v>
      </c>
      <c r="V126" s="9">
        <v>89.367459999999994</v>
      </c>
      <c r="W126" s="9">
        <v>89.295199999999994</v>
      </c>
      <c r="X126" s="9">
        <v>91.971239999999995</v>
      </c>
      <c r="Z126">
        <f t="shared" si="12"/>
        <v>88.519278333333318</v>
      </c>
      <c r="AA126">
        <f t="shared" si="13"/>
        <v>1.0391092263485953</v>
      </c>
      <c r="AC126" s="9">
        <v>85.218940000000003</v>
      </c>
      <c r="AD126" s="9">
        <v>91.170910000000006</v>
      </c>
      <c r="AE126" s="9">
        <v>80.362369999999999</v>
      </c>
      <c r="AF126" s="9">
        <v>78.909840000000003</v>
      </c>
      <c r="AG126" s="9">
        <v>90.873660000000001</v>
      </c>
      <c r="AH126" s="9">
        <v>92.168509999999998</v>
      </c>
      <c r="AI126" s="9">
        <v>91.347819999999999</v>
      </c>
      <c r="AJ126" s="9">
        <v>75.896879999999996</v>
      </c>
      <c r="AL126">
        <f t="shared" si="14"/>
        <v>85.743616249999988</v>
      </c>
      <c r="AM126">
        <f t="shared" si="15"/>
        <v>2.3197561243379337</v>
      </c>
      <c r="AP126" s="9">
        <v>643.24900000000002</v>
      </c>
      <c r="AR126" s="9">
        <v>32257</v>
      </c>
      <c r="AS126" s="9">
        <v>18089</v>
      </c>
      <c r="AT126" s="9">
        <v>16506</v>
      </c>
      <c r="AV126" s="9">
        <v>25342</v>
      </c>
      <c r="AW126" s="9">
        <v>23068</v>
      </c>
      <c r="AX126" s="9">
        <v>22830</v>
      </c>
      <c r="AY126" s="9">
        <v>46855</v>
      </c>
      <c r="AZ126" s="9">
        <v>37869</v>
      </c>
      <c r="BB126" s="9">
        <v>38451</v>
      </c>
      <c r="BC126" s="9">
        <v>38631</v>
      </c>
      <c r="BD126" s="9">
        <v>34595</v>
      </c>
      <c r="BE126" s="9">
        <v>41651</v>
      </c>
      <c r="BF126" s="9">
        <v>27569</v>
      </c>
      <c r="BG126" s="9">
        <v>27882</v>
      </c>
      <c r="BI126" s="9">
        <v>23938</v>
      </c>
      <c r="BJ126" s="9">
        <v>34727</v>
      </c>
      <c r="BK126" s="9">
        <v>23330</v>
      </c>
      <c r="BL126" s="9">
        <v>34527</v>
      </c>
      <c r="BM126">
        <v>41273</v>
      </c>
      <c r="BN126" s="9">
        <v>50889</v>
      </c>
      <c r="BO126" s="9">
        <v>40658</v>
      </c>
      <c r="BP126">
        <v>75.896879848946554</v>
      </c>
    </row>
    <row r="127" spans="1:68" x14ac:dyDescent="0.25">
      <c r="A127" s="9">
        <v>648.255</v>
      </c>
      <c r="C127" s="9">
        <v>95.134410000000003</v>
      </c>
      <c r="D127" s="9">
        <v>97.876379999999997</v>
      </c>
      <c r="E127" s="9">
        <v>92.474220000000003</v>
      </c>
      <c r="G127">
        <f t="shared" si="8"/>
        <v>95.161670000000001</v>
      </c>
      <c r="H127">
        <f t="shared" si="9"/>
        <v>1.5595288281080271</v>
      </c>
      <c r="J127" s="9">
        <v>92.965209999999999</v>
      </c>
      <c r="K127" s="9">
        <v>95.384360000000001</v>
      </c>
      <c r="L127" s="9">
        <v>93.100740000000002</v>
      </c>
      <c r="M127" s="9">
        <v>89.302390000000003</v>
      </c>
      <c r="N127" s="9">
        <v>94.265990000000002</v>
      </c>
      <c r="P127">
        <f t="shared" si="10"/>
        <v>93.003737999999998</v>
      </c>
      <c r="Q127">
        <f t="shared" si="11"/>
        <v>1.023999805426739</v>
      </c>
      <c r="S127" s="9">
        <v>85.306479999999993</v>
      </c>
      <c r="T127" s="9">
        <v>87.552530000000004</v>
      </c>
      <c r="U127" s="9">
        <v>87.993830000000003</v>
      </c>
      <c r="V127" s="9">
        <v>89.171559999999999</v>
      </c>
      <c r="W127" s="9">
        <v>89.1203</v>
      </c>
      <c r="X127" s="9">
        <v>91.605090000000004</v>
      </c>
      <c r="Z127">
        <f t="shared" si="12"/>
        <v>88.458298333333332</v>
      </c>
      <c r="AA127">
        <f t="shared" si="13"/>
        <v>0.85282651846440205</v>
      </c>
      <c r="AC127" s="9">
        <v>86.215739999999997</v>
      </c>
      <c r="AD127" s="9">
        <v>91.0869</v>
      </c>
      <c r="AE127" s="9">
        <v>79.866349999999997</v>
      </c>
      <c r="AF127" s="9">
        <v>78.797849999999997</v>
      </c>
      <c r="AG127" s="9">
        <v>91.181910000000002</v>
      </c>
      <c r="AH127" s="9">
        <v>91.695800000000006</v>
      </c>
      <c r="AI127" s="9">
        <v>91.302880000000002</v>
      </c>
      <c r="AJ127" s="9">
        <v>76.164209999999997</v>
      </c>
      <c r="AL127">
        <f t="shared" si="14"/>
        <v>85.788955000000001</v>
      </c>
      <c r="AM127">
        <f t="shared" si="15"/>
        <v>2.3115279133423239</v>
      </c>
      <c r="AP127" s="9">
        <v>648.255</v>
      </c>
      <c r="AR127" s="9">
        <v>32418</v>
      </c>
      <c r="AS127" s="9">
        <v>18021</v>
      </c>
      <c r="AT127" s="9">
        <v>16460</v>
      </c>
      <c r="AV127" s="9">
        <v>25439</v>
      </c>
      <c r="AW127" s="9">
        <v>23104</v>
      </c>
      <c r="AX127" s="9">
        <v>22495</v>
      </c>
      <c r="AY127" s="9">
        <v>46865</v>
      </c>
      <c r="AZ127" s="9">
        <v>38091</v>
      </c>
      <c r="BB127" s="9">
        <v>38968</v>
      </c>
      <c r="BC127" s="9">
        <v>38334</v>
      </c>
      <c r="BD127" s="9">
        <v>34476</v>
      </c>
      <c r="BE127" s="9">
        <v>41632</v>
      </c>
      <c r="BF127" s="9">
        <v>27515</v>
      </c>
      <c r="BG127" s="9">
        <v>27771</v>
      </c>
      <c r="BI127" s="9">
        <v>24218</v>
      </c>
      <c r="BJ127" s="9">
        <v>34695</v>
      </c>
      <c r="BK127" s="9">
        <v>23186</v>
      </c>
      <c r="BL127" s="9">
        <v>34478</v>
      </c>
      <c r="BM127">
        <v>41413</v>
      </c>
      <c r="BN127" s="9">
        <v>50628</v>
      </c>
      <c r="BO127" s="9">
        <v>40638</v>
      </c>
      <c r="BP127">
        <v>76.164214540763865</v>
      </c>
    </row>
    <row r="128" spans="1:68" x14ac:dyDescent="0.25">
      <c r="A128" s="9">
        <v>653.26099999999997</v>
      </c>
      <c r="C128" s="9">
        <v>94.025120000000001</v>
      </c>
      <c r="D128" s="9">
        <v>98.332610000000003</v>
      </c>
      <c r="E128" s="9">
        <v>93.414230000000003</v>
      </c>
      <c r="G128">
        <f t="shared" si="8"/>
        <v>95.257320000000007</v>
      </c>
      <c r="H128">
        <f t="shared" si="9"/>
        <v>1.5477244679528717</v>
      </c>
      <c r="J128" s="9">
        <v>92.716710000000006</v>
      </c>
      <c r="K128" s="9">
        <v>95.94171</v>
      </c>
      <c r="L128" s="9">
        <v>93.2042</v>
      </c>
      <c r="M128" s="9">
        <v>89.165189999999996</v>
      </c>
      <c r="N128" s="9">
        <v>93.768559999999994</v>
      </c>
      <c r="P128">
        <f t="shared" si="10"/>
        <v>92.959273999999994</v>
      </c>
      <c r="Q128">
        <f t="shared" si="11"/>
        <v>1.0968994430329524</v>
      </c>
      <c r="S128" s="9">
        <v>84.689139999999995</v>
      </c>
      <c r="T128" s="9">
        <v>86.627539999999996</v>
      </c>
      <c r="U128" s="9">
        <v>87.953689999999995</v>
      </c>
      <c r="V128" s="9">
        <v>88.864829999999998</v>
      </c>
      <c r="W128" s="9">
        <v>89.126769999999993</v>
      </c>
      <c r="X128" s="9">
        <v>91.288430000000005</v>
      </c>
      <c r="Z128">
        <f t="shared" si="12"/>
        <v>88.091733333333309</v>
      </c>
      <c r="AA128">
        <f t="shared" si="13"/>
        <v>0.92427283863827059</v>
      </c>
      <c r="AC128" s="9">
        <v>85.450339999999997</v>
      </c>
      <c r="AD128" s="9">
        <v>87.400890000000004</v>
      </c>
      <c r="AE128" s="9">
        <v>79.549449999999993</v>
      </c>
      <c r="AF128" s="9">
        <v>78.695009999999996</v>
      </c>
      <c r="AG128" s="9">
        <v>90.638069999999999</v>
      </c>
      <c r="AH128" s="9">
        <v>91.914950000000005</v>
      </c>
      <c r="AI128" s="9">
        <v>91.192790000000002</v>
      </c>
      <c r="AJ128" s="9">
        <v>75.526719999999997</v>
      </c>
      <c r="AL128">
        <f t="shared" si="14"/>
        <v>85.046027499999994</v>
      </c>
      <c r="AM128">
        <f t="shared" si="15"/>
        <v>2.2484501552424563</v>
      </c>
      <c r="AP128" s="9">
        <v>653.26099999999997</v>
      </c>
      <c r="AR128" s="9">
        <v>32040</v>
      </c>
      <c r="AS128" s="9">
        <v>18105</v>
      </c>
      <c r="AT128" s="9">
        <v>16432</v>
      </c>
      <c r="AV128" s="9">
        <v>25371</v>
      </c>
      <c r="AW128" s="9">
        <v>23239</v>
      </c>
      <c r="AX128" s="9">
        <v>22520</v>
      </c>
      <c r="AY128" s="9">
        <v>46793</v>
      </c>
      <c r="AZ128" s="9">
        <v>37890</v>
      </c>
      <c r="BB128" s="9">
        <v>38686</v>
      </c>
      <c r="BC128" s="9">
        <v>37929</v>
      </c>
      <c r="BD128" s="9">
        <v>34597</v>
      </c>
      <c r="BE128" s="9">
        <v>41199</v>
      </c>
      <c r="BF128" s="9">
        <v>27517</v>
      </c>
      <c r="BG128" s="9">
        <v>27675</v>
      </c>
      <c r="BI128" s="9">
        <v>24003</v>
      </c>
      <c r="BJ128" s="9">
        <v>33291</v>
      </c>
      <c r="BK128" s="9">
        <v>23094</v>
      </c>
      <c r="BL128" s="9">
        <v>34433</v>
      </c>
      <c r="BM128">
        <v>41166</v>
      </c>
      <c r="BN128" s="9">
        <v>50749</v>
      </c>
      <c r="BO128" s="9">
        <v>40589</v>
      </c>
      <c r="BP128">
        <v>75.52672412181488</v>
      </c>
    </row>
    <row r="129" spans="1:68" x14ac:dyDescent="0.25">
      <c r="A129" s="9">
        <v>658.26800000000003</v>
      </c>
      <c r="C129" s="9">
        <v>94.647260000000003</v>
      </c>
      <c r="D129" s="9">
        <v>97.316969999999998</v>
      </c>
      <c r="E129" s="9">
        <v>92.833129999999997</v>
      </c>
      <c r="G129">
        <f t="shared" si="8"/>
        <v>94.932453333333328</v>
      </c>
      <c r="H129">
        <f t="shared" si="9"/>
        <v>1.3022041205117492</v>
      </c>
      <c r="J129" s="9">
        <v>94.41968</v>
      </c>
      <c r="K129" s="9">
        <v>94.075630000000004</v>
      </c>
      <c r="L129" s="9">
        <v>93.601519999999994</v>
      </c>
      <c r="M129" s="9">
        <v>89.123270000000005</v>
      </c>
      <c r="N129" s="9">
        <v>93.753709999999998</v>
      </c>
      <c r="P129">
        <f t="shared" si="10"/>
        <v>92.994762000000009</v>
      </c>
      <c r="Q129">
        <f t="shared" si="11"/>
        <v>0.97804076048700428</v>
      </c>
      <c r="S129" s="9">
        <v>85.087569999999999</v>
      </c>
      <c r="T129" s="9">
        <v>86.917599999999993</v>
      </c>
      <c r="U129" s="9">
        <v>87.038910000000001</v>
      </c>
      <c r="V129" s="9">
        <v>89.176720000000003</v>
      </c>
      <c r="W129" s="9">
        <v>89.13973</v>
      </c>
      <c r="X129" s="9">
        <v>90.661699999999996</v>
      </c>
      <c r="Z129">
        <f t="shared" si="12"/>
        <v>88.003705000000011</v>
      </c>
      <c r="AA129">
        <f t="shared" si="13"/>
        <v>0.82352395658636834</v>
      </c>
      <c r="AC129" s="9">
        <v>85.9345</v>
      </c>
      <c r="AD129" s="9">
        <v>85.773169999999993</v>
      </c>
      <c r="AE129" s="9">
        <v>79.590779999999995</v>
      </c>
      <c r="AF129" s="9">
        <v>78.818420000000003</v>
      </c>
      <c r="AG129" s="9">
        <v>89.673699999999997</v>
      </c>
      <c r="AH129" s="9">
        <v>91.051019999999994</v>
      </c>
      <c r="AI129" s="9">
        <v>91.013050000000007</v>
      </c>
      <c r="AJ129" s="9">
        <v>75.399600000000007</v>
      </c>
      <c r="AL129">
        <f t="shared" si="14"/>
        <v>84.656779999999998</v>
      </c>
      <c r="AM129">
        <f t="shared" si="15"/>
        <v>2.1330019081491356</v>
      </c>
      <c r="AP129" s="9">
        <v>658.26800000000003</v>
      </c>
      <c r="AR129" s="9">
        <v>32252</v>
      </c>
      <c r="AS129" s="9">
        <v>17918</v>
      </c>
      <c r="AT129" s="9">
        <v>16327</v>
      </c>
      <c r="AV129" s="9">
        <v>25837</v>
      </c>
      <c r="AW129" s="9">
        <v>22787</v>
      </c>
      <c r="AX129" s="9">
        <v>22616</v>
      </c>
      <c r="AY129" s="9">
        <v>46771</v>
      </c>
      <c r="AZ129" s="9">
        <v>37884</v>
      </c>
      <c r="BB129" s="9">
        <v>38868</v>
      </c>
      <c r="BC129" s="9">
        <v>38056</v>
      </c>
      <c r="BD129" s="9">
        <v>35074</v>
      </c>
      <c r="BE129" s="9">
        <v>41649</v>
      </c>
      <c r="BF129" s="9">
        <v>27521</v>
      </c>
      <c r="BG129" s="9">
        <v>27485</v>
      </c>
      <c r="BI129" s="9">
        <v>24139</v>
      </c>
      <c r="BJ129" s="9">
        <v>32671</v>
      </c>
      <c r="BK129" s="9">
        <v>23106</v>
      </c>
      <c r="BL129" s="9">
        <v>34487</v>
      </c>
      <c r="BM129">
        <v>40728</v>
      </c>
      <c r="BN129" s="9">
        <v>50272</v>
      </c>
      <c r="BO129" s="9">
        <v>40509</v>
      </c>
      <c r="BP129">
        <v>75.399599932698962</v>
      </c>
    </row>
    <row r="130" spans="1:68" x14ac:dyDescent="0.25">
      <c r="A130" s="9">
        <v>663.27499999999998</v>
      </c>
      <c r="C130" s="9">
        <v>93.643619999999999</v>
      </c>
      <c r="D130" s="9">
        <v>98.169669999999996</v>
      </c>
      <c r="E130" s="9">
        <v>92.759069999999994</v>
      </c>
      <c r="G130">
        <f t="shared" si="8"/>
        <v>94.857453333333339</v>
      </c>
      <c r="H130">
        <f t="shared" si="9"/>
        <v>1.6756781324619332</v>
      </c>
      <c r="J130" s="9">
        <v>92.044290000000004</v>
      </c>
      <c r="K130" s="9">
        <v>95.301789999999997</v>
      </c>
      <c r="L130" s="9">
        <v>92.260570000000001</v>
      </c>
      <c r="M130" s="9">
        <v>89.05086</v>
      </c>
      <c r="N130" s="9">
        <v>94.05068</v>
      </c>
      <c r="P130">
        <f t="shared" si="10"/>
        <v>92.541638000000006</v>
      </c>
      <c r="Q130">
        <f t="shared" si="11"/>
        <v>1.0584784390784721</v>
      </c>
      <c r="S130" s="9">
        <v>84.341070000000002</v>
      </c>
      <c r="T130" s="9">
        <v>87.83802</v>
      </c>
      <c r="U130" s="9">
        <v>87.989609999999999</v>
      </c>
      <c r="V130" s="9">
        <v>90.406229999999994</v>
      </c>
      <c r="W130" s="9">
        <v>88.757530000000003</v>
      </c>
      <c r="X130" s="9">
        <v>90.925579999999997</v>
      </c>
      <c r="Z130">
        <f t="shared" si="12"/>
        <v>88.376339999999985</v>
      </c>
      <c r="AA130">
        <f t="shared" si="13"/>
        <v>0.95720315318466487</v>
      </c>
      <c r="AC130" s="9">
        <v>85.834819999999993</v>
      </c>
      <c r="AD130" s="9">
        <v>85.329480000000004</v>
      </c>
      <c r="AE130" s="9">
        <v>78.664190000000005</v>
      </c>
      <c r="AF130" s="9">
        <v>79.161240000000006</v>
      </c>
      <c r="AG130" s="9">
        <v>90.461929999999995</v>
      </c>
      <c r="AH130" s="9">
        <v>91.072749999999999</v>
      </c>
      <c r="AI130" s="9">
        <v>91.093940000000003</v>
      </c>
      <c r="AJ130" s="9">
        <v>74.982709999999997</v>
      </c>
      <c r="AL130">
        <f t="shared" si="14"/>
        <v>84.575132499999995</v>
      </c>
      <c r="AM130">
        <f t="shared" si="15"/>
        <v>2.2272186555174187</v>
      </c>
      <c r="AP130" s="9">
        <v>663.27499999999998</v>
      </c>
      <c r="AR130" s="9">
        <v>31910</v>
      </c>
      <c r="AS130" s="9">
        <v>18075</v>
      </c>
      <c r="AT130" s="9">
        <v>16392</v>
      </c>
      <c r="AV130" s="9">
        <v>25187</v>
      </c>
      <c r="AW130" s="9">
        <v>23084</v>
      </c>
      <c r="AX130" s="9">
        <v>22292</v>
      </c>
      <c r="AY130" s="9">
        <v>46733</v>
      </c>
      <c r="AZ130" s="9">
        <v>38004</v>
      </c>
      <c r="BB130" s="9">
        <v>38527</v>
      </c>
      <c r="BC130" s="9">
        <v>38459</v>
      </c>
      <c r="BD130" s="9">
        <v>34697</v>
      </c>
      <c r="BE130" s="9">
        <v>41727</v>
      </c>
      <c r="BF130" s="9">
        <v>27403</v>
      </c>
      <c r="BG130" s="9">
        <v>27565</v>
      </c>
      <c r="BI130" s="9">
        <v>24111</v>
      </c>
      <c r="BJ130" s="9">
        <v>32502</v>
      </c>
      <c r="BK130" s="9">
        <v>22837</v>
      </c>
      <c r="BL130" s="9">
        <v>34637</v>
      </c>
      <c r="BM130">
        <v>41086</v>
      </c>
      <c r="BN130" s="9">
        <v>50284</v>
      </c>
      <c r="BO130" s="9">
        <v>40545</v>
      </c>
      <c r="BP130">
        <v>74.98270737133349</v>
      </c>
    </row>
    <row r="131" spans="1:68" x14ac:dyDescent="0.25">
      <c r="A131" s="9">
        <v>668.279</v>
      </c>
      <c r="C131" s="9">
        <v>94.230540000000005</v>
      </c>
      <c r="D131" s="9">
        <v>97.713449999999995</v>
      </c>
      <c r="E131" s="9">
        <v>92.309010000000001</v>
      </c>
      <c r="G131">
        <f t="shared" si="8"/>
        <v>94.750999999999991</v>
      </c>
      <c r="H131">
        <f t="shared" si="9"/>
        <v>1.5816817934401324</v>
      </c>
      <c r="J131" s="9">
        <v>91.755589999999998</v>
      </c>
      <c r="K131" s="9">
        <v>94.959130000000002</v>
      </c>
      <c r="L131" s="9">
        <v>93.452529999999996</v>
      </c>
      <c r="M131" s="9">
        <v>89.069909999999993</v>
      </c>
      <c r="N131" s="9">
        <v>93.592849999999999</v>
      </c>
      <c r="P131">
        <f t="shared" si="10"/>
        <v>92.566001999999997</v>
      </c>
      <c r="Q131">
        <f t="shared" si="11"/>
        <v>1.0111092229942333</v>
      </c>
      <c r="S131" s="9">
        <v>84.323560000000001</v>
      </c>
      <c r="T131" s="9">
        <v>87.933949999999996</v>
      </c>
      <c r="U131" s="9">
        <v>88.154390000000006</v>
      </c>
      <c r="V131" s="9">
        <v>89.434479999999994</v>
      </c>
      <c r="W131" s="9">
        <v>89.094380000000001</v>
      </c>
      <c r="X131" s="9">
        <v>90.117429999999999</v>
      </c>
      <c r="Z131">
        <f t="shared" si="12"/>
        <v>88.17636499999999</v>
      </c>
      <c r="AA131">
        <f t="shared" si="13"/>
        <v>0.8385839756905682</v>
      </c>
      <c r="AC131" s="9">
        <v>85.877539999999996</v>
      </c>
      <c r="AD131" s="9">
        <v>85.815169999999995</v>
      </c>
      <c r="AE131" s="9">
        <v>78.447180000000003</v>
      </c>
      <c r="AF131" s="9">
        <v>79.579480000000004</v>
      </c>
      <c r="AG131" s="9">
        <v>90.389269999999996</v>
      </c>
      <c r="AH131" s="9">
        <v>90.944159999999997</v>
      </c>
      <c r="AI131" s="9">
        <v>91.093940000000003</v>
      </c>
      <c r="AJ131" s="9">
        <v>74.582639999999998</v>
      </c>
      <c r="AL131">
        <f t="shared" si="14"/>
        <v>84.591172499999999</v>
      </c>
      <c r="AM131">
        <f t="shared" si="15"/>
        <v>2.2458442158197989</v>
      </c>
      <c r="AP131" s="9">
        <v>668.279</v>
      </c>
      <c r="AR131" s="9">
        <v>32110</v>
      </c>
      <c r="AS131" s="9">
        <v>17991</v>
      </c>
      <c r="AT131" s="9">
        <v>16613</v>
      </c>
      <c r="AV131" s="9">
        <v>25108</v>
      </c>
      <c r="AW131" s="9">
        <v>23001</v>
      </c>
      <c r="AX131" s="9">
        <v>22580</v>
      </c>
      <c r="AY131" s="9">
        <v>46743</v>
      </c>
      <c r="AZ131" s="9">
        <v>37819</v>
      </c>
      <c r="BB131" s="9">
        <v>38519</v>
      </c>
      <c r="BC131" s="9">
        <v>38501</v>
      </c>
      <c r="BD131" s="9">
        <v>34263</v>
      </c>
      <c r="BE131" s="9">
        <v>41238</v>
      </c>
      <c r="BF131" s="9">
        <v>27507</v>
      </c>
      <c r="BG131" s="9">
        <v>27320</v>
      </c>
      <c r="BI131" s="9">
        <v>24123</v>
      </c>
      <c r="BJ131" s="9">
        <v>32687</v>
      </c>
      <c r="BK131" s="9">
        <v>22774</v>
      </c>
      <c r="BL131" s="9">
        <v>34820</v>
      </c>
      <c r="BM131">
        <v>41053</v>
      </c>
      <c r="BN131" s="9">
        <v>50213</v>
      </c>
      <c r="BO131" s="9">
        <v>40545</v>
      </c>
      <c r="BP131">
        <v>74.5826400702922</v>
      </c>
    </row>
    <row r="132" spans="1:68" x14ac:dyDescent="0.25">
      <c r="A132" s="9">
        <v>673.28300000000002</v>
      </c>
      <c r="C132" s="9">
        <v>94.336190000000002</v>
      </c>
      <c r="D132" s="9">
        <v>98.386920000000003</v>
      </c>
      <c r="E132" s="9">
        <v>92.838830000000002</v>
      </c>
      <c r="G132">
        <f t="shared" si="8"/>
        <v>95.18731333333335</v>
      </c>
      <c r="H132">
        <f t="shared" si="9"/>
        <v>1.6571696612430624</v>
      </c>
      <c r="J132" s="9">
        <v>92.523020000000002</v>
      </c>
      <c r="K132" s="9">
        <v>96.082070000000002</v>
      </c>
      <c r="L132" s="9">
        <v>92.835859999999997</v>
      </c>
      <c r="M132" s="9">
        <v>88.980350000000001</v>
      </c>
      <c r="N132" s="9">
        <v>93.110280000000003</v>
      </c>
      <c r="P132">
        <f t="shared" si="10"/>
        <v>92.706316000000001</v>
      </c>
      <c r="Q132">
        <f t="shared" si="11"/>
        <v>1.1289841382083274</v>
      </c>
      <c r="S132" s="9">
        <v>84.500879999999995</v>
      </c>
      <c r="T132" s="9">
        <v>86.988399999999999</v>
      </c>
      <c r="U132" s="9">
        <v>87.121309999999994</v>
      </c>
      <c r="V132" s="9">
        <v>88.315809999999999</v>
      </c>
      <c r="W132" s="9">
        <v>88.459549999999993</v>
      </c>
      <c r="X132" s="9">
        <v>91.281829999999999</v>
      </c>
      <c r="Z132">
        <f t="shared" si="12"/>
        <v>87.777963333333332</v>
      </c>
      <c r="AA132">
        <f t="shared" si="13"/>
        <v>0.90966660687553291</v>
      </c>
      <c r="AC132" s="9">
        <v>85.596299999999999</v>
      </c>
      <c r="AD132" s="9">
        <v>84.620639999999995</v>
      </c>
      <c r="AE132" s="9">
        <v>80.283150000000006</v>
      </c>
      <c r="AF132" s="9">
        <v>79.046970000000002</v>
      </c>
      <c r="AG132" s="9">
        <v>89.711129999999997</v>
      </c>
      <c r="AH132" s="9">
        <v>91.328130000000002</v>
      </c>
      <c r="AI132" s="9">
        <v>90.979349999999997</v>
      </c>
      <c r="AJ132" s="9">
        <v>75.068700000000007</v>
      </c>
      <c r="AL132">
        <f t="shared" si="14"/>
        <v>84.579296249999999</v>
      </c>
      <c r="AM132">
        <f t="shared" si="15"/>
        <v>2.1271800411039967</v>
      </c>
      <c r="AP132" s="9">
        <v>673.28300000000002</v>
      </c>
      <c r="AR132" s="9">
        <v>32146</v>
      </c>
      <c r="AS132" s="9">
        <v>18115</v>
      </c>
      <c r="AT132" s="9">
        <v>16338</v>
      </c>
      <c r="AV132" s="9">
        <v>25318</v>
      </c>
      <c r="AW132" s="9">
        <v>23273</v>
      </c>
      <c r="AX132" s="9">
        <v>22431</v>
      </c>
      <c r="AY132" s="9">
        <v>46696</v>
      </c>
      <c r="AZ132" s="9">
        <v>37624</v>
      </c>
      <c r="BB132" s="9">
        <v>38600</v>
      </c>
      <c r="BC132" s="9">
        <v>38087</v>
      </c>
      <c r="BD132" s="9">
        <v>34652</v>
      </c>
      <c r="BE132" s="9">
        <v>41477</v>
      </c>
      <c r="BF132" s="9">
        <v>27311</v>
      </c>
      <c r="BG132" s="9">
        <v>27673</v>
      </c>
      <c r="BI132" s="9">
        <v>24044</v>
      </c>
      <c r="BJ132" s="9">
        <v>32232</v>
      </c>
      <c r="BK132" s="9">
        <v>23307</v>
      </c>
      <c r="BL132" s="9">
        <v>34587</v>
      </c>
      <c r="BM132">
        <v>40745</v>
      </c>
      <c r="BN132" s="9">
        <v>50425</v>
      </c>
      <c r="BO132" s="9">
        <v>40494</v>
      </c>
      <c r="BP132">
        <v>75.068703146323685</v>
      </c>
    </row>
    <row r="133" spans="1:68" x14ac:dyDescent="0.25">
      <c r="A133" s="9">
        <v>678.28899999999999</v>
      </c>
      <c r="C133" s="9">
        <v>94.171850000000006</v>
      </c>
      <c r="D133" s="9">
        <v>97.588530000000006</v>
      </c>
      <c r="E133" s="9">
        <v>92.565370000000001</v>
      </c>
      <c r="G133">
        <f t="shared" ref="G133:G196" si="16">AVERAGE(C133:E133)</f>
        <v>94.775249999999986</v>
      </c>
      <c r="H133">
        <f t="shared" ref="H133:H196" si="17">STDEV(C133:E133)/SQRT(COUNT(C133:E133))</f>
        <v>1.4811147565713254</v>
      </c>
      <c r="J133" s="9">
        <v>93.005409999999998</v>
      </c>
      <c r="K133" s="9">
        <v>95.384360000000001</v>
      </c>
      <c r="L133" s="9">
        <v>94.002979999999994</v>
      </c>
      <c r="M133" s="9">
        <v>88.978449999999995</v>
      </c>
      <c r="N133" s="9">
        <v>93.47654</v>
      </c>
      <c r="P133">
        <f t="shared" ref="P133:P196" si="18">AVERAGE(J133:N133)</f>
        <v>92.969548000000003</v>
      </c>
      <c r="Q133">
        <f t="shared" ref="Q133:Q196" si="19">STDEV(J133:N133)/SQRT(COUNT(J133:N133))</f>
        <v>1.0743949206572048</v>
      </c>
      <c r="S133" s="9">
        <v>84.159369999999996</v>
      </c>
      <c r="T133" s="9">
        <v>86.892470000000003</v>
      </c>
      <c r="U133" s="9">
        <v>87.626230000000007</v>
      </c>
      <c r="V133" s="9">
        <v>89.318489999999997</v>
      </c>
      <c r="W133" s="9">
        <v>88.789919999999995</v>
      </c>
      <c r="X133" s="9">
        <v>90.536349999999999</v>
      </c>
      <c r="Z133">
        <f t="shared" ref="Z133:Z196" si="20">AVERAGE(S133:X133)</f>
        <v>87.887138333333326</v>
      </c>
      <c r="AA133">
        <f t="shared" ref="AA133:AA196" si="21">STDEV(S133:X133)/SQRT(COUNT(S133:X133))</f>
        <v>0.90986811837180259</v>
      </c>
      <c r="AC133" s="9">
        <v>85.717339999999993</v>
      </c>
      <c r="AD133" s="9">
        <v>84.224209999999999</v>
      </c>
      <c r="AE133" s="9">
        <v>79.683790000000002</v>
      </c>
      <c r="AF133" s="9">
        <v>78.980689999999996</v>
      </c>
      <c r="AG133" s="9">
        <v>90.662289999999999</v>
      </c>
      <c r="AH133" s="9">
        <v>91.134330000000006</v>
      </c>
      <c r="AI133" s="9">
        <v>90.779390000000006</v>
      </c>
      <c r="AJ133" s="9">
        <v>74.307829999999996</v>
      </c>
      <c r="AL133">
        <f t="shared" ref="AL133:AL196" si="22">AVERAGE(AC133:AJ133)</f>
        <v>84.43623375</v>
      </c>
      <c r="AM133">
        <f t="shared" ref="AM133:AM196" si="23">STDEV(AC133:AJ133)/SQRT(COUNT(AC133:AJ133))</f>
        <v>2.2379970718287514</v>
      </c>
      <c r="AP133" s="9">
        <v>678.28899999999999</v>
      </c>
      <c r="AR133" s="9">
        <v>32090</v>
      </c>
      <c r="AS133" s="9">
        <v>17968</v>
      </c>
      <c r="AT133" s="9">
        <v>16413</v>
      </c>
      <c r="AV133" s="9">
        <v>25450</v>
      </c>
      <c r="AW133" s="9">
        <v>23104</v>
      </c>
      <c r="AX133" s="9">
        <v>22713</v>
      </c>
      <c r="AY133" s="9">
        <v>46695</v>
      </c>
      <c r="AZ133" s="9">
        <v>37772</v>
      </c>
      <c r="BB133" s="9">
        <v>38444</v>
      </c>
      <c r="BC133" s="9">
        <v>38045</v>
      </c>
      <c r="BD133" s="9">
        <v>34590</v>
      </c>
      <c r="BE133" s="9">
        <v>40998</v>
      </c>
      <c r="BF133" s="9">
        <v>27413</v>
      </c>
      <c r="BG133" s="9">
        <v>27447</v>
      </c>
      <c r="BI133" s="9">
        <v>24078</v>
      </c>
      <c r="BJ133" s="9">
        <v>32081</v>
      </c>
      <c r="BK133" s="9">
        <v>23133</v>
      </c>
      <c r="BL133" s="9">
        <v>34558</v>
      </c>
      <c r="BM133">
        <v>41177</v>
      </c>
      <c r="BN133" s="9">
        <v>50318</v>
      </c>
      <c r="BO133" s="9">
        <v>40405</v>
      </c>
      <c r="BP133">
        <v>74.307827484997475</v>
      </c>
    </row>
    <row r="134" spans="1:68" x14ac:dyDescent="0.25">
      <c r="A134" s="9">
        <v>683.29399999999998</v>
      </c>
      <c r="C134" s="9">
        <v>94.415419999999997</v>
      </c>
      <c r="D134" s="9">
        <v>98.549859999999995</v>
      </c>
      <c r="E134" s="9">
        <v>92.565370000000001</v>
      </c>
      <c r="G134">
        <f t="shared" si="16"/>
        <v>95.17688333333335</v>
      </c>
      <c r="H134">
        <f t="shared" si="17"/>
        <v>1.7690298608779254</v>
      </c>
      <c r="J134" s="9">
        <v>93.257559999999998</v>
      </c>
      <c r="K134" s="9">
        <v>95.058210000000003</v>
      </c>
      <c r="L134" s="9">
        <v>90.812020000000004</v>
      </c>
      <c r="M134" s="9">
        <v>88.911760000000001</v>
      </c>
      <c r="N134" s="9">
        <v>92.9024</v>
      </c>
      <c r="P134">
        <f t="shared" si="18"/>
        <v>92.188389999999998</v>
      </c>
      <c r="Q134">
        <f t="shared" si="19"/>
        <v>1.0611196948318318</v>
      </c>
      <c r="S134" s="9">
        <v>84.763570000000001</v>
      </c>
      <c r="T134" s="9">
        <v>87.595929999999996</v>
      </c>
      <c r="U134" s="9">
        <v>86.614270000000005</v>
      </c>
      <c r="V134" s="9">
        <v>89.158680000000004</v>
      </c>
      <c r="W134" s="9">
        <v>88.851460000000003</v>
      </c>
      <c r="X134" s="9">
        <v>90.06465</v>
      </c>
      <c r="Z134">
        <f t="shared" si="20"/>
        <v>87.841426666666678</v>
      </c>
      <c r="AA134">
        <f t="shared" si="21"/>
        <v>0.79030435966011081</v>
      </c>
      <c r="AC134" s="9">
        <v>85.194019999999995</v>
      </c>
      <c r="AD134" s="9">
        <v>84.757149999999996</v>
      </c>
      <c r="AE134" s="9">
        <v>78.915639999999996</v>
      </c>
      <c r="AF134" s="9">
        <v>79.222949999999997</v>
      </c>
      <c r="AG134" s="9">
        <v>89.843230000000005</v>
      </c>
      <c r="AH134" s="9">
        <v>91.049210000000002</v>
      </c>
      <c r="AI134" s="9">
        <v>90.813090000000003</v>
      </c>
      <c r="AJ134" s="9">
        <v>74.406909999999996</v>
      </c>
      <c r="AL134">
        <f t="shared" si="22"/>
        <v>84.275275000000008</v>
      </c>
      <c r="AM134">
        <f t="shared" si="23"/>
        <v>2.2052856234802274</v>
      </c>
      <c r="AP134" s="9">
        <v>683.29399999999998</v>
      </c>
      <c r="AR134" s="9">
        <v>32173</v>
      </c>
      <c r="AS134" s="9">
        <v>18145</v>
      </c>
      <c r="AT134" s="9">
        <v>16433</v>
      </c>
      <c r="AV134" s="9">
        <v>25519</v>
      </c>
      <c r="AW134" s="9">
        <v>23025</v>
      </c>
      <c r="AX134" s="9">
        <v>21942</v>
      </c>
      <c r="AY134" s="9">
        <v>46660</v>
      </c>
      <c r="AZ134" s="9">
        <v>37540</v>
      </c>
      <c r="BB134" s="9">
        <v>38720</v>
      </c>
      <c r="BC134" s="9">
        <v>38353</v>
      </c>
      <c r="BD134" s="9">
        <v>34553</v>
      </c>
      <c r="BE134" s="9">
        <v>40804</v>
      </c>
      <c r="BF134" s="9">
        <v>27432</v>
      </c>
      <c r="BG134" s="9">
        <v>27304</v>
      </c>
      <c r="BI134" s="9">
        <v>23931</v>
      </c>
      <c r="BJ134" s="9">
        <v>32284</v>
      </c>
      <c r="BK134" s="9">
        <v>22910</v>
      </c>
      <c r="BL134" s="9">
        <v>34664</v>
      </c>
      <c r="BM134">
        <v>40805</v>
      </c>
      <c r="BN134" s="9">
        <v>50271</v>
      </c>
      <c r="BO134" s="9">
        <v>40420</v>
      </c>
      <c r="BP134">
        <v>74.406909573573117</v>
      </c>
    </row>
    <row r="135" spans="1:68" x14ac:dyDescent="0.25">
      <c r="A135" s="9">
        <v>688.29700000000003</v>
      </c>
      <c r="C135" s="9">
        <v>94.033919999999995</v>
      </c>
      <c r="D135" s="9">
        <v>97.403869999999998</v>
      </c>
      <c r="E135" s="9">
        <v>92.918589999999995</v>
      </c>
      <c r="G135">
        <f t="shared" si="16"/>
        <v>94.78546</v>
      </c>
      <c r="H135">
        <f t="shared" si="17"/>
        <v>1.3482140592032616</v>
      </c>
      <c r="J135" s="9">
        <v>93.250259999999997</v>
      </c>
      <c r="K135" s="9">
        <v>95.153170000000003</v>
      </c>
      <c r="L135" s="9">
        <v>92.355770000000007</v>
      </c>
      <c r="M135" s="9">
        <v>88.740260000000006</v>
      </c>
      <c r="N135" s="9">
        <v>93.273610000000005</v>
      </c>
      <c r="P135">
        <f t="shared" si="18"/>
        <v>92.554614000000001</v>
      </c>
      <c r="Q135">
        <f t="shared" si="19"/>
        <v>1.0569344176466191</v>
      </c>
      <c r="S135" s="9">
        <v>84.446150000000003</v>
      </c>
      <c r="T135" s="9">
        <v>87.070620000000005</v>
      </c>
      <c r="U135" s="9">
        <v>86.204419999999999</v>
      </c>
      <c r="V135" s="9">
        <v>89.063310000000001</v>
      </c>
      <c r="W135" s="9">
        <v>88.948629999999994</v>
      </c>
      <c r="X135" s="9">
        <v>90.35163</v>
      </c>
      <c r="Z135">
        <f t="shared" si="20"/>
        <v>87.680793333333327</v>
      </c>
      <c r="AA135">
        <f t="shared" si="21"/>
        <v>0.88820113819887492</v>
      </c>
      <c r="AC135" s="9">
        <v>85.404060000000001</v>
      </c>
      <c r="AD135" s="9">
        <v>83.607249999999993</v>
      </c>
      <c r="AE135" s="9">
        <v>77.548140000000004</v>
      </c>
      <c r="AF135" s="9">
        <v>79.693749999999994</v>
      </c>
      <c r="AG135" s="9">
        <v>90.151480000000006</v>
      </c>
      <c r="AH135" s="9">
        <v>90.511290000000002</v>
      </c>
      <c r="AI135" s="9">
        <v>90.837810000000005</v>
      </c>
      <c r="AJ135" s="9">
        <v>74.24427</v>
      </c>
      <c r="AL135">
        <f t="shared" si="22"/>
        <v>83.999756250000004</v>
      </c>
      <c r="AM135">
        <f t="shared" si="23"/>
        <v>2.253819932661894</v>
      </c>
      <c r="AP135" s="9">
        <v>688.29700000000003</v>
      </c>
      <c r="AR135" s="9">
        <v>32043</v>
      </c>
      <c r="AS135" s="9">
        <v>17934</v>
      </c>
      <c r="AT135" s="9">
        <v>16344</v>
      </c>
      <c r="AV135" s="9">
        <v>25517</v>
      </c>
      <c r="AW135" s="9">
        <v>23048</v>
      </c>
      <c r="AX135" s="9">
        <v>22315</v>
      </c>
      <c r="AY135" s="9">
        <v>46570</v>
      </c>
      <c r="AZ135" s="9">
        <v>37690</v>
      </c>
      <c r="BB135" s="9">
        <v>38575</v>
      </c>
      <c r="BC135" s="9">
        <v>38123</v>
      </c>
      <c r="BD135" s="9">
        <v>34833</v>
      </c>
      <c r="BE135" s="9">
        <v>41311</v>
      </c>
      <c r="BF135" s="9">
        <v>27462</v>
      </c>
      <c r="BG135" s="9">
        <v>27391</v>
      </c>
      <c r="BI135" s="9">
        <v>23990</v>
      </c>
      <c r="BJ135" s="9">
        <v>31846</v>
      </c>
      <c r="BK135" s="9">
        <v>22513</v>
      </c>
      <c r="BL135" s="9">
        <v>34870</v>
      </c>
      <c r="BM135">
        <v>40945</v>
      </c>
      <c r="BN135" s="9">
        <v>49974</v>
      </c>
      <c r="BO135" s="9">
        <v>40431</v>
      </c>
      <c r="BP135">
        <v>74.244265390439509</v>
      </c>
    </row>
    <row r="136" spans="1:68" x14ac:dyDescent="0.25">
      <c r="A136" s="9">
        <v>693.30399999999997</v>
      </c>
      <c r="C136" s="9">
        <v>93.972300000000004</v>
      </c>
      <c r="D136" s="9">
        <v>96.980230000000006</v>
      </c>
      <c r="E136" s="9">
        <v>92.685010000000005</v>
      </c>
      <c r="G136">
        <f t="shared" si="16"/>
        <v>94.545846666666691</v>
      </c>
      <c r="H136">
        <f t="shared" si="17"/>
        <v>1.2726541224586954</v>
      </c>
      <c r="J136" s="9">
        <v>91.613069999999993</v>
      </c>
      <c r="K136" s="9">
        <v>95.177940000000007</v>
      </c>
      <c r="L136" s="9">
        <v>92.463369999999998</v>
      </c>
      <c r="M136" s="9">
        <v>88.812669999999997</v>
      </c>
      <c r="N136" s="9">
        <v>93.508709999999994</v>
      </c>
      <c r="P136">
        <f t="shared" si="18"/>
        <v>92.315151999999998</v>
      </c>
      <c r="Q136">
        <f t="shared" si="19"/>
        <v>1.0583573050458916</v>
      </c>
      <c r="S136" s="9">
        <v>84.058670000000006</v>
      </c>
      <c r="T136" s="9">
        <v>86.931299999999993</v>
      </c>
      <c r="U136" s="9">
        <v>87.275530000000003</v>
      </c>
      <c r="V136" s="9">
        <v>89.785030000000006</v>
      </c>
      <c r="W136" s="9">
        <v>88.861180000000004</v>
      </c>
      <c r="X136" s="9">
        <v>89.497299999999996</v>
      </c>
      <c r="Z136">
        <f t="shared" si="20"/>
        <v>87.73483499999999</v>
      </c>
      <c r="AA136">
        <f t="shared" si="21"/>
        <v>0.87462476067835293</v>
      </c>
      <c r="AC136" s="9">
        <v>85.229619999999997</v>
      </c>
      <c r="AD136" s="9">
        <v>84.623260000000002</v>
      </c>
      <c r="AE136" s="9">
        <v>77.713480000000004</v>
      </c>
      <c r="AF136" s="9">
        <v>78.907550000000001</v>
      </c>
      <c r="AG136" s="9">
        <v>89.667090000000002</v>
      </c>
      <c r="AH136" s="9">
        <v>91.01661</v>
      </c>
      <c r="AI136" s="9">
        <v>90.667060000000006</v>
      </c>
      <c r="AJ136" s="9">
        <v>73.853549999999998</v>
      </c>
      <c r="AL136">
        <f t="shared" si="22"/>
        <v>83.959777500000001</v>
      </c>
      <c r="AM136">
        <f t="shared" si="23"/>
        <v>2.2994165327284275</v>
      </c>
      <c r="AP136" s="9">
        <v>693.30399999999997</v>
      </c>
      <c r="AR136" s="9">
        <v>32022</v>
      </c>
      <c r="AS136" s="9">
        <v>17856</v>
      </c>
      <c r="AT136" s="9">
        <v>16329</v>
      </c>
      <c r="AV136" s="9">
        <v>25069</v>
      </c>
      <c r="AW136" s="9">
        <v>23054</v>
      </c>
      <c r="AX136" s="9">
        <v>22341</v>
      </c>
      <c r="AY136" s="9">
        <v>46608</v>
      </c>
      <c r="AZ136" s="9">
        <v>37785</v>
      </c>
      <c r="BB136" s="9">
        <v>38398</v>
      </c>
      <c r="BC136" s="9">
        <v>38062</v>
      </c>
      <c r="BD136" s="9">
        <v>34779</v>
      </c>
      <c r="BE136" s="9">
        <v>40479</v>
      </c>
      <c r="BF136" s="9">
        <v>27435</v>
      </c>
      <c r="BG136" s="9">
        <v>27132</v>
      </c>
      <c r="BI136" s="9">
        <v>23941</v>
      </c>
      <c r="BJ136" s="9">
        <v>32233</v>
      </c>
      <c r="BK136" s="9">
        <v>22561</v>
      </c>
      <c r="BL136" s="9">
        <v>34526</v>
      </c>
      <c r="BM136">
        <v>40725</v>
      </c>
      <c r="BN136" s="9">
        <v>50253</v>
      </c>
      <c r="BO136" s="9">
        <v>40355</v>
      </c>
      <c r="BP136">
        <v>73.853545456244973</v>
      </c>
    </row>
    <row r="137" spans="1:68" x14ac:dyDescent="0.25">
      <c r="A137" s="9">
        <v>698.29300000000001</v>
      </c>
      <c r="C137" s="9">
        <v>93.851979999999998</v>
      </c>
      <c r="D137" s="9">
        <v>97.474469999999997</v>
      </c>
      <c r="E137" s="9">
        <v>93.243319999999997</v>
      </c>
      <c r="G137">
        <f t="shared" si="16"/>
        <v>94.856589999999997</v>
      </c>
      <c r="H137">
        <f t="shared" si="17"/>
        <v>1.3206801933978314</v>
      </c>
      <c r="J137" s="9">
        <v>92.972520000000003</v>
      </c>
      <c r="K137" s="9">
        <v>95.041700000000006</v>
      </c>
      <c r="L137" s="9">
        <v>91.643900000000002</v>
      </c>
      <c r="M137" s="9">
        <v>88.700239999999994</v>
      </c>
      <c r="N137" s="9">
        <v>92.741540000000001</v>
      </c>
      <c r="P137">
        <f t="shared" si="18"/>
        <v>92.219980000000007</v>
      </c>
      <c r="Q137">
        <f t="shared" si="19"/>
        <v>1.0373254763477102</v>
      </c>
      <c r="S137" s="9">
        <v>83.831000000000003</v>
      </c>
      <c r="T137" s="9">
        <v>86.686920000000001</v>
      </c>
      <c r="U137" s="9">
        <v>85.517809999999997</v>
      </c>
      <c r="V137" s="9">
        <v>89.645840000000007</v>
      </c>
      <c r="W137" s="9">
        <v>88.741339999999994</v>
      </c>
      <c r="X137" s="9">
        <v>90.166910000000001</v>
      </c>
      <c r="Z137">
        <f t="shared" si="20"/>
        <v>87.431636666666677</v>
      </c>
      <c r="AA137">
        <f t="shared" si="21"/>
        <v>1.0211375888314194</v>
      </c>
      <c r="AC137" s="9">
        <v>85.126379999999997</v>
      </c>
      <c r="AD137" s="9">
        <v>84.190079999999995</v>
      </c>
      <c r="AE137" s="9">
        <v>78.409289999999999</v>
      </c>
      <c r="AF137" s="9">
        <v>79.28237</v>
      </c>
      <c r="AG137" s="9">
        <v>91.049800000000005</v>
      </c>
      <c r="AH137" s="9">
        <v>90.386319999999998</v>
      </c>
      <c r="AI137" s="9">
        <v>90.696259999999995</v>
      </c>
      <c r="AJ137" s="9">
        <v>73.627340000000004</v>
      </c>
      <c r="AL137">
        <f t="shared" si="22"/>
        <v>84.095979999999997</v>
      </c>
      <c r="AM137">
        <f t="shared" si="23"/>
        <v>2.3055057269586823</v>
      </c>
      <c r="AP137" s="9">
        <v>698.29300000000001</v>
      </c>
      <c r="AR137" s="9">
        <v>31981</v>
      </c>
      <c r="AS137" s="9">
        <v>17947</v>
      </c>
      <c r="AT137" s="9">
        <v>16255</v>
      </c>
      <c r="AV137" s="9">
        <v>25441</v>
      </c>
      <c r="AW137" s="9">
        <v>23021</v>
      </c>
      <c r="AX137" s="9">
        <v>22143</v>
      </c>
      <c r="AY137" s="9">
        <v>46549</v>
      </c>
      <c r="AZ137" s="9">
        <v>37475</v>
      </c>
      <c r="BB137" s="9">
        <v>38294</v>
      </c>
      <c r="BC137" s="9">
        <v>37955</v>
      </c>
      <c r="BD137" s="9">
        <v>34432</v>
      </c>
      <c r="BE137" s="9">
        <v>41351</v>
      </c>
      <c r="BF137" s="9">
        <v>27398</v>
      </c>
      <c r="BG137" s="9">
        <v>27335</v>
      </c>
      <c r="BI137" s="9">
        <v>23912</v>
      </c>
      <c r="BJ137" s="9">
        <v>32068</v>
      </c>
      <c r="BK137" s="9">
        <v>22763</v>
      </c>
      <c r="BL137" s="9">
        <v>34690</v>
      </c>
      <c r="BM137">
        <v>41353</v>
      </c>
      <c r="BN137" s="9">
        <v>49905</v>
      </c>
      <c r="BO137" s="9">
        <v>40368</v>
      </c>
      <c r="BP137">
        <v>73.627339178553399</v>
      </c>
    </row>
    <row r="138" spans="1:68" x14ac:dyDescent="0.25">
      <c r="A138" s="9">
        <v>703.29600000000005</v>
      </c>
      <c r="C138" s="9">
        <v>93.725790000000003</v>
      </c>
      <c r="D138" s="9">
        <v>97.735169999999997</v>
      </c>
      <c r="E138" s="9">
        <v>93.568049999999999</v>
      </c>
      <c r="G138">
        <f t="shared" si="16"/>
        <v>95.009669999999986</v>
      </c>
      <c r="H138">
        <f t="shared" si="17"/>
        <v>1.3635105627753663</v>
      </c>
      <c r="J138" s="9">
        <v>91.956590000000006</v>
      </c>
      <c r="K138" s="9">
        <v>95.078850000000003</v>
      </c>
      <c r="L138" s="9">
        <v>93.311809999999994</v>
      </c>
      <c r="M138" s="9">
        <v>88.719300000000004</v>
      </c>
      <c r="N138" s="9">
        <v>93.285979999999995</v>
      </c>
      <c r="P138">
        <f t="shared" si="18"/>
        <v>92.470506</v>
      </c>
      <c r="Q138">
        <f t="shared" si="19"/>
        <v>1.0609407334276491</v>
      </c>
      <c r="S138" s="9">
        <v>83.763130000000004</v>
      </c>
      <c r="T138" s="9">
        <v>87.289879999999997</v>
      </c>
      <c r="U138" s="9">
        <v>87.360039999999998</v>
      </c>
      <c r="V138" s="9">
        <v>88.751419999999996</v>
      </c>
      <c r="W138" s="9">
        <v>88.530799999999999</v>
      </c>
      <c r="X138" s="9">
        <v>90.081149999999994</v>
      </c>
      <c r="Z138">
        <f t="shared" si="20"/>
        <v>87.629403333333343</v>
      </c>
      <c r="AA138">
        <f t="shared" si="21"/>
        <v>0.879742410325001</v>
      </c>
      <c r="AC138" s="9">
        <v>85.286580000000001</v>
      </c>
      <c r="AD138" s="9">
        <v>84.137569999999997</v>
      </c>
      <c r="AE138" s="9">
        <v>78.199169999999995</v>
      </c>
      <c r="AF138" s="9">
        <v>79.61833</v>
      </c>
      <c r="AG138" s="9">
        <v>90.160290000000003</v>
      </c>
      <c r="AH138" s="9">
        <v>90.81738</v>
      </c>
      <c r="AI138" s="9">
        <v>90.509780000000006</v>
      </c>
      <c r="AJ138" s="9">
        <v>73.765680000000003</v>
      </c>
      <c r="AL138">
        <f t="shared" si="22"/>
        <v>84.061847499999999</v>
      </c>
      <c r="AM138">
        <f t="shared" si="23"/>
        <v>2.2600436857043196</v>
      </c>
      <c r="AP138" s="9">
        <v>703.29600000000005</v>
      </c>
      <c r="AR138" s="9">
        <v>31938</v>
      </c>
      <c r="AS138" s="9">
        <v>17995</v>
      </c>
      <c r="AT138" s="9">
        <v>16232</v>
      </c>
      <c r="AV138" s="9">
        <v>25163</v>
      </c>
      <c r="AW138" s="9">
        <v>23030</v>
      </c>
      <c r="AX138" s="9">
        <v>22546</v>
      </c>
      <c r="AY138" s="9">
        <v>46559</v>
      </c>
      <c r="AZ138" s="9">
        <v>37695</v>
      </c>
      <c r="BB138" s="9">
        <v>38263</v>
      </c>
      <c r="BC138" s="9">
        <v>38219</v>
      </c>
      <c r="BD138" s="9">
        <v>34294</v>
      </c>
      <c r="BE138" s="9">
        <v>41231</v>
      </c>
      <c r="BF138" s="9">
        <v>27333</v>
      </c>
      <c r="BG138" s="9">
        <v>27309</v>
      </c>
      <c r="BI138" s="9">
        <v>23957</v>
      </c>
      <c r="BJ138" s="9">
        <v>32048</v>
      </c>
      <c r="BK138" s="9">
        <v>22702</v>
      </c>
      <c r="BL138" s="9">
        <v>34837</v>
      </c>
      <c r="BM138">
        <v>40949</v>
      </c>
      <c r="BN138" s="9">
        <v>50143</v>
      </c>
      <c r="BO138" s="9">
        <v>40285</v>
      </c>
      <c r="BP138">
        <v>73.765680207885438</v>
      </c>
    </row>
    <row r="139" spans="1:68" x14ac:dyDescent="0.25">
      <c r="A139" s="9">
        <v>708.30899999999997</v>
      </c>
      <c r="C139" s="9">
        <v>93.344290000000001</v>
      </c>
      <c r="D139" s="9">
        <v>97.175749999999994</v>
      </c>
      <c r="E139" s="9">
        <v>93.357259999999997</v>
      </c>
      <c r="G139">
        <f t="shared" si="16"/>
        <v>94.625766666666664</v>
      </c>
      <c r="H139">
        <f t="shared" si="17"/>
        <v>1.2749971641057771</v>
      </c>
      <c r="J139" s="9">
        <v>91.262240000000006</v>
      </c>
      <c r="K139" s="9">
        <v>95.314179999999993</v>
      </c>
      <c r="L139" s="9">
        <v>92.583399999999997</v>
      </c>
      <c r="M139" s="9">
        <v>88.513499999999993</v>
      </c>
      <c r="N139" s="9">
        <v>93.130070000000003</v>
      </c>
      <c r="P139">
        <f t="shared" si="18"/>
        <v>92.16067799999999</v>
      </c>
      <c r="Q139">
        <f t="shared" si="19"/>
        <v>1.1218753898379268</v>
      </c>
      <c r="S139" s="9">
        <v>83.679950000000005</v>
      </c>
      <c r="T139" s="9">
        <v>86.517910000000001</v>
      </c>
      <c r="U139" s="9">
        <v>87.106520000000003</v>
      </c>
      <c r="V139" s="9">
        <v>88.395709999999994</v>
      </c>
      <c r="W139" s="9">
        <v>88.69923</v>
      </c>
      <c r="X139" s="9">
        <v>89.790869999999998</v>
      </c>
      <c r="Z139">
        <f t="shared" si="20"/>
        <v>87.365031666666667</v>
      </c>
      <c r="AA139">
        <f t="shared" si="21"/>
        <v>0.87733203385573599</v>
      </c>
      <c r="AC139" s="9">
        <v>85.165539999999993</v>
      </c>
      <c r="AD139" s="9">
        <v>84.486739999999998</v>
      </c>
      <c r="AE139" s="9">
        <v>78.805409999999995</v>
      </c>
      <c r="AF139" s="9">
        <v>79.558909999999997</v>
      </c>
      <c r="AG139" s="9">
        <v>90.424499999999995</v>
      </c>
      <c r="AH139" s="9">
        <v>91.094489999999993</v>
      </c>
      <c r="AI139" s="9">
        <v>90.365989999999996</v>
      </c>
      <c r="AJ139" s="9">
        <v>73.307659999999998</v>
      </c>
      <c r="AL139">
        <f t="shared" si="22"/>
        <v>84.151154999999989</v>
      </c>
      <c r="AM139">
        <f t="shared" si="23"/>
        <v>2.2935375603023931</v>
      </c>
      <c r="AP139" s="9">
        <v>708.30899999999997</v>
      </c>
      <c r="AR139" s="9">
        <v>31808</v>
      </c>
      <c r="AS139" s="9">
        <v>17892</v>
      </c>
      <c r="AT139" s="9">
        <v>16397</v>
      </c>
      <c r="AV139" s="9">
        <v>24973</v>
      </c>
      <c r="AW139" s="9">
        <v>23087</v>
      </c>
      <c r="AX139" s="9">
        <v>22370</v>
      </c>
      <c r="AY139" s="9">
        <v>46451</v>
      </c>
      <c r="AZ139" s="9">
        <v>37632</v>
      </c>
      <c r="BB139" s="9">
        <v>38225</v>
      </c>
      <c r="BC139" s="9">
        <v>37881</v>
      </c>
      <c r="BD139" s="9">
        <v>34210</v>
      </c>
      <c r="BE139" s="9">
        <v>40917</v>
      </c>
      <c r="BF139" s="9">
        <v>27385</v>
      </c>
      <c r="BG139" s="9">
        <v>27221</v>
      </c>
      <c r="BI139" s="9">
        <v>23923</v>
      </c>
      <c r="BJ139" s="9">
        <v>32181</v>
      </c>
      <c r="BK139" s="9">
        <v>22878</v>
      </c>
      <c r="BL139" s="9">
        <v>34811</v>
      </c>
      <c r="BM139">
        <v>41069</v>
      </c>
      <c r="BN139" s="9">
        <v>50296</v>
      </c>
      <c r="BO139" s="9">
        <v>40221</v>
      </c>
      <c r="BP139">
        <v>73.307659232394244</v>
      </c>
    </row>
    <row r="140" spans="1:68" x14ac:dyDescent="0.25">
      <c r="A140" s="9">
        <v>713.31399999999996</v>
      </c>
      <c r="C140" s="9">
        <v>93.61721</v>
      </c>
      <c r="D140" s="9">
        <v>97.278949999999995</v>
      </c>
      <c r="E140" s="9">
        <v>92.314700000000002</v>
      </c>
      <c r="G140">
        <f t="shared" si="16"/>
        <v>94.403620000000004</v>
      </c>
      <c r="H140">
        <f t="shared" si="17"/>
        <v>1.4860209769380759</v>
      </c>
      <c r="J140" s="9">
        <v>91.952929999999995</v>
      </c>
      <c r="K140" s="9">
        <v>93.361410000000006</v>
      </c>
      <c r="L140" s="9">
        <v>91.552850000000007</v>
      </c>
      <c r="M140" s="9">
        <v>88.475390000000004</v>
      </c>
      <c r="N140" s="9">
        <v>92.867750000000001</v>
      </c>
      <c r="P140">
        <f t="shared" si="18"/>
        <v>91.642066000000014</v>
      </c>
      <c r="Q140">
        <f t="shared" si="19"/>
        <v>0.85413341663700271</v>
      </c>
      <c r="S140" s="9">
        <v>83.099819999999994</v>
      </c>
      <c r="T140" s="9">
        <v>86.590990000000005</v>
      </c>
      <c r="U140" s="9">
        <v>86.443150000000003</v>
      </c>
      <c r="V140" s="9">
        <v>88.179190000000006</v>
      </c>
      <c r="W140" s="9">
        <v>88.427160000000001</v>
      </c>
      <c r="X140" s="9">
        <v>90.15701</v>
      </c>
      <c r="Z140">
        <f t="shared" si="20"/>
        <v>87.149553333333344</v>
      </c>
      <c r="AA140">
        <f t="shared" si="21"/>
        <v>0.98231978499423134</v>
      </c>
      <c r="AC140" s="9">
        <v>85.001779999999997</v>
      </c>
      <c r="AD140" s="9">
        <v>83.510109999999997</v>
      </c>
      <c r="AE140" s="9">
        <v>77.799589999999995</v>
      </c>
      <c r="AF140" s="9">
        <v>79.360069999999993</v>
      </c>
      <c r="AG140" s="9">
        <v>90.144880000000001</v>
      </c>
      <c r="AH140" s="9">
        <v>90.453339999999997</v>
      </c>
      <c r="AI140" s="9">
        <v>90.341279999999998</v>
      </c>
      <c r="AJ140" s="9">
        <v>73.543210000000002</v>
      </c>
      <c r="AL140">
        <f t="shared" si="22"/>
        <v>83.769282500000003</v>
      </c>
      <c r="AM140">
        <f t="shared" si="23"/>
        <v>2.2746788703790934</v>
      </c>
      <c r="AP140" s="9">
        <v>713.31399999999996</v>
      </c>
      <c r="AR140" s="9">
        <v>31901</v>
      </c>
      <c r="AS140" s="9">
        <v>17911</v>
      </c>
      <c r="AT140" s="9">
        <v>16295</v>
      </c>
      <c r="AV140" s="9">
        <v>25162</v>
      </c>
      <c r="AW140" s="9">
        <v>22614</v>
      </c>
      <c r="AX140" s="9">
        <v>22121</v>
      </c>
      <c r="AY140" s="9">
        <v>46431</v>
      </c>
      <c r="AZ140" s="9">
        <v>37526</v>
      </c>
      <c r="BB140" s="9">
        <v>37960</v>
      </c>
      <c r="BC140" s="9">
        <v>37913</v>
      </c>
      <c r="BD140" s="9">
        <v>34344</v>
      </c>
      <c r="BE140" s="9">
        <v>41262</v>
      </c>
      <c r="BF140" s="9">
        <v>27301</v>
      </c>
      <c r="BG140" s="9">
        <v>27332</v>
      </c>
      <c r="BI140" s="9">
        <v>23877</v>
      </c>
      <c r="BJ140" s="9">
        <v>31809</v>
      </c>
      <c r="BK140" s="9">
        <v>22586</v>
      </c>
      <c r="BL140" s="9">
        <v>34724</v>
      </c>
      <c r="BM140">
        <v>40942</v>
      </c>
      <c r="BN140" s="9">
        <v>49942</v>
      </c>
      <c r="BO140" s="9">
        <v>40210</v>
      </c>
      <c r="BP140">
        <v>73.543212876932571</v>
      </c>
    </row>
    <row r="141" spans="1:68" x14ac:dyDescent="0.25">
      <c r="A141" s="9">
        <v>718.32</v>
      </c>
      <c r="C141" s="9">
        <v>94.497590000000002</v>
      </c>
      <c r="D141" s="9">
        <v>97.854659999999996</v>
      </c>
      <c r="E141" s="9">
        <v>93.186350000000004</v>
      </c>
      <c r="G141">
        <f t="shared" si="16"/>
        <v>95.179533333333325</v>
      </c>
      <c r="H141">
        <f t="shared" si="17"/>
        <v>1.3900916752062686</v>
      </c>
      <c r="J141" s="9">
        <v>91.284170000000003</v>
      </c>
      <c r="K141" s="9">
        <v>95.458669999999998</v>
      </c>
      <c r="L141" s="9">
        <v>92.074330000000003</v>
      </c>
      <c r="M141" s="9">
        <v>88.399169999999998</v>
      </c>
      <c r="N141" s="9">
        <v>92.546030000000002</v>
      </c>
      <c r="P141">
        <f t="shared" si="18"/>
        <v>91.952474000000009</v>
      </c>
      <c r="Q141">
        <f t="shared" si="19"/>
        <v>1.1343096480485388</v>
      </c>
      <c r="S141" s="9">
        <v>83.257440000000003</v>
      </c>
      <c r="T141" s="9">
        <v>87.018090000000001</v>
      </c>
      <c r="U141" s="9">
        <v>87.17201</v>
      </c>
      <c r="V141" s="9">
        <v>88.524590000000003</v>
      </c>
      <c r="W141" s="9">
        <v>88.576149999999998</v>
      </c>
      <c r="X141" s="9">
        <v>89.263099999999994</v>
      </c>
      <c r="Z141">
        <f t="shared" si="20"/>
        <v>87.301896666666664</v>
      </c>
      <c r="AA141">
        <f t="shared" si="21"/>
        <v>0.88355466833945451</v>
      </c>
      <c r="AC141" s="9">
        <v>84.517619999999994</v>
      </c>
      <c r="AD141" s="9">
        <v>84.022049999999993</v>
      </c>
      <c r="AE141" s="9">
        <v>77.975269999999995</v>
      </c>
      <c r="AF141" s="9">
        <v>80.002290000000002</v>
      </c>
      <c r="AG141" s="9">
        <v>90.404690000000002</v>
      </c>
      <c r="AH141" s="9">
        <v>91.047399999999996</v>
      </c>
      <c r="AI141" s="9">
        <v>90.307580000000002</v>
      </c>
      <c r="AJ141" s="9">
        <v>72.440219999999997</v>
      </c>
      <c r="AL141">
        <f t="shared" si="22"/>
        <v>83.839639999999989</v>
      </c>
      <c r="AM141">
        <f t="shared" si="23"/>
        <v>2.3771296117827245</v>
      </c>
      <c r="AP141" s="9">
        <v>718.32</v>
      </c>
      <c r="AR141" s="9">
        <v>32201</v>
      </c>
      <c r="AS141" s="9">
        <v>18017</v>
      </c>
      <c r="AT141" s="9">
        <v>16282</v>
      </c>
      <c r="AV141" s="9">
        <v>24979</v>
      </c>
      <c r="AW141" s="9">
        <v>23122</v>
      </c>
      <c r="AX141" s="9">
        <v>22247</v>
      </c>
      <c r="AY141" s="9">
        <v>46391</v>
      </c>
      <c r="AZ141" s="9">
        <v>37396</v>
      </c>
      <c r="BB141" s="9">
        <v>38032</v>
      </c>
      <c r="BC141" s="9">
        <v>38100</v>
      </c>
      <c r="BD141" s="9">
        <v>34096</v>
      </c>
      <c r="BE141" s="9">
        <v>41019</v>
      </c>
      <c r="BF141" s="9">
        <v>27347</v>
      </c>
      <c r="BG141" s="9">
        <v>27061</v>
      </c>
      <c r="BI141" s="9">
        <v>23741</v>
      </c>
      <c r="BJ141" s="9">
        <v>32004</v>
      </c>
      <c r="BK141" s="9">
        <v>22637</v>
      </c>
      <c r="BL141" s="9">
        <v>35005</v>
      </c>
      <c r="BM141">
        <v>41060</v>
      </c>
      <c r="BN141" s="9">
        <v>50270</v>
      </c>
      <c r="BO141" s="9">
        <v>40195</v>
      </c>
      <c r="BP141">
        <v>72.440223589014977</v>
      </c>
    </row>
    <row r="142" spans="1:68" x14ac:dyDescent="0.25">
      <c r="A142" s="9">
        <v>723.32500000000005</v>
      </c>
      <c r="C142" s="9">
        <v>93.179950000000005</v>
      </c>
      <c r="D142" s="9">
        <v>97.170320000000004</v>
      </c>
      <c r="E142" s="9">
        <v>92.377369999999999</v>
      </c>
      <c r="G142">
        <f t="shared" si="16"/>
        <v>94.242546666666669</v>
      </c>
      <c r="H142">
        <f t="shared" si="17"/>
        <v>1.482107304103782</v>
      </c>
      <c r="J142" s="9">
        <v>91.298789999999997</v>
      </c>
      <c r="K142" s="9">
        <v>94.261420000000001</v>
      </c>
      <c r="L142" s="9">
        <v>90.720969999999994</v>
      </c>
      <c r="M142" s="9">
        <v>88.292460000000005</v>
      </c>
      <c r="N142" s="9">
        <v>93.337950000000006</v>
      </c>
      <c r="P142">
        <f t="shared" si="18"/>
        <v>91.582317999999987</v>
      </c>
      <c r="Q142">
        <f t="shared" si="19"/>
        <v>1.046549220292099</v>
      </c>
      <c r="S142" s="9">
        <v>83.596760000000003</v>
      </c>
      <c r="T142" s="9">
        <v>86.136489999999995</v>
      </c>
      <c r="U142" s="9">
        <v>86.658640000000005</v>
      </c>
      <c r="V142" s="9">
        <v>87.885350000000003</v>
      </c>
      <c r="W142" s="9">
        <v>88.598820000000003</v>
      </c>
      <c r="X142" s="9">
        <v>89.619339999999994</v>
      </c>
      <c r="Z142">
        <f t="shared" si="20"/>
        <v>87.082566666666665</v>
      </c>
      <c r="AA142">
        <f t="shared" si="21"/>
        <v>0.86803085949623748</v>
      </c>
      <c r="AC142" s="9">
        <v>84.28622</v>
      </c>
      <c r="AD142" s="9">
        <v>84.289839999999998</v>
      </c>
      <c r="AE142" s="9">
        <v>77.765150000000006</v>
      </c>
      <c r="AF142" s="9">
        <v>79.211519999999993</v>
      </c>
      <c r="AG142" s="9">
        <v>90.360650000000007</v>
      </c>
      <c r="AH142" s="9">
        <v>90.752179999999996</v>
      </c>
      <c r="AI142" s="9">
        <v>90.210970000000003</v>
      </c>
      <c r="AJ142" s="9">
        <v>72.314970000000002</v>
      </c>
      <c r="AL142">
        <f t="shared" si="22"/>
        <v>83.648937500000002</v>
      </c>
      <c r="AM142">
        <f t="shared" si="23"/>
        <v>2.3984695378078005</v>
      </c>
      <c r="AP142" s="9">
        <v>723.32500000000005</v>
      </c>
      <c r="AR142" s="9">
        <v>31752</v>
      </c>
      <c r="AS142" s="9">
        <v>17891</v>
      </c>
      <c r="AT142" s="9">
        <v>16203</v>
      </c>
      <c r="AV142" s="9">
        <v>24983</v>
      </c>
      <c r="AW142" s="9">
        <v>22832</v>
      </c>
      <c r="AX142" s="9">
        <v>21920</v>
      </c>
      <c r="AY142" s="9">
        <v>46335</v>
      </c>
      <c r="AZ142" s="9">
        <v>37716</v>
      </c>
      <c r="BB142" s="9">
        <v>38187</v>
      </c>
      <c r="BC142" s="9">
        <v>37714</v>
      </c>
      <c r="BD142" s="9">
        <v>34218</v>
      </c>
      <c r="BE142" s="9">
        <v>41182</v>
      </c>
      <c r="BF142" s="9">
        <v>27354</v>
      </c>
      <c r="BG142" s="9">
        <v>27169</v>
      </c>
      <c r="BI142" s="9">
        <v>23676</v>
      </c>
      <c r="BJ142" s="9">
        <v>32106</v>
      </c>
      <c r="BK142" s="9">
        <v>22576</v>
      </c>
      <c r="BL142" s="9">
        <v>34659</v>
      </c>
      <c r="BM142">
        <v>41040</v>
      </c>
      <c r="BN142" s="9">
        <v>50107</v>
      </c>
      <c r="BO142" s="9">
        <v>40152</v>
      </c>
      <c r="BP142">
        <v>72.314968873268398</v>
      </c>
    </row>
    <row r="143" spans="1:68" x14ac:dyDescent="0.25">
      <c r="A143" s="9">
        <v>728.32899999999995</v>
      </c>
      <c r="C143" s="9">
        <v>93.549710000000005</v>
      </c>
      <c r="D143" s="9">
        <v>97.659139999999994</v>
      </c>
      <c r="E143" s="9">
        <v>92.918589999999995</v>
      </c>
      <c r="G143">
        <f t="shared" si="16"/>
        <v>94.709146666666655</v>
      </c>
      <c r="H143">
        <f t="shared" si="17"/>
        <v>1.4862058643442053</v>
      </c>
      <c r="J143" s="9">
        <v>91.298789999999997</v>
      </c>
      <c r="K143" s="9">
        <v>95.594909999999999</v>
      </c>
      <c r="L143" s="9">
        <v>91.908779999999993</v>
      </c>
      <c r="M143" s="9">
        <v>88.199089999999998</v>
      </c>
      <c r="N143" s="9">
        <v>93.399820000000005</v>
      </c>
      <c r="P143">
        <f t="shared" si="18"/>
        <v>92.080277999999993</v>
      </c>
      <c r="Q143">
        <f t="shared" si="19"/>
        <v>1.2206060899135318</v>
      </c>
      <c r="S143" s="9">
        <v>83.272769999999994</v>
      </c>
      <c r="T143" s="9">
        <v>86.05198</v>
      </c>
      <c r="U143" s="9">
        <v>87.003</v>
      </c>
      <c r="V143" s="9">
        <v>88.199809999999999</v>
      </c>
      <c r="W143" s="9">
        <v>88.27816</v>
      </c>
      <c r="X143" s="9">
        <v>88.873859999999993</v>
      </c>
      <c r="Z143">
        <f t="shared" si="20"/>
        <v>86.946596666666665</v>
      </c>
      <c r="AA143">
        <f t="shared" si="21"/>
        <v>0.84377072751890259</v>
      </c>
      <c r="AC143" s="9">
        <v>84.421499999999995</v>
      </c>
      <c r="AD143" s="9">
        <v>84.087689999999995</v>
      </c>
      <c r="AE143" s="9">
        <v>78.230170000000001</v>
      </c>
      <c r="AF143" s="9">
        <v>78.939549999999997</v>
      </c>
      <c r="AG143" s="9">
        <v>89.693510000000003</v>
      </c>
      <c r="AH143" s="9">
        <v>90.777529999999999</v>
      </c>
      <c r="AI143" s="9">
        <v>90.118849999999995</v>
      </c>
      <c r="AJ143" s="9">
        <v>72.374790000000004</v>
      </c>
      <c r="AL143">
        <f t="shared" si="22"/>
        <v>83.580448749999988</v>
      </c>
      <c r="AM143">
        <f t="shared" si="23"/>
        <v>2.3475407348287121</v>
      </c>
      <c r="AP143" s="9">
        <v>728.32899999999995</v>
      </c>
      <c r="AR143" s="9">
        <v>31878</v>
      </c>
      <c r="AS143" s="9">
        <v>17981</v>
      </c>
      <c r="AT143" s="9">
        <v>16296</v>
      </c>
      <c r="AV143" s="9">
        <v>24983</v>
      </c>
      <c r="AW143" s="9">
        <v>23155</v>
      </c>
      <c r="AX143" s="9">
        <v>22207</v>
      </c>
      <c r="AY143" s="9">
        <v>46286</v>
      </c>
      <c r="AZ143" s="9">
        <v>37741</v>
      </c>
      <c r="BB143" s="9">
        <v>38039</v>
      </c>
      <c r="BC143" s="9">
        <v>37677</v>
      </c>
      <c r="BD143" s="9">
        <v>33900</v>
      </c>
      <c r="BE143" s="9">
        <v>40931</v>
      </c>
      <c r="BF143" s="9">
        <v>27255</v>
      </c>
      <c r="BG143" s="9">
        <v>26943</v>
      </c>
      <c r="BI143" s="9">
        <v>23714</v>
      </c>
      <c r="BJ143" s="9">
        <v>32029</v>
      </c>
      <c r="BK143" s="9">
        <v>22711</v>
      </c>
      <c r="BL143" s="9">
        <v>34540</v>
      </c>
      <c r="BM143">
        <v>40737</v>
      </c>
      <c r="BN143" s="9">
        <v>50121</v>
      </c>
      <c r="BO143" s="9">
        <v>40111</v>
      </c>
      <c r="BP143">
        <v>72.374792021087657</v>
      </c>
    </row>
    <row r="144" spans="1:68" x14ac:dyDescent="0.25">
      <c r="A144" s="9">
        <v>733.33699999999999</v>
      </c>
      <c r="C144" s="9">
        <v>93.793289999999999</v>
      </c>
      <c r="D144" s="9">
        <v>97.067130000000006</v>
      </c>
      <c r="E144" s="9">
        <v>91.938699999999997</v>
      </c>
      <c r="G144">
        <f t="shared" si="16"/>
        <v>94.266373333333334</v>
      </c>
      <c r="H144">
        <f t="shared" si="17"/>
        <v>1.4992280732022683</v>
      </c>
      <c r="J144" s="9">
        <v>90.491159999999994</v>
      </c>
      <c r="K144" s="9">
        <v>94.187100000000001</v>
      </c>
      <c r="L144" s="9">
        <v>91.718400000000003</v>
      </c>
      <c r="M144" s="9">
        <v>88.225769999999997</v>
      </c>
      <c r="N144" s="9">
        <v>92.892499999999998</v>
      </c>
      <c r="P144">
        <f t="shared" si="18"/>
        <v>91.502985999999993</v>
      </c>
      <c r="Q144">
        <f t="shared" si="19"/>
        <v>1.0233659383993594</v>
      </c>
      <c r="S144" s="9">
        <v>83.080119999999994</v>
      </c>
      <c r="T144" s="9">
        <v>86.481359999999995</v>
      </c>
      <c r="U144" s="9">
        <v>86.472729999999999</v>
      </c>
      <c r="V144" s="9">
        <v>87.380139999999997</v>
      </c>
      <c r="W144" s="9">
        <v>88.300839999999994</v>
      </c>
      <c r="X144" s="9">
        <v>89.190529999999995</v>
      </c>
      <c r="Z144">
        <f t="shared" si="20"/>
        <v>86.817619999999991</v>
      </c>
      <c r="AA144">
        <f t="shared" si="21"/>
        <v>0.86309517313368589</v>
      </c>
      <c r="AC144" s="9">
        <v>85.290139999999994</v>
      </c>
      <c r="AD144" s="9">
        <v>83.686009999999996</v>
      </c>
      <c r="AE144" s="9">
        <v>77.613590000000002</v>
      </c>
      <c r="AF144" s="9">
        <v>79.794309999999996</v>
      </c>
      <c r="AG144" s="9">
        <v>90.098640000000003</v>
      </c>
      <c r="AH144" s="9">
        <v>90.071179999999998</v>
      </c>
      <c r="AI144" s="9">
        <v>90.127840000000006</v>
      </c>
      <c r="AJ144" s="9">
        <v>71.991550000000004</v>
      </c>
      <c r="AL144">
        <f t="shared" si="22"/>
        <v>83.584157499999989</v>
      </c>
      <c r="AM144">
        <f t="shared" si="23"/>
        <v>2.3704265854616531</v>
      </c>
      <c r="AP144" s="9">
        <v>733.33699999999999</v>
      </c>
      <c r="AR144" s="9">
        <v>31961</v>
      </c>
      <c r="AS144" s="9">
        <v>17872</v>
      </c>
      <c r="AT144" s="9">
        <v>16248</v>
      </c>
      <c r="AV144" s="9">
        <v>24762</v>
      </c>
      <c r="AW144" s="9">
        <v>22814</v>
      </c>
      <c r="AX144" s="9">
        <v>22161</v>
      </c>
      <c r="AY144" s="9">
        <v>46300</v>
      </c>
      <c r="AZ144" s="9">
        <v>37536</v>
      </c>
      <c r="BB144" s="9">
        <v>37951</v>
      </c>
      <c r="BC144" s="9">
        <v>37865</v>
      </c>
      <c r="BD144" s="9">
        <v>34289</v>
      </c>
      <c r="BE144" s="9">
        <v>40720</v>
      </c>
      <c r="BF144" s="9">
        <v>27262</v>
      </c>
      <c r="BG144" s="9">
        <v>27039</v>
      </c>
      <c r="BI144" s="9">
        <v>23958</v>
      </c>
      <c r="BJ144" s="9">
        <v>31876</v>
      </c>
      <c r="BK144" s="9">
        <v>22532</v>
      </c>
      <c r="BL144" s="9">
        <v>34914</v>
      </c>
      <c r="BM144">
        <v>40921</v>
      </c>
      <c r="BN144" s="9">
        <v>49731</v>
      </c>
      <c r="BO144" s="9">
        <v>40115</v>
      </c>
      <c r="BP144">
        <v>71.991549980370522</v>
      </c>
    </row>
    <row r="145" spans="1:68" x14ac:dyDescent="0.25">
      <c r="A145" s="9">
        <v>738.34199999999998</v>
      </c>
      <c r="C145" s="9">
        <v>93.408850000000001</v>
      </c>
      <c r="D145" s="9">
        <v>97.257220000000004</v>
      </c>
      <c r="E145" s="9">
        <v>91.773489999999995</v>
      </c>
      <c r="G145">
        <f t="shared" si="16"/>
        <v>94.146519999999995</v>
      </c>
      <c r="H145">
        <f t="shared" si="17"/>
        <v>1.6254170182756202</v>
      </c>
      <c r="J145" s="9">
        <v>92.033330000000007</v>
      </c>
      <c r="K145" s="9">
        <v>94.360500000000002</v>
      </c>
      <c r="L145" s="9">
        <v>91.693569999999994</v>
      </c>
      <c r="M145" s="9">
        <v>88.059989999999999</v>
      </c>
      <c r="N145" s="9">
        <v>92.553449999999998</v>
      </c>
      <c r="P145">
        <f t="shared" si="18"/>
        <v>91.740167999999997</v>
      </c>
      <c r="Q145">
        <f t="shared" si="19"/>
        <v>1.0285765125959276</v>
      </c>
      <c r="S145" s="9">
        <v>82.979420000000005</v>
      </c>
      <c r="T145" s="9">
        <v>86.182169999999999</v>
      </c>
      <c r="U145" s="9">
        <v>86.026960000000003</v>
      </c>
      <c r="V145" s="9">
        <v>88.382819999999995</v>
      </c>
      <c r="W145" s="9">
        <v>88.313789999999997</v>
      </c>
      <c r="X145" s="9">
        <v>89.22681</v>
      </c>
      <c r="Z145">
        <f t="shared" si="20"/>
        <v>86.851994999999988</v>
      </c>
      <c r="AA145">
        <f t="shared" si="21"/>
        <v>0.93534666477817974</v>
      </c>
      <c r="AC145" s="9">
        <v>83.901740000000004</v>
      </c>
      <c r="AD145" s="9">
        <v>83.221320000000006</v>
      </c>
      <c r="AE145" s="9">
        <v>79.215320000000006</v>
      </c>
      <c r="AF145" s="9">
        <v>79.76688</v>
      </c>
      <c r="AG145" s="9">
        <v>90.889070000000004</v>
      </c>
      <c r="AH145" s="9">
        <v>89.746979999999994</v>
      </c>
      <c r="AI145" s="9">
        <v>90.028980000000004</v>
      </c>
      <c r="AJ145" s="9">
        <v>72.307490000000001</v>
      </c>
      <c r="AL145">
        <f t="shared" si="22"/>
        <v>83.634722500000009</v>
      </c>
      <c r="AM145">
        <f t="shared" si="23"/>
        <v>2.2909429535383379</v>
      </c>
      <c r="AP145" s="9">
        <v>738.34199999999998</v>
      </c>
      <c r="AR145" s="9">
        <v>31830</v>
      </c>
      <c r="AS145" s="9">
        <v>17907</v>
      </c>
      <c r="AT145" s="9">
        <v>16248</v>
      </c>
      <c r="AV145" s="9">
        <v>25184</v>
      </c>
      <c r="AW145" s="9">
        <v>22856</v>
      </c>
      <c r="AX145" s="9">
        <v>22155</v>
      </c>
      <c r="AY145" s="9">
        <v>46213</v>
      </c>
      <c r="AZ145" s="9">
        <v>37399</v>
      </c>
      <c r="BB145" s="9">
        <v>37905</v>
      </c>
      <c r="BC145" s="9">
        <v>37734</v>
      </c>
      <c r="BD145" s="9">
        <v>33948</v>
      </c>
      <c r="BE145" s="9">
        <v>41227</v>
      </c>
      <c r="BF145" s="9">
        <v>27266</v>
      </c>
      <c r="BG145" s="9">
        <v>27050</v>
      </c>
      <c r="BI145" s="9">
        <v>23568</v>
      </c>
      <c r="BJ145" s="9">
        <v>31699</v>
      </c>
      <c r="BK145" s="9">
        <v>22997</v>
      </c>
      <c r="BL145" s="9">
        <v>34902</v>
      </c>
      <c r="BM145">
        <v>41280</v>
      </c>
      <c r="BN145" s="9">
        <v>49552</v>
      </c>
      <c r="BO145" s="9">
        <v>40071</v>
      </c>
      <c r="BP145">
        <v>72.307490979790984</v>
      </c>
    </row>
    <row r="146" spans="1:68" x14ac:dyDescent="0.25">
      <c r="A146" s="9">
        <v>743.33</v>
      </c>
      <c r="C146" s="9">
        <v>94.192390000000003</v>
      </c>
      <c r="D146" s="9">
        <v>96.795569999999998</v>
      </c>
      <c r="E146" s="9">
        <v>92.206460000000007</v>
      </c>
      <c r="G146">
        <f t="shared" si="16"/>
        <v>94.398139999999998</v>
      </c>
      <c r="H146">
        <f t="shared" si="17"/>
        <v>1.3287503458638596</v>
      </c>
      <c r="J146" s="9">
        <v>91.444959999999995</v>
      </c>
      <c r="K146" s="9">
        <v>94.632980000000003</v>
      </c>
      <c r="L146" s="9">
        <v>92.335070000000002</v>
      </c>
      <c r="M146" s="9">
        <v>87.938029999999998</v>
      </c>
      <c r="N146" s="9">
        <v>92.484160000000003</v>
      </c>
      <c r="P146">
        <f t="shared" si="18"/>
        <v>91.767039999999994</v>
      </c>
      <c r="Q146">
        <f t="shared" si="19"/>
        <v>1.0912283071245916</v>
      </c>
      <c r="S146" s="9">
        <v>82.559110000000004</v>
      </c>
      <c r="T146" s="9">
        <v>86.307779999999994</v>
      </c>
      <c r="U146" s="9">
        <v>87.098070000000007</v>
      </c>
      <c r="V146" s="9">
        <v>87.503870000000006</v>
      </c>
      <c r="W146" s="9">
        <v>88.407719999999998</v>
      </c>
      <c r="X146" s="9">
        <v>88.290009999999995</v>
      </c>
      <c r="Z146">
        <f t="shared" si="20"/>
        <v>86.694426666666672</v>
      </c>
      <c r="AA146">
        <f t="shared" si="21"/>
        <v>0.88599710775549934</v>
      </c>
      <c r="AC146" s="9">
        <v>84.994659999999996</v>
      </c>
      <c r="AD146" s="9">
        <v>83.399839999999998</v>
      </c>
      <c r="AE146" s="9">
        <v>77.555030000000002</v>
      </c>
      <c r="AF146" s="9">
        <v>79.860590000000002</v>
      </c>
      <c r="AG146" s="9">
        <v>89.510769999999994</v>
      </c>
      <c r="AH146" s="9">
        <v>90.020470000000003</v>
      </c>
      <c r="AI146" s="9">
        <v>89.952590000000001</v>
      </c>
      <c r="AJ146" s="9">
        <v>71.8476</v>
      </c>
      <c r="AL146">
        <f t="shared" si="22"/>
        <v>83.392693750000007</v>
      </c>
      <c r="AM146">
        <f t="shared" si="23"/>
        <v>2.3406353129537725</v>
      </c>
      <c r="AP146" s="9">
        <v>743.33</v>
      </c>
      <c r="AR146" s="9">
        <v>32097</v>
      </c>
      <c r="AS146" s="9">
        <v>17822</v>
      </c>
      <c r="AT146" s="9">
        <v>16310</v>
      </c>
      <c r="AV146" s="9">
        <v>25023</v>
      </c>
      <c r="AW146" s="9">
        <v>22922</v>
      </c>
      <c r="AX146" s="9">
        <v>22310</v>
      </c>
      <c r="AY146" s="9">
        <v>46149</v>
      </c>
      <c r="AZ146" s="9">
        <v>37371</v>
      </c>
      <c r="BB146" s="9">
        <v>37713</v>
      </c>
      <c r="BC146" s="9">
        <v>37789</v>
      </c>
      <c r="BD146" s="9">
        <v>34134</v>
      </c>
      <c r="BE146" s="9">
        <v>40810</v>
      </c>
      <c r="BF146" s="9">
        <v>27295</v>
      </c>
      <c r="BG146" s="9">
        <v>26766</v>
      </c>
      <c r="BI146" s="9">
        <v>23875</v>
      </c>
      <c r="BJ146" s="9">
        <v>31767</v>
      </c>
      <c r="BK146" s="9">
        <v>22515</v>
      </c>
      <c r="BL146" s="9">
        <v>34943</v>
      </c>
      <c r="BM146">
        <v>40654</v>
      </c>
      <c r="BN146" s="9">
        <v>49703</v>
      </c>
      <c r="BO146" s="9">
        <v>40037</v>
      </c>
      <c r="BP146">
        <v>71.847600530930436</v>
      </c>
    </row>
    <row r="147" spans="1:68" x14ac:dyDescent="0.25">
      <c r="A147" s="9">
        <v>748.33399999999995</v>
      </c>
      <c r="C147" s="9">
        <v>93.722849999999994</v>
      </c>
      <c r="D147" s="9">
        <v>97.322400000000002</v>
      </c>
      <c r="E147" s="9">
        <v>92.280519999999996</v>
      </c>
      <c r="G147">
        <f t="shared" si="16"/>
        <v>94.441923333333349</v>
      </c>
      <c r="H147">
        <f t="shared" si="17"/>
        <v>1.4992151644147405</v>
      </c>
      <c r="J147" s="9">
        <v>91.956590000000006</v>
      </c>
      <c r="K147" s="9">
        <v>95.243989999999997</v>
      </c>
      <c r="L147" s="9">
        <v>90.675439999999995</v>
      </c>
      <c r="M147" s="9">
        <v>87.981859999999998</v>
      </c>
      <c r="N147" s="9">
        <v>92.313400000000001</v>
      </c>
      <c r="P147">
        <f t="shared" si="18"/>
        <v>91.634255999999993</v>
      </c>
      <c r="Q147">
        <f t="shared" si="19"/>
        <v>1.1801406694483503</v>
      </c>
      <c r="S147" s="9">
        <v>84.133099999999999</v>
      </c>
      <c r="T147" s="9">
        <v>86.099950000000007</v>
      </c>
      <c r="U147" s="9">
        <v>86.217100000000002</v>
      </c>
      <c r="V147" s="9">
        <v>87.9833</v>
      </c>
      <c r="W147" s="9">
        <v>88.106499999999997</v>
      </c>
      <c r="X147" s="9">
        <v>88.270219999999995</v>
      </c>
      <c r="Z147">
        <f t="shared" si="20"/>
        <v>86.801694999999995</v>
      </c>
      <c r="AA147">
        <f t="shared" si="21"/>
        <v>0.66359799007004172</v>
      </c>
      <c r="AC147" s="9">
        <v>84.485579999999999</v>
      </c>
      <c r="AD147" s="9">
        <v>83.701759999999993</v>
      </c>
      <c r="AE147" s="9">
        <v>77.758260000000007</v>
      </c>
      <c r="AF147" s="9">
        <v>79.572620000000001</v>
      </c>
      <c r="AG147" s="9">
        <v>89.358840000000001</v>
      </c>
      <c r="AH147" s="9">
        <v>90.475070000000002</v>
      </c>
      <c r="AI147" s="9">
        <v>89.921139999999994</v>
      </c>
      <c r="AJ147" s="9">
        <v>71.890600000000006</v>
      </c>
      <c r="AL147">
        <f t="shared" si="22"/>
        <v>83.395483750000011</v>
      </c>
      <c r="AM147">
        <f t="shared" si="23"/>
        <v>2.3463626587001909</v>
      </c>
      <c r="AP147" s="9">
        <v>748.33399999999995</v>
      </c>
      <c r="AR147" s="9">
        <v>31937</v>
      </c>
      <c r="AS147" s="9">
        <v>17919</v>
      </c>
      <c r="AT147" s="9">
        <v>16269</v>
      </c>
      <c r="AV147" s="9">
        <v>25163</v>
      </c>
      <c r="AW147" s="9">
        <v>23070</v>
      </c>
      <c r="AX147" s="9">
        <v>21909</v>
      </c>
      <c r="AY147" s="9">
        <v>46172</v>
      </c>
      <c r="AZ147" s="9">
        <v>37302</v>
      </c>
      <c r="BB147" s="9">
        <v>38432</v>
      </c>
      <c r="BC147" s="9">
        <v>37698</v>
      </c>
      <c r="BD147" s="9">
        <v>34185</v>
      </c>
      <c r="BE147" s="9">
        <v>40846</v>
      </c>
      <c r="BF147" s="9">
        <v>27202</v>
      </c>
      <c r="BG147" s="9">
        <v>26760</v>
      </c>
      <c r="BI147" s="9">
        <v>23732</v>
      </c>
      <c r="BJ147" s="9">
        <v>31882</v>
      </c>
      <c r="BK147" s="9">
        <v>22574</v>
      </c>
      <c r="BL147" s="9">
        <v>34817</v>
      </c>
      <c r="BM147">
        <v>40585</v>
      </c>
      <c r="BN147" s="9">
        <v>49954</v>
      </c>
      <c r="BO147" s="9">
        <v>40023</v>
      </c>
      <c r="BP147">
        <v>71.890598418425526</v>
      </c>
    </row>
    <row r="148" spans="1:68" x14ac:dyDescent="0.25">
      <c r="A148" s="9">
        <v>753.33900000000006</v>
      </c>
      <c r="C148" s="9">
        <v>92.980400000000003</v>
      </c>
      <c r="D148" s="9">
        <v>97.295240000000007</v>
      </c>
      <c r="E148" s="9">
        <v>92.55968</v>
      </c>
      <c r="G148">
        <f t="shared" si="16"/>
        <v>94.278440000000003</v>
      </c>
      <c r="H148">
        <f t="shared" si="17"/>
        <v>1.51328153467886</v>
      </c>
      <c r="J148" s="9">
        <v>91.112409999999997</v>
      </c>
      <c r="K148" s="9">
        <v>93.914619999999999</v>
      </c>
      <c r="L148" s="9">
        <v>91.780479999999997</v>
      </c>
      <c r="M148" s="9">
        <v>87.966620000000006</v>
      </c>
      <c r="N148" s="9">
        <v>92.726690000000005</v>
      </c>
      <c r="P148">
        <f t="shared" si="18"/>
        <v>91.500164000000012</v>
      </c>
      <c r="Q148">
        <f t="shared" si="19"/>
        <v>1.0012199366003447</v>
      </c>
      <c r="S148" s="9">
        <v>82.114710000000002</v>
      </c>
      <c r="T148" s="9">
        <v>86.556730000000002</v>
      </c>
      <c r="U148" s="9">
        <v>86.293149999999997</v>
      </c>
      <c r="V148" s="9">
        <v>88.114750000000001</v>
      </c>
      <c r="W148" s="9">
        <v>88.019049999999993</v>
      </c>
      <c r="X148" s="9">
        <v>88.164670000000001</v>
      </c>
      <c r="Z148">
        <f t="shared" si="20"/>
        <v>86.543843333333328</v>
      </c>
      <c r="AA148">
        <f t="shared" si="21"/>
        <v>0.94782728465568922</v>
      </c>
      <c r="AC148" s="9">
        <v>84.656459999999996</v>
      </c>
      <c r="AD148" s="9">
        <v>83.415589999999995</v>
      </c>
      <c r="AE148" s="9">
        <v>76.845439999999996</v>
      </c>
      <c r="AF148" s="9">
        <v>79.321219999999997</v>
      </c>
      <c r="AG148" s="9">
        <v>89.237750000000005</v>
      </c>
      <c r="AH148" s="9">
        <v>89.698080000000004</v>
      </c>
      <c r="AI148" s="9">
        <v>89.536950000000004</v>
      </c>
      <c r="AJ148" s="9">
        <v>71.868160000000003</v>
      </c>
      <c r="AL148">
        <f t="shared" si="22"/>
        <v>83.072456250000002</v>
      </c>
      <c r="AM148">
        <f t="shared" si="23"/>
        <v>2.3326486495022731</v>
      </c>
      <c r="AP148" s="9">
        <v>753.33900000000006</v>
      </c>
      <c r="AR148" s="9">
        <v>31684</v>
      </c>
      <c r="AS148" s="9">
        <v>17914</v>
      </c>
      <c r="AT148" s="9">
        <v>16367</v>
      </c>
      <c r="AV148" s="9">
        <v>24932</v>
      </c>
      <c r="AW148" s="9">
        <v>22748</v>
      </c>
      <c r="AX148" s="9">
        <v>22176</v>
      </c>
      <c r="AY148" s="9">
        <v>46164</v>
      </c>
      <c r="AZ148" s="9">
        <v>37469</v>
      </c>
      <c r="BB148" s="9">
        <v>37510</v>
      </c>
      <c r="BC148" s="9">
        <v>37898</v>
      </c>
      <c r="BD148" s="9">
        <v>34505</v>
      </c>
      <c r="BE148" s="9">
        <v>40716</v>
      </c>
      <c r="BF148" s="9">
        <v>27175</v>
      </c>
      <c r="BG148" s="9">
        <v>26728</v>
      </c>
      <c r="BI148" s="9">
        <v>23780</v>
      </c>
      <c r="BJ148" s="9">
        <v>31773</v>
      </c>
      <c r="BK148" s="9">
        <v>22309</v>
      </c>
      <c r="BL148" s="9">
        <v>34707</v>
      </c>
      <c r="BM148">
        <v>40530</v>
      </c>
      <c r="BN148" s="9">
        <v>49525</v>
      </c>
      <c r="BO148" s="9">
        <v>39852</v>
      </c>
      <c r="BP148">
        <v>71.868164737993311</v>
      </c>
    </row>
    <row r="149" spans="1:68" x14ac:dyDescent="0.25">
      <c r="A149" s="9">
        <v>758.34199999999998</v>
      </c>
      <c r="C149" s="9">
        <v>93.402979999999999</v>
      </c>
      <c r="D149" s="9">
        <v>96.931349999999995</v>
      </c>
      <c r="E149" s="9">
        <v>92.183670000000006</v>
      </c>
      <c r="G149">
        <f t="shared" si="16"/>
        <v>94.172666666666672</v>
      </c>
      <c r="H149">
        <f t="shared" si="17"/>
        <v>1.4235436440134537</v>
      </c>
      <c r="J149" s="9">
        <v>91.174539999999993</v>
      </c>
      <c r="K149" s="9">
        <v>95.582530000000006</v>
      </c>
      <c r="L149" s="9">
        <v>91.747370000000004</v>
      </c>
      <c r="M149" s="9">
        <v>87.863720000000001</v>
      </c>
      <c r="N149" s="9">
        <v>92.459410000000005</v>
      </c>
      <c r="P149">
        <f t="shared" si="18"/>
        <v>91.765513999999996</v>
      </c>
      <c r="Q149">
        <f t="shared" si="19"/>
        <v>1.2374303757165501</v>
      </c>
      <c r="S149" s="9">
        <v>82.438699999999997</v>
      </c>
      <c r="T149" s="9">
        <v>86.125069999999994</v>
      </c>
      <c r="U149" s="9">
        <v>86.018510000000006</v>
      </c>
      <c r="V149" s="9">
        <v>88.939580000000007</v>
      </c>
      <c r="W149" s="9">
        <v>88.106499999999997</v>
      </c>
      <c r="X149" s="9">
        <v>88.431849999999997</v>
      </c>
      <c r="Z149">
        <f t="shared" si="20"/>
        <v>86.676701666666645</v>
      </c>
      <c r="AA149">
        <f t="shared" si="21"/>
        <v>0.98223654974897934</v>
      </c>
      <c r="AC149" s="9">
        <v>83.595590000000001</v>
      </c>
      <c r="AD149" s="9">
        <v>82.906270000000006</v>
      </c>
      <c r="AE149" s="9">
        <v>77.958039999999997</v>
      </c>
      <c r="AF149" s="9">
        <v>79.401210000000006</v>
      </c>
      <c r="AG149" s="9">
        <v>89.202520000000007</v>
      </c>
      <c r="AH149" s="9">
        <v>89.480739999999997</v>
      </c>
      <c r="AI149" s="9">
        <v>89.858230000000006</v>
      </c>
      <c r="AJ149" s="9">
        <v>71.340969999999999</v>
      </c>
      <c r="AL149">
        <f t="shared" si="22"/>
        <v>82.967946249999997</v>
      </c>
      <c r="AM149">
        <f t="shared" si="23"/>
        <v>2.3228964673725607</v>
      </c>
      <c r="AP149" s="9">
        <v>758.34199999999998</v>
      </c>
      <c r="AR149" s="9">
        <v>31828</v>
      </c>
      <c r="AS149" s="9">
        <v>17847</v>
      </c>
      <c r="AT149" s="9">
        <v>16424</v>
      </c>
      <c r="AV149" s="9">
        <v>24949</v>
      </c>
      <c r="AW149" s="9">
        <v>23152</v>
      </c>
      <c r="AX149" s="9">
        <v>22168</v>
      </c>
      <c r="AY149" s="9">
        <v>46110</v>
      </c>
      <c r="AZ149" s="9">
        <v>37361</v>
      </c>
      <c r="BB149" s="9">
        <v>37658</v>
      </c>
      <c r="BC149" s="9">
        <v>37709</v>
      </c>
      <c r="BD149" s="9">
        <v>34222</v>
      </c>
      <c r="BE149" s="9">
        <v>40703</v>
      </c>
      <c r="BF149" s="9">
        <v>27202</v>
      </c>
      <c r="BG149" s="9">
        <v>26809</v>
      </c>
      <c r="BI149" s="9">
        <v>23482</v>
      </c>
      <c r="BJ149" s="9">
        <v>31579</v>
      </c>
      <c r="BK149" s="9">
        <v>22632</v>
      </c>
      <c r="BL149" s="9">
        <v>34742</v>
      </c>
      <c r="BM149">
        <v>40514</v>
      </c>
      <c r="BN149" s="9">
        <v>49405</v>
      </c>
      <c r="BO149" s="9">
        <v>39995</v>
      </c>
      <c r="BP149">
        <v>71.340973247836075</v>
      </c>
    </row>
    <row r="150" spans="1:68" x14ac:dyDescent="0.25">
      <c r="A150" s="9">
        <v>763.34699999999998</v>
      </c>
      <c r="C150" s="9">
        <v>93.417649999999995</v>
      </c>
      <c r="D150" s="9">
        <v>96.25788</v>
      </c>
      <c r="E150" s="9">
        <v>92.229249999999993</v>
      </c>
      <c r="G150">
        <f t="shared" si="16"/>
        <v>93.968259999999987</v>
      </c>
      <c r="H150">
        <f t="shared" si="17"/>
        <v>1.1951071706894483</v>
      </c>
      <c r="J150" s="9">
        <v>90.597130000000007</v>
      </c>
      <c r="K150" s="9">
        <v>94.744450000000001</v>
      </c>
      <c r="L150" s="9">
        <v>91.854979999999998</v>
      </c>
      <c r="M150" s="9">
        <v>87.871340000000004</v>
      </c>
      <c r="N150" s="9">
        <v>92.179770000000005</v>
      </c>
      <c r="P150">
        <f t="shared" si="18"/>
        <v>91.449534</v>
      </c>
      <c r="Q150">
        <f t="shared" si="19"/>
        <v>1.1199144476816068</v>
      </c>
      <c r="S150" s="9">
        <v>82.609459999999999</v>
      </c>
      <c r="T150" s="9">
        <v>86.298649999999995</v>
      </c>
      <c r="U150" s="9">
        <v>85.991039999999998</v>
      </c>
      <c r="V150" s="9">
        <v>88.210120000000003</v>
      </c>
      <c r="W150" s="9">
        <v>88.002849999999995</v>
      </c>
      <c r="X150" s="9">
        <v>88.484629999999996</v>
      </c>
      <c r="Z150">
        <f t="shared" si="20"/>
        <v>86.599458333333345</v>
      </c>
      <c r="AA150">
        <f t="shared" si="21"/>
        <v>0.90366580491321258</v>
      </c>
      <c r="AC150" s="9">
        <v>84.115340000000003</v>
      </c>
      <c r="AD150" s="9">
        <v>83.977419999999995</v>
      </c>
      <c r="AE150" s="9">
        <v>77.648030000000006</v>
      </c>
      <c r="AF150" s="9">
        <v>79.341790000000003</v>
      </c>
      <c r="AG150" s="9">
        <v>89.876260000000002</v>
      </c>
      <c r="AH150" s="9">
        <v>90.005979999999994</v>
      </c>
      <c r="AI150" s="9">
        <v>89.743650000000002</v>
      </c>
      <c r="AJ150" s="9">
        <v>71.855080000000001</v>
      </c>
      <c r="AL150">
        <f t="shared" si="22"/>
        <v>83.32044375000001</v>
      </c>
      <c r="AM150">
        <f t="shared" si="23"/>
        <v>2.3507472495790238</v>
      </c>
      <c r="AP150" s="9">
        <v>763.34699999999998</v>
      </c>
      <c r="AR150" s="9">
        <v>31833</v>
      </c>
      <c r="AS150" s="9">
        <v>17723</v>
      </c>
      <c r="AT150" s="9">
        <v>16387</v>
      </c>
      <c r="AV150" s="9">
        <v>24791</v>
      </c>
      <c r="AW150" s="9">
        <v>22949</v>
      </c>
      <c r="AX150" s="9">
        <v>22194</v>
      </c>
      <c r="AY150" s="9">
        <v>46114</v>
      </c>
      <c r="AZ150" s="9">
        <v>37248</v>
      </c>
      <c r="BB150" s="9">
        <v>37736</v>
      </c>
      <c r="BC150" s="9">
        <v>37785</v>
      </c>
      <c r="BD150" s="9">
        <v>33956</v>
      </c>
      <c r="BE150" s="9">
        <v>40765</v>
      </c>
      <c r="BF150" s="9">
        <v>27170</v>
      </c>
      <c r="BG150" s="9">
        <v>26825</v>
      </c>
      <c r="BI150" s="9">
        <v>23628</v>
      </c>
      <c r="BJ150" s="9">
        <v>31987</v>
      </c>
      <c r="BK150" s="9">
        <v>22542</v>
      </c>
      <c r="BL150" s="9">
        <v>34716</v>
      </c>
      <c r="BM150">
        <v>40820</v>
      </c>
      <c r="BN150" s="9">
        <v>49695</v>
      </c>
      <c r="BO150" s="9">
        <v>39944</v>
      </c>
      <c r="BP150">
        <v>71.85507842440785</v>
      </c>
    </row>
    <row r="151" spans="1:68" x14ac:dyDescent="0.25">
      <c r="A151" s="9">
        <v>768.35</v>
      </c>
      <c r="C151" s="9">
        <v>93.667100000000005</v>
      </c>
      <c r="D151" s="9">
        <v>96.915059999999997</v>
      </c>
      <c r="E151" s="9">
        <v>91.87603</v>
      </c>
      <c r="G151">
        <f t="shared" si="16"/>
        <v>94.152730000000005</v>
      </c>
      <c r="H151">
        <f t="shared" si="17"/>
        <v>1.4747692709821865</v>
      </c>
      <c r="J151" s="9">
        <v>91.653270000000006</v>
      </c>
      <c r="K151" s="9">
        <v>94.773349999999994</v>
      </c>
      <c r="L151" s="9">
        <v>90.807879999999997</v>
      </c>
      <c r="M151" s="9">
        <v>87.797020000000003</v>
      </c>
      <c r="N151" s="9">
        <v>92.278760000000005</v>
      </c>
      <c r="P151">
        <f t="shared" si="18"/>
        <v>91.462056000000004</v>
      </c>
      <c r="Q151">
        <f t="shared" si="19"/>
        <v>1.1297935938064072</v>
      </c>
      <c r="S151" s="9">
        <v>82.764889999999994</v>
      </c>
      <c r="T151" s="9">
        <v>86.344329999999999</v>
      </c>
      <c r="U151" s="9">
        <v>86.122029999999995</v>
      </c>
      <c r="V151" s="9">
        <v>87.52449</v>
      </c>
      <c r="W151" s="9">
        <v>87.785839999999993</v>
      </c>
      <c r="X151" s="9">
        <v>88.999210000000005</v>
      </c>
      <c r="Z151">
        <f t="shared" si="20"/>
        <v>86.590131666666665</v>
      </c>
      <c r="AA151">
        <f t="shared" si="21"/>
        <v>0.87594546572419674</v>
      </c>
      <c r="AC151" s="9">
        <v>84.510499999999993</v>
      </c>
      <c r="AD151" s="9">
        <v>83.714889999999997</v>
      </c>
      <c r="AE151" s="9">
        <v>77.792699999999996</v>
      </c>
      <c r="AF151" s="9">
        <v>78.921270000000007</v>
      </c>
      <c r="AG151" s="9">
        <v>89.557000000000002</v>
      </c>
      <c r="AH151" s="9">
        <v>89.288749999999993</v>
      </c>
      <c r="AI151" s="9">
        <v>89.626819999999995</v>
      </c>
      <c r="AJ151" s="9">
        <v>71.331630000000004</v>
      </c>
      <c r="AL151">
        <f t="shared" si="22"/>
        <v>83.092945</v>
      </c>
      <c r="AM151">
        <f t="shared" si="23"/>
        <v>2.3493304776216855</v>
      </c>
      <c r="AP151" s="9">
        <v>768.35</v>
      </c>
      <c r="AR151" s="9">
        <v>31918</v>
      </c>
      <c r="AS151" s="9">
        <v>17844</v>
      </c>
      <c r="AT151" s="9">
        <v>16204</v>
      </c>
      <c r="AV151" s="9">
        <v>25080</v>
      </c>
      <c r="AW151" s="9">
        <v>22956</v>
      </c>
      <c r="AX151" s="9">
        <v>21941</v>
      </c>
      <c r="AY151" s="9">
        <v>46075</v>
      </c>
      <c r="AZ151" s="9">
        <v>37288</v>
      </c>
      <c r="BB151" s="9">
        <v>37807</v>
      </c>
      <c r="BC151" s="9">
        <v>37805</v>
      </c>
      <c r="BD151" s="9">
        <v>33735</v>
      </c>
      <c r="BE151" s="9">
        <v>40921</v>
      </c>
      <c r="BF151" s="9">
        <v>27103</v>
      </c>
      <c r="BG151" s="9">
        <v>26981</v>
      </c>
      <c r="BI151" s="9">
        <v>23739</v>
      </c>
      <c r="BJ151" s="9">
        <v>31887</v>
      </c>
      <c r="BK151" s="9">
        <v>22584</v>
      </c>
      <c r="BL151" s="9">
        <v>34532</v>
      </c>
      <c r="BM151">
        <v>40675</v>
      </c>
      <c r="BN151" s="9">
        <v>49299</v>
      </c>
      <c r="BO151" s="9">
        <v>39892</v>
      </c>
      <c r="BP151">
        <v>71.331625880989321</v>
      </c>
    </row>
    <row r="152" spans="1:68" x14ac:dyDescent="0.25">
      <c r="A152" s="9">
        <v>773.35400000000004</v>
      </c>
      <c r="C152" s="9">
        <v>93.391239999999996</v>
      </c>
      <c r="D152" s="9">
        <v>97.398439999999994</v>
      </c>
      <c r="E152" s="9">
        <v>91.568389999999994</v>
      </c>
      <c r="G152">
        <f t="shared" si="16"/>
        <v>94.119356666666661</v>
      </c>
      <c r="H152">
        <f t="shared" si="17"/>
        <v>1.7219161962605625</v>
      </c>
      <c r="J152" s="9">
        <v>90.505769999999998</v>
      </c>
      <c r="K152" s="9">
        <v>95.231610000000003</v>
      </c>
      <c r="L152" s="9">
        <v>91.176230000000004</v>
      </c>
      <c r="M152" s="9">
        <v>87.604569999999995</v>
      </c>
      <c r="N152" s="9">
        <v>92.3827</v>
      </c>
      <c r="P152">
        <f t="shared" si="18"/>
        <v>91.380176000000006</v>
      </c>
      <c r="Q152">
        <f t="shared" si="19"/>
        <v>1.2429798614201288</v>
      </c>
      <c r="S152" s="9">
        <v>81.519260000000003</v>
      </c>
      <c r="T152" s="9">
        <v>85.647729999999996</v>
      </c>
      <c r="U152" s="9">
        <v>86.451599999999999</v>
      </c>
      <c r="V152" s="9">
        <v>86.954840000000004</v>
      </c>
      <c r="W152" s="9">
        <v>88.012569999999997</v>
      </c>
      <c r="X152" s="9">
        <v>88.504419999999996</v>
      </c>
      <c r="Z152">
        <f t="shared" si="20"/>
        <v>86.181736666666666</v>
      </c>
      <c r="AA152">
        <f t="shared" si="21"/>
        <v>1.0237378461848081</v>
      </c>
      <c r="AC152" s="9">
        <v>83.748670000000004</v>
      </c>
      <c r="AD152" s="9">
        <v>82.428460000000001</v>
      </c>
      <c r="AE152" s="9">
        <v>76.711100000000002</v>
      </c>
      <c r="AF152" s="9">
        <v>79.357789999999994</v>
      </c>
      <c r="AG152" s="9">
        <v>89.537189999999995</v>
      </c>
      <c r="AH152" s="9">
        <v>89.459000000000003</v>
      </c>
      <c r="AI152" s="9">
        <v>89.505489999999995</v>
      </c>
      <c r="AJ152" s="9">
        <v>71.015680000000003</v>
      </c>
      <c r="AL152">
        <f t="shared" si="22"/>
        <v>82.720422499999998</v>
      </c>
      <c r="AM152">
        <f t="shared" si="23"/>
        <v>2.4034078227783069</v>
      </c>
      <c r="AP152" s="9">
        <v>773.35400000000004</v>
      </c>
      <c r="AR152" s="9">
        <v>31824</v>
      </c>
      <c r="AS152" s="9">
        <v>17933</v>
      </c>
      <c r="AT152" s="9">
        <v>16357</v>
      </c>
      <c r="AV152" s="9">
        <v>24766</v>
      </c>
      <c r="AW152" s="9">
        <v>23067</v>
      </c>
      <c r="AX152" s="9">
        <v>22030</v>
      </c>
      <c r="AY152" s="9">
        <v>45974</v>
      </c>
      <c r="AZ152" s="9">
        <v>37330</v>
      </c>
      <c r="BB152" s="9">
        <v>37238</v>
      </c>
      <c r="BC152" s="9">
        <v>37500</v>
      </c>
      <c r="BD152" s="9">
        <v>33941</v>
      </c>
      <c r="BE152" s="9">
        <v>40925</v>
      </c>
      <c r="BF152" s="9">
        <v>27173</v>
      </c>
      <c r="BG152" s="9">
        <v>26831</v>
      </c>
      <c r="BI152" s="9">
        <v>23525</v>
      </c>
      <c r="BJ152" s="9">
        <v>31397</v>
      </c>
      <c r="BK152" s="9">
        <v>22270</v>
      </c>
      <c r="BL152" s="9">
        <v>34723</v>
      </c>
      <c r="BM152">
        <v>40666</v>
      </c>
      <c r="BN152" s="9">
        <v>49393</v>
      </c>
      <c r="BO152" s="9">
        <v>39838</v>
      </c>
      <c r="BP152">
        <v>71.015684881568859</v>
      </c>
    </row>
    <row r="153" spans="1:68" x14ac:dyDescent="0.25">
      <c r="A153" s="9">
        <v>778.35900000000004</v>
      </c>
      <c r="C153" s="9">
        <v>93.643619999999999</v>
      </c>
      <c r="D153" s="9">
        <v>96.73039</v>
      </c>
      <c r="E153" s="9">
        <v>91.830460000000002</v>
      </c>
      <c r="G153">
        <f t="shared" si="16"/>
        <v>94.068156666666667</v>
      </c>
      <c r="H153">
        <f t="shared" si="17"/>
        <v>1.4303265404833645</v>
      </c>
      <c r="J153" s="9">
        <v>91.094139999999996</v>
      </c>
      <c r="K153" s="9">
        <v>94.888940000000005</v>
      </c>
      <c r="L153" s="9">
        <v>89.959440000000001</v>
      </c>
      <c r="M153" s="9">
        <v>87.606470000000002</v>
      </c>
      <c r="N153" s="9">
        <v>91.900120000000001</v>
      </c>
      <c r="P153">
        <f t="shared" si="18"/>
        <v>91.089821999999998</v>
      </c>
      <c r="Q153">
        <f t="shared" si="19"/>
        <v>1.1937630353985673</v>
      </c>
      <c r="S153" s="9">
        <v>82.316109999999995</v>
      </c>
      <c r="T153" s="9">
        <v>86.205010000000001</v>
      </c>
      <c r="U153" s="9">
        <v>86.460049999999995</v>
      </c>
      <c r="V153" s="9">
        <v>87.485820000000004</v>
      </c>
      <c r="W153" s="9">
        <v>87.83766</v>
      </c>
      <c r="X153" s="9">
        <v>87.594009999999997</v>
      </c>
      <c r="Z153">
        <f t="shared" si="20"/>
        <v>86.316443333333339</v>
      </c>
      <c r="AA153">
        <f t="shared" si="21"/>
        <v>0.84359203338132926</v>
      </c>
      <c r="AC153" s="9">
        <v>83.35351</v>
      </c>
      <c r="AD153" s="9">
        <v>82.431079999999994</v>
      </c>
      <c r="AE153" s="9">
        <v>78.281840000000003</v>
      </c>
      <c r="AF153" s="9">
        <v>78.505309999999994</v>
      </c>
      <c r="AG153" s="9">
        <v>88.484740000000002</v>
      </c>
      <c r="AH153" s="9">
        <v>89.120320000000007</v>
      </c>
      <c r="AI153" s="9">
        <v>89.656019999999998</v>
      </c>
      <c r="AJ153" s="9">
        <v>71.124110000000002</v>
      </c>
      <c r="AL153">
        <f t="shared" si="22"/>
        <v>82.619616249999993</v>
      </c>
      <c r="AM153">
        <f t="shared" si="23"/>
        <v>2.2937587375956099</v>
      </c>
      <c r="AP153" s="9">
        <v>778.35900000000004</v>
      </c>
      <c r="AR153" s="9">
        <v>31910</v>
      </c>
      <c r="AS153" s="9">
        <v>17810</v>
      </c>
      <c r="AT153" s="9">
        <v>16215</v>
      </c>
      <c r="AV153" s="9">
        <v>24927</v>
      </c>
      <c r="AW153" s="9">
        <v>22984</v>
      </c>
      <c r="AX153" s="9">
        <v>21736</v>
      </c>
      <c r="AY153" s="9">
        <v>45975</v>
      </c>
      <c r="AZ153" s="9">
        <v>37135</v>
      </c>
      <c r="BB153" s="9">
        <v>37602</v>
      </c>
      <c r="BC153" s="9">
        <v>37744</v>
      </c>
      <c r="BD153" s="9">
        <v>34135</v>
      </c>
      <c r="BE153" s="9">
        <v>40906</v>
      </c>
      <c r="BF153" s="9">
        <v>27119</v>
      </c>
      <c r="BG153" s="9">
        <v>26555</v>
      </c>
      <c r="BI153" s="9">
        <v>23414</v>
      </c>
      <c r="BJ153" s="9">
        <v>31398</v>
      </c>
      <c r="BK153" s="9">
        <v>22726</v>
      </c>
      <c r="BL153" s="9">
        <v>34350</v>
      </c>
      <c r="BM153">
        <v>40188</v>
      </c>
      <c r="BN153" s="9">
        <v>49206</v>
      </c>
      <c r="BO153" s="9">
        <v>39905</v>
      </c>
      <c r="BP153">
        <v>71.124114336991269</v>
      </c>
    </row>
    <row r="154" spans="1:68" x14ac:dyDescent="0.25">
      <c r="A154" s="9">
        <v>783.36400000000003</v>
      </c>
      <c r="C154" s="9">
        <v>93.053759999999997</v>
      </c>
      <c r="D154" s="9">
        <v>97.018249999999995</v>
      </c>
      <c r="E154" s="9">
        <v>91.015780000000007</v>
      </c>
      <c r="G154">
        <f t="shared" si="16"/>
        <v>93.69592999999999</v>
      </c>
      <c r="H154">
        <f t="shared" si="17"/>
        <v>1.7622616393808619</v>
      </c>
      <c r="J154" s="9">
        <v>91.148949999999999</v>
      </c>
      <c r="K154" s="9">
        <v>94.542150000000007</v>
      </c>
      <c r="L154" s="9">
        <v>90.534719999999993</v>
      </c>
      <c r="M154" s="9">
        <v>87.636960000000002</v>
      </c>
      <c r="N154" s="9">
        <v>92.40249</v>
      </c>
      <c r="P154">
        <f t="shared" si="18"/>
        <v>91.253053999999992</v>
      </c>
      <c r="Q154">
        <f t="shared" si="19"/>
        <v>1.1345116308465073</v>
      </c>
      <c r="S154" s="9">
        <v>82.029330000000002</v>
      </c>
      <c r="T154" s="9">
        <v>86.401430000000005</v>
      </c>
      <c r="U154" s="9">
        <v>86.419910000000002</v>
      </c>
      <c r="V154" s="9">
        <v>87.985870000000006</v>
      </c>
      <c r="W154" s="9">
        <v>87.967219999999998</v>
      </c>
      <c r="X154" s="9">
        <v>87.841399999999993</v>
      </c>
      <c r="Z154">
        <f t="shared" si="20"/>
        <v>86.440860000000001</v>
      </c>
      <c r="AA154">
        <f t="shared" si="21"/>
        <v>0.93348689706212051</v>
      </c>
      <c r="AC154" s="9">
        <v>83.695269999999994</v>
      </c>
      <c r="AD154" s="9">
        <v>83.830399999999997</v>
      </c>
      <c r="AE154" s="9">
        <v>76.952219999999997</v>
      </c>
      <c r="AF154" s="9">
        <v>79.270939999999996</v>
      </c>
      <c r="AG154" s="9">
        <v>88.139060000000001</v>
      </c>
      <c r="AH154" s="9">
        <v>89.236230000000006</v>
      </c>
      <c r="AI154" s="9">
        <v>89.530209999999997</v>
      </c>
      <c r="AJ154" s="9">
        <v>70.673569999999998</v>
      </c>
      <c r="AL154">
        <f t="shared" si="22"/>
        <v>82.6659875</v>
      </c>
      <c r="AM154">
        <f t="shared" si="23"/>
        <v>2.3552638714360574</v>
      </c>
      <c r="AP154" s="9">
        <v>783.36400000000003</v>
      </c>
      <c r="AR154" s="9">
        <v>31709</v>
      </c>
      <c r="AS154" s="9">
        <v>17863</v>
      </c>
      <c r="AT154" s="9">
        <v>16310</v>
      </c>
      <c r="AV154" s="9">
        <v>24942</v>
      </c>
      <c r="AW154" s="9">
        <v>22900</v>
      </c>
      <c r="AX154" s="9">
        <v>21875</v>
      </c>
      <c r="AY154" s="9">
        <v>45991</v>
      </c>
      <c r="AZ154" s="9">
        <v>37338</v>
      </c>
      <c r="BB154" s="9">
        <v>37471</v>
      </c>
      <c r="BC154" s="9">
        <v>37830</v>
      </c>
      <c r="BD154" s="9">
        <v>34222</v>
      </c>
      <c r="BE154" s="9">
        <v>40706</v>
      </c>
      <c r="BF154" s="9">
        <v>27159</v>
      </c>
      <c r="BG154" s="9">
        <v>26630</v>
      </c>
      <c r="BI154" s="9">
        <v>23510</v>
      </c>
      <c r="BJ154" s="9">
        <v>31931</v>
      </c>
      <c r="BK154" s="9">
        <v>22340</v>
      </c>
      <c r="BL154" s="9">
        <v>34685</v>
      </c>
      <c r="BM154">
        <v>40031</v>
      </c>
      <c r="BN154" s="9">
        <v>49270</v>
      </c>
      <c r="BO154" s="9">
        <v>39849</v>
      </c>
      <c r="BP154">
        <v>70.673571254977475</v>
      </c>
    </row>
    <row r="155" spans="1:68" x14ac:dyDescent="0.25">
      <c r="A155" s="9">
        <v>788.36900000000003</v>
      </c>
      <c r="C155" s="9">
        <v>93.766869999999997</v>
      </c>
      <c r="D155" s="9">
        <v>97.083420000000004</v>
      </c>
      <c r="E155" s="9">
        <v>91.847549999999998</v>
      </c>
      <c r="G155">
        <f t="shared" si="16"/>
        <v>94.232613333333333</v>
      </c>
      <c r="H155">
        <f t="shared" si="17"/>
        <v>1.5292995459396166</v>
      </c>
      <c r="J155" s="9">
        <v>91.653270000000006</v>
      </c>
      <c r="K155" s="9">
        <v>92.965069999999997</v>
      </c>
      <c r="L155" s="9">
        <v>91.937749999999994</v>
      </c>
      <c r="M155" s="9">
        <v>87.417820000000006</v>
      </c>
      <c r="N155" s="9">
        <v>91.506630000000001</v>
      </c>
      <c r="P155">
        <f t="shared" si="18"/>
        <v>91.096108000000001</v>
      </c>
      <c r="Q155">
        <f t="shared" si="19"/>
        <v>0.95420492115897049</v>
      </c>
      <c r="S155" s="9">
        <v>81.676879999999997</v>
      </c>
      <c r="T155" s="9">
        <v>86.006299999999996</v>
      </c>
      <c r="U155" s="9">
        <v>85.997380000000007</v>
      </c>
      <c r="V155" s="9">
        <v>88.210120000000003</v>
      </c>
      <c r="W155" s="9">
        <v>87.763170000000002</v>
      </c>
      <c r="X155" s="9">
        <v>87.501649999999998</v>
      </c>
      <c r="Z155">
        <f t="shared" si="20"/>
        <v>86.192583333333346</v>
      </c>
      <c r="AA155">
        <f t="shared" si="21"/>
        <v>0.97835294641782833</v>
      </c>
      <c r="AC155" s="9">
        <v>83.816299999999998</v>
      </c>
      <c r="AD155" s="9">
        <v>83.268569999999997</v>
      </c>
      <c r="AE155" s="9">
        <v>77.303569999999993</v>
      </c>
      <c r="AF155" s="9">
        <v>79.33493</v>
      </c>
      <c r="AG155" s="9">
        <v>88.489149999999995</v>
      </c>
      <c r="AH155" s="9">
        <v>89.513339999999999</v>
      </c>
      <c r="AI155" s="9">
        <v>89.514480000000006</v>
      </c>
      <c r="AJ155" s="9">
        <v>70.854910000000004</v>
      </c>
      <c r="AL155">
        <f t="shared" si="22"/>
        <v>82.76190625000001</v>
      </c>
      <c r="AM155">
        <f t="shared" si="23"/>
        <v>2.3477308412706401</v>
      </c>
      <c r="AP155" s="9">
        <v>788.36900000000003</v>
      </c>
      <c r="AR155" s="9">
        <v>31952</v>
      </c>
      <c r="AS155" s="9">
        <v>17875</v>
      </c>
      <c r="AT155" s="9">
        <v>16138</v>
      </c>
      <c r="AV155" s="9">
        <v>25080</v>
      </c>
      <c r="AW155" s="9">
        <v>22518</v>
      </c>
      <c r="AX155" s="9">
        <v>22214</v>
      </c>
      <c r="AY155" s="9">
        <v>45876</v>
      </c>
      <c r="AZ155" s="9">
        <v>36976</v>
      </c>
      <c r="BB155" s="9">
        <v>37310</v>
      </c>
      <c r="BC155" s="9">
        <v>37657</v>
      </c>
      <c r="BD155" s="9">
        <v>33778</v>
      </c>
      <c r="BE155" s="9">
        <v>40586</v>
      </c>
      <c r="BF155" s="9">
        <v>27096</v>
      </c>
      <c r="BG155" s="9">
        <v>26527</v>
      </c>
      <c r="BI155" s="9">
        <v>23544</v>
      </c>
      <c r="BJ155" s="9">
        <v>31717</v>
      </c>
      <c r="BK155" s="9">
        <v>22442</v>
      </c>
      <c r="BL155" s="9">
        <v>34713</v>
      </c>
      <c r="BM155">
        <v>40190</v>
      </c>
      <c r="BN155" s="9">
        <v>49423</v>
      </c>
      <c r="BO155" s="9">
        <v>39842</v>
      </c>
      <c r="BP155">
        <v>70.854910171804605</v>
      </c>
    </row>
    <row r="156" spans="1:68" x14ac:dyDescent="0.25">
      <c r="A156" s="9">
        <v>793.37800000000004</v>
      </c>
      <c r="C156" s="9">
        <v>93.849040000000002</v>
      </c>
      <c r="D156" s="9">
        <v>97.137739999999994</v>
      </c>
      <c r="E156" s="9">
        <v>90.970200000000006</v>
      </c>
      <c r="G156">
        <f t="shared" si="16"/>
        <v>93.98566000000001</v>
      </c>
      <c r="H156">
        <f t="shared" si="17"/>
        <v>1.7817253979593268</v>
      </c>
      <c r="J156" s="9">
        <v>91.452269999999999</v>
      </c>
      <c r="K156" s="9">
        <v>94.162329999999997</v>
      </c>
      <c r="L156" s="9">
        <v>90.720969999999994</v>
      </c>
      <c r="M156" s="9">
        <v>87.349230000000006</v>
      </c>
      <c r="N156" s="9">
        <v>91.526430000000005</v>
      </c>
      <c r="P156">
        <f t="shared" si="18"/>
        <v>91.042246000000006</v>
      </c>
      <c r="Q156">
        <f t="shared" si="19"/>
        <v>1.0926816425180745</v>
      </c>
      <c r="S156" s="9">
        <v>82.359889999999993</v>
      </c>
      <c r="T156" s="9">
        <v>85.956059999999994</v>
      </c>
      <c r="U156" s="9">
        <v>85.743859999999998</v>
      </c>
      <c r="V156" s="9">
        <v>87.06568</v>
      </c>
      <c r="W156" s="9">
        <v>87.779359999999997</v>
      </c>
      <c r="X156" s="9">
        <v>87.290539999999993</v>
      </c>
      <c r="Z156">
        <f t="shared" si="20"/>
        <v>86.032564999999991</v>
      </c>
      <c r="AA156">
        <f t="shared" si="21"/>
        <v>0.80164135213427445</v>
      </c>
      <c r="AC156" s="9">
        <v>82.830190000000002</v>
      </c>
      <c r="AD156" s="9">
        <v>82.417959999999994</v>
      </c>
      <c r="AE156" s="9">
        <v>77.100340000000003</v>
      </c>
      <c r="AF156" s="9">
        <v>78.788709999999995</v>
      </c>
      <c r="AG156" s="9">
        <v>88.742350000000002</v>
      </c>
      <c r="AH156" s="9">
        <v>89.227170000000001</v>
      </c>
      <c r="AI156" s="9">
        <v>89.426860000000005</v>
      </c>
      <c r="AJ156" s="9">
        <v>70.49597</v>
      </c>
      <c r="AL156">
        <f t="shared" si="22"/>
        <v>82.378693749999996</v>
      </c>
      <c r="AM156">
        <f t="shared" si="23"/>
        <v>2.3875716569612688</v>
      </c>
      <c r="AP156" s="9">
        <v>793.37800000000004</v>
      </c>
      <c r="AR156" s="9">
        <v>31980</v>
      </c>
      <c r="AS156" s="9">
        <v>17885</v>
      </c>
      <c r="AT156" s="9">
        <v>16109</v>
      </c>
      <c r="AV156" s="9">
        <v>25025</v>
      </c>
      <c r="AW156" s="9">
        <v>22808</v>
      </c>
      <c r="AX156" s="9">
        <v>21920</v>
      </c>
      <c r="AY156" s="9">
        <v>45840</v>
      </c>
      <c r="AZ156" s="9">
        <v>36984</v>
      </c>
      <c r="BB156" s="9">
        <v>37622</v>
      </c>
      <c r="BC156" s="9">
        <v>37635</v>
      </c>
      <c r="BD156" s="9">
        <v>33689</v>
      </c>
      <c r="BE156" s="9">
        <v>40639</v>
      </c>
      <c r="BF156" s="9">
        <v>27101</v>
      </c>
      <c r="BG156" s="9">
        <v>26463</v>
      </c>
      <c r="BI156" s="9">
        <v>23267</v>
      </c>
      <c r="BJ156" s="9">
        <v>31393</v>
      </c>
      <c r="BK156" s="9">
        <v>22383</v>
      </c>
      <c r="BL156" s="9">
        <v>34474</v>
      </c>
      <c r="BM156">
        <v>40305</v>
      </c>
      <c r="BN156" s="9">
        <v>49265</v>
      </c>
      <c r="BO156" s="9">
        <v>39803</v>
      </c>
      <c r="BP156">
        <v>70.495971284889052</v>
      </c>
    </row>
    <row r="157" spans="1:68" x14ac:dyDescent="0.25">
      <c r="A157" s="9">
        <v>798.38300000000004</v>
      </c>
      <c r="C157" s="9">
        <v>93.16234</v>
      </c>
      <c r="D157" s="9">
        <v>97.289810000000003</v>
      </c>
      <c r="E157" s="9">
        <v>91.836150000000004</v>
      </c>
      <c r="G157">
        <f t="shared" si="16"/>
        <v>94.096100000000021</v>
      </c>
      <c r="H157">
        <f t="shared" si="17"/>
        <v>1.6421056251146984</v>
      </c>
      <c r="J157" s="9">
        <v>90.53501</v>
      </c>
      <c r="K157" s="9">
        <v>93.881600000000006</v>
      </c>
      <c r="L157" s="9">
        <v>90.687860000000001</v>
      </c>
      <c r="M157" s="9">
        <v>87.396860000000004</v>
      </c>
      <c r="N157" s="9">
        <v>92.246579999999994</v>
      </c>
      <c r="P157">
        <f t="shared" si="18"/>
        <v>90.949581999999992</v>
      </c>
      <c r="Q157">
        <f t="shared" si="19"/>
        <v>1.075665731583934</v>
      </c>
      <c r="S157" s="9">
        <v>81.869529999999997</v>
      </c>
      <c r="T157" s="9">
        <v>85.981179999999995</v>
      </c>
      <c r="U157" s="9">
        <v>85.855829999999997</v>
      </c>
      <c r="V157" s="9">
        <v>86.836269999999999</v>
      </c>
      <c r="W157" s="9">
        <v>87.701629999999994</v>
      </c>
      <c r="X157" s="9">
        <v>87.669880000000006</v>
      </c>
      <c r="Z157">
        <f t="shared" si="20"/>
        <v>85.985720000000001</v>
      </c>
      <c r="AA157">
        <f t="shared" si="21"/>
        <v>0.88438471033067256</v>
      </c>
      <c r="AC157" s="9">
        <v>83.595590000000001</v>
      </c>
      <c r="AD157" s="9">
        <v>83.767390000000006</v>
      </c>
      <c r="AE157" s="9">
        <v>77.572249999999997</v>
      </c>
      <c r="AF157" s="9">
        <v>78.612729999999999</v>
      </c>
      <c r="AG157" s="9">
        <v>89.396270000000001</v>
      </c>
      <c r="AH157" s="9">
        <v>89.221739999999997</v>
      </c>
      <c r="AI157" s="9">
        <v>89.402140000000003</v>
      </c>
      <c r="AJ157" s="9">
        <v>70.198729999999998</v>
      </c>
      <c r="AL157">
        <f t="shared" si="22"/>
        <v>82.720855</v>
      </c>
      <c r="AM157">
        <f t="shared" si="23"/>
        <v>2.4404005681898679</v>
      </c>
      <c r="AP157" s="9">
        <v>798.38300000000004</v>
      </c>
      <c r="AR157" s="9">
        <v>31746</v>
      </c>
      <c r="AS157" s="9">
        <v>17913</v>
      </c>
      <c r="AT157" s="9">
        <v>16185</v>
      </c>
      <c r="AV157" s="9">
        <v>24774</v>
      </c>
      <c r="AW157" s="9">
        <v>22740</v>
      </c>
      <c r="AX157" s="9">
        <v>21912</v>
      </c>
      <c r="AY157" s="9">
        <v>45865</v>
      </c>
      <c r="AZ157" s="9">
        <v>37275</v>
      </c>
      <c r="BB157" s="9">
        <v>37398</v>
      </c>
      <c r="BC157" s="9">
        <v>37646</v>
      </c>
      <c r="BD157" s="9">
        <v>33791</v>
      </c>
      <c r="BE157" s="9">
        <v>40693</v>
      </c>
      <c r="BF157" s="9">
        <v>27077</v>
      </c>
      <c r="BG157" s="9">
        <v>26578</v>
      </c>
      <c r="BI157" s="9">
        <v>23482</v>
      </c>
      <c r="BJ157" s="9">
        <v>31907</v>
      </c>
      <c r="BK157" s="9">
        <v>22520</v>
      </c>
      <c r="BL157" s="9">
        <v>34397</v>
      </c>
      <c r="BM157">
        <v>40602</v>
      </c>
      <c r="BN157" s="9">
        <v>49262</v>
      </c>
      <c r="BO157" s="9">
        <v>39792</v>
      </c>
      <c r="BP157">
        <v>70.198725019162097</v>
      </c>
    </row>
    <row r="158" spans="1:68" x14ac:dyDescent="0.25">
      <c r="A158" s="9">
        <v>803.38900000000001</v>
      </c>
      <c r="C158" s="9">
        <v>93.58493</v>
      </c>
      <c r="D158" s="9">
        <v>97.094290000000001</v>
      </c>
      <c r="E158" s="9">
        <v>91.87603</v>
      </c>
      <c r="G158">
        <f t="shared" si="16"/>
        <v>94.185083333333338</v>
      </c>
      <c r="H158">
        <f t="shared" si="17"/>
        <v>1.5359793156738077</v>
      </c>
      <c r="J158" s="9">
        <v>90.304779999999994</v>
      </c>
      <c r="K158" s="9">
        <v>93.324250000000006</v>
      </c>
      <c r="L158" s="9">
        <v>89.495900000000006</v>
      </c>
      <c r="M158" s="9">
        <v>87.154859999999999</v>
      </c>
      <c r="N158" s="9">
        <v>92.063450000000003</v>
      </c>
      <c r="P158">
        <f t="shared" si="18"/>
        <v>90.468648000000002</v>
      </c>
      <c r="Q158">
        <f t="shared" si="19"/>
        <v>1.0642400693330438</v>
      </c>
      <c r="S158" s="9">
        <v>82.508759999999995</v>
      </c>
      <c r="T158" s="9">
        <v>85.090440000000001</v>
      </c>
      <c r="U158" s="9">
        <v>85.969920000000002</v>
      </c>
      <c r="V158" s="9">
        <v>87.099189999999993</v>
      </c>
      <c r="W158" s="9">
        <v>87.581779999999995</v>
      </c>
      <c r="X158" s="9">
        <v>87.257549999999995</v>
      </c>
      <c r="Z158">
        <f t="shared" si="20"/>
        <v>85.917940000000002</v>
      </c>
      <c r="AA158">
        <f t="shared" si="21"/>
        <v>0.7803468567032652</v>
      </c>
      <c r="AC158" s="9">
        <v>83.275189999999995</v>
      </c>
      <c r="AD158" s="9">
        <v>83.36309</v>
      </c>
      <c r="AE158" s="9">
        <v>78.102720000000005</v>
      </c>
      <c r="AF158" s="9">
        <v>79.058390000000003</v>
      </c>
      <c r="AG158" s="9">
        <v>89.297190000000001</v>
      </c>
      <c r="AH158" s="9">
        <v>89.518770000000004</v>
      </c>
      <c r="AI158" s="9">
        <v>89.195440000000005</v>
      </c>
      <c r="AJ158" s="9">
        <v>70.707220000000007</v>
      </c>
      <c r="AL158">
        <f t="shared" si="22"/>
        <v>82.81475125</v>
      </c>
      <c r="AM158">
        <f t="shared" si="23"/>
        <v>2.3569712291818168</v>
      </c>
      <c r="AP158" s="9">
        <v>803.38900000000001</v>
      </c>
      <c r="AR158" s="9">
        <v>31890</v>
      </c>
      <c r="AS158" s="9">
        <v>17877</v>
      </c>
      <c r="AT158" s="9">
        <v>16198</v>
      </c>
      <c r="AV158" s="9">
        <v>24711</v>
      </c>
      <c r="AW158" s="9">
        <v>22605</v>
      </c>
      <c r="AX158" s="9">
        <v>21624</v>
      </c>
      <c r="AY158" s="9">
        <v>45738</v>
      </c>
      <c r="AZ158" s="9">
        <v>37201</v>
      </c>
      <c r="BB158" s="9">
        <v>37690</v>
      </c>
      <c r="BC158" s="9">
        <v>37256</v>
      </c>
      <c r="BD158" s="9">
        <v>33818</v>
      </c>
      <c r="BE158" s="9">
        <v>40789</v>
      </c>
      <c r="BF158" s="9">
        <v>27040</v>
      </c>
      <c r="BG158" s="9">
        <v>26453</v>
      </c>
      <c r="BI158" s="9">
        <v>23392</v>
      </c>
      <c r="BJ158" s="9">
        <v>31753</v>
      </c>
      <c r="BK158" s="9">
        <v>22674</v>
      </c>
      <c r="BL158" s="9">
        <v>34592</v>
      </c>
      <c r="BM158">
        <v>40557</v>
      </c>
      <c r="BN158" s="9">
        <v>49426</v>
      </c>
      <c r="BO158" s="9">
        <v>39700</v>
      </c>
      <c r="BP158">
        <v>70.707221775625811</v>
      </c>
    </row>
    <row r="159" spans="1:68" x14ac:dyDescent="0.25">
      <c r="A159" s="9">
        <v>808.39200000000005</v>
      </c>
      <c r="C159" s="9">
        <v>92.860079999999996</v>
      </c>
      <c r="D159" s="9">
        <v>96.458830000000006</v>
      </c>
      <c r="E159" s="9">
        <v>91.950090000000003</v>
      </c>
      <c r="G159">
        <f t="shared" si="16"/>
        <v>93.75633333333333</v>
      </c>
      <c r="H159">
        <f t="shared" si="17"/>
        <v>1.3765459945134839</v>
      </c>
      <c r="J159" s="9">
        <v>89.840670000000003</v>
      </c>
      <c r="K159" s="9">
        <v>94.682519999999997</v>
      </c>
      <c r="L159" s="9">
        <v>89.231020000000001</v>
      </c>
      <c r="M159" s="9">
        <v>87.139619999999994</v>
      </c>
      <c r="N159" s="9">
        <v>91.865470000000002</v>
      </c>
      <c r="P159">
        <f t="shared" si="18"/>
        <v>90.551860000000005</v>
      </c>
      <c r="Q159">
        <f t="shared" si="19"/>
        <v>1.2783136275382505</v>
      </c>
      <c r="S159" s="9">
        <v>82.281090000000006</v>
      </c>
      <c r="T159" s="9">
        <v>84.816370000000006</v>
      </c>
      <c r="U159" s="9">
        <v>86.172730000000001</v>
      </c>
      <c r="V159" s="9">
        <v>87.168779999999998</v>
      </c>
      <c r="W159" s="9">
        <v>87.67895</v>
      </c>
      <c r="X159" s="9">
        <v>87.448869999999999</v>
      </c>
      <c r="Z159">
        <f t="shared" si="20"/>
        <v>85.927798333333342</v>
      </c>
      <c r="AA159">
        <f t="shared" si="21"/>
        <v>0.84683671786406145</v>
      </c>
      <c r="AC159" s="9">
        <v>83.688149999999993</v>
      </c>
      <c r="AD159" s="9">
        <v>83.638750000000002</v>
      </c>
      <c r="AE159" s="9">
        <v>76.886780000000002</v>
      </c>
      <c r="AF159" s="9">
        <v>79.506339999999994</v>
      </c>
      <c r="AG159" s="9">
        <v>88.515569999999997</v>
      </c>
      <c r="AH159" s="9">
        <v>88.721860000000007</v>
      </c>
      <c r="AI159" s="9">
        <v>89.132530000000003</v>
      </c>
      <c r="AJ159" s="9">
        <v>70.28098</v>
      </c>
      <c r="AL159">
        <f t="shared" si="22"/>
        <v>82.546369999999996</v>
      </c>
      <c r="AM159">
        <f t="shared" si="23"/>
        <v>2.3579463589697229</v>
      </c>
      <c r="AP159" s="9">
        <v>808.39200000000005</v>
      </c>
      <c r="AR159" s="9">
        <v>31643</v>
      </c>
      <c r="AS159" s="9">
        <v>17760</v>
      </c>
      <c r="AT159" s="9">
        <v>16247</v>
      </c>
      <c r="AV159" s="9">
        <v>24584</v>
      </c>
      <c r="AW159" s="9">
        <v>22934</v>
      </c>
      <c r="AX159" s="9">
        <v>21560</v>
      </c>
      <c r="AY159" s="9">
        <v>45730</v>
      </c>
      <c r="AZ159" s="9">
        <v>37121</v>
      </c>
      <c r="BB159" s="9">
        <v>37586</v>
      </c>
      <c r="BC159" s="9">
        <v>37136</v>
      </c>
      <c r="BD159" s="9">
        <v>34008</v>
      </c>
      <c r="BE159" s="9">
        <v>40432</v>
      </c>
      <c r="BF159" s="9">
        <v>27070</v>
      </c>
      <c r="BG159" s="9">
        <v>26511</v>
      </c>
      <c r="BI159" s="9">
        <v>23508</v>
      </c>
      <c r="BJ159" s="9">
        <v>31858</v>
      </c>
      <c r="BK159" s="9">
        <v>22321</v>
      </c>
      <c r="BL159" s="9">
        <v>34788</v>
      </c>
      <c r="BM159">
        <v>40202</v>
      </c>
      <c r="BN159" s="9">
        <v>48986</v>
      </c>
      <c r="BO159" s="9">
        <v>39672</v>
      </c>
      <c r="BP159">
        <v>70.280981847413585</v>
      </c>
    </row>
    <row r="160" spans="1:68" x14ac:dyDescent="0.25">
      <c r="A160" s="9">
        <v>813.39800000000002</v>
      </c>
      <c r="C160" s="9">
        <v>92.774969999999996</v>
      </c>
      <c r="D160" s="9">
        <v>96.735820000000004</v>
      </c>
      <c r="E160" s="9">
        <v>91.727909999999994</v>
      </c>
      <c r="G160">
        <f t="shared" si="16"/>
        <v>93.746233333333336</v>
      </c>
      <c r="H160">
        <f t="shared" si="17"/>
        <v>1.5250469926129446</v>
      </c>
      <c r="J160" s="9">
        <v>90.154949999999999</v>
      </c>
      <c r="K160" s="9">
        <v>93.481129999999993</v>
      </c>
      <c r="L160" s="9">
        <v>90.758219999999994</v>
      </c>
      <c r="M160" s="9">
        <v>87.105320000000006</v>
      </c>
      <c r="N160" s="9">
        <v>91.54128</v>
      </c>
      <c r="P160">
        <f t="shared" si="18"/>
        <v>90.60817999999999</v>
      </c>
      <c r="Q160">
        <f t="shared" si="19"/>
        <v>1.0397710066788723</v>
      </c>
      <c r="S160" s="9">
        <v>81.52364</v>
      </c>
      <c r="T160" s="9">
        <v>85.857849999999999</v>
      </c>
      <c r="U160" s="9">
        <v>85.418520000000001</v>
      </c>
      <c r="V160" s="9">
        <v>87.658519999999996</v>
      </c>
      <c r="W160" s="9">
        <v>87.432789999999997</v>
      </c>
      <c r="X160" s="9">
        <v>86.775959999999998</v>
      </c>
      <c r="Z160">
        <f t="shared" si="20"/>
        <v>85.777879999999996</v>
      </c>
      <c r="AA160">
        <f t="shared" si="21"/>
        <v>0.92205911582356381</v>
      </c>
      <c r="AC160" s="9">
        <v>83.282309999999995</v>
      </c>
      <c r="AD160" s="9">
        <v>84.486739999999998</v>
      </c>
      <c r="AE160" s="9">
        <v>76.022180000000006</v>
      </c>
      <c r="AF160" s="9">
        <v>79.245800000000003</v>
      </c>
      <c r="AG160" s="9">
        <v>88.980140000000006</v>
      </c>
      <c r="AH160" s="9">
        <v>88.884860000000003</v>
      </c>
      <c r="AI160" s="9">
        <v>89.157250000000005</v>
      </c>
      <c r="AJ160" s="9">
        <v>69.738829999999993</v>
      </c>
      <c r="AL160">
        <f t="shared" si="22"/>
        <v>82.474763749999994</v>
      </c>
      <c r="AM160">
        <f t="shared" si="23"/>
        <v>2.4893742342640324</v>
      </c>
      <c r="AP160" s="9">
        <v>813.39800000000002</v>
      </c>
      <c r="AR160" s="9">
        <v>31614</v>
      </c>
      <c r="AS160" s="9">
        <v>17811</v>
      </c>
      <c r="AT160" s="9">
        <v>16181</v>
      </c>
      <c r="AV160" s="9">
        <v>24670</v>
      </c>
      <c r="AW160" s="9">
        <v>22643</v>
      </c>
      <c r="AX160" s="9">
        <v>21929</v>
      </c>
      <c r="AY160" s="9">
        <v>45712</v>
      </c>
      <c r="AZ160" s="9">
        <v>36990</v>
      </c>
      <c r="BB160" s="9">
        <v>37240</v>
      </c>
      <c r="BC160" s="9">
        <v>37592</v>
      </c>
      <c r="BD160" s="9">
        <v>33989</v>
      </c>
      <c r="BE160" s="9">
        <v>40777</v>
      </c>
      <c r="BF160" s="9">
        <v>26994</v>
      </c>
      <c r="BG160" s="9">
        <v>26307</v>
      </c>
      <c r="BI160" s="9">
        <v>23394</v>
      </c>
      <c r="BJ160" s="9">
        <v>32181</v>
      </c>
      <c r="BK160" s="9">
        <v>22070</v>
      </c>
      <c r="BL160" s="9">
        <v>34674</v>
      </c>
      <c r="BM160">
        <v>40413</v>
      </c>
      <c r="BN160" s="9">
        <v>49076</v>
      </c>
      <c r="BO160" s="9">
        <v>39683</v>
      </c>
      <c r="BP160">
        <v>69.738834570301549</v>
      </c>
    </row>
    <row r="161" spans="1:68" x14ac:dyDescent="0.25">
      <c r="A161" s="9">
        <v>818.40899999999999</v>
      </c>
      <c r="C161" s="9">
        <v>92.716279999999998</v>
      </c>
      <c r="D161" s="9">
        <v>96.192700000000002</v>
      </c>
      <c r="E161" s="9">
        <v>91.596879999999999</v>
      </c>
      <c r="G161">
        <f t="shared" si="16"/>
        <v>93.501953333333333</v>
      </c>
      <c r="H161">
        <f t="shared" si="17"/>
        <v>1.3836367909887988</v>
      </c>
      <c r="J161" s="9">
        <v>90.034350000000003</v>
      </c>
      <c r="K161" s="9">
        <v>93.477000000000004</v>
      </c>
      <c r="L161" s="9">
        <v>91.126559999999998</v>
      </c>
      <c r="M161" s="9">
        <v>86.94144</v>
      </c>
      <c r="N161" s="9">
        <v>91.439809999999994</v>
      </c>
      <c r="P161">
        <f t="shared" si="18"/>
        <v>90.603831999999983</v>
      </c>
      <c r="Q161">
        <f t="shared" si="19"/>
        <v>1.0715554825738143</v>
      </c>
      <c r="S161" s="9">
        <v>81.690020000000004</v>
      </c>
      <c r="T161" s="9">
        <v>86.919880000000006</v>
      </c>
      <c r="U161" s="9">
        <v>86.147379999999998</v>
      </c>
      <c r="V161" s="9">
        <v>87.609549999999999</v>
      </c>
      <c r="W161" s="9">
        <v>87.432789999999997</v>
      </c>
      <c r="X161" s="9">
        <v>86.452699999999993</v>
      </c>
      <c r="Z161">
        <f t="shared" si="20"/>
        <v>86.042053333333342</v>
      </c>
      <c r="AA161">
        <f t="shared" si="21"/>
        <v>0.89966090757820705</v>
      </c>
      <c r="AC161" s="9">
        <v>83.399789999999996</v>
      </c>
      <c r="AD161" s="9">
        <v>85.907060000000001</v>
      </c>
      <c r="AE161" s="9">
        <v>77.489580000000004</v>
      </c>
      <c r="AF161" s="9">
        <v>79.067539999999994</v>
      </c>
      <c r="AG161" s="9">
        <v>88.24915</v>
      </c>
      <c r="AH161" s="9">
        <v>88.580590000000001</v>
      </c>
      <c r="AI161" s="9">
        <v>89.035929999999993</v>
      </c>
      <c r="AJ161" s="9">
        <v>69.525710000000004</v>
      </c>
      <c r="AL161">
        <f t="shared" si="22"/>
        <v>82.656918750000003</v>
      </c>
      <c r="AM161">
        <f t="shared" si="23"/>
        <v>2.4281962169276103</v>
      </c>
      <c r="AP161" s="9">
        <v>818.40899999999999</v>
      </c>
      <c r="AR161" s="9">
        <v>31594</v>
      </c>
      <c r="AS161" s="9">
        <v>17711</v>
      </c>
      <c r="AT161" s="9">
        <v>16189</v>
      </c>
      <c r="AV161" s="9">
        <v>24637</v>
      </c>
      <c r="AW161" s="9">
        <v>22642</v>
      </c>
      <c r="AX161" s="9">
        <v>22018</v>
      </c>
      <c r="AY161" s="9">
        <v>45626</v>
      </c>
      <c r="AZ161" s="9">
        <v>36949</v>
      </c>
      <c r="BB161" s="9">
        <v>37316</v>
      </c>
      <c r="BC161" s="9">
        <v>38057</v>
      </c>
      <c r="BD161" s="9">
        <v>33598</v>
      </c>
      <c r="BE161" s="9">
        <v>40233</v>
      </c>
      <c r="BF161" s="9">
        <v>26994</v>
      </c>
      <c r="BG161" s="9">
        <v>26209</v>
      </c>
      <c r="BI161" s="9">
        <v>23427</v>
      </c>
      <c r="BJ161" s="9">
        <v>32722</v>
      </c>
      <c r="BK161" s="9">
        <v>22496</v>
      </c>
      <c r="BL161" s="9">
        <v>34596</v>
      </c>
      <c r="BM161">
        <v>40081</v>
      </c>
      <c r="BN161" s="9">
        <v>48908</v>
      </c>
      <c r="BO161" s="9">
        <v>39629</v>
      </c>
      <c r="BP161">
        <v>69.525714606195436</v>
      </c>
    </row>
    <row r="162" spans="1:68" x14ac:dyDescent="0.25">
      <c r="A162" s="9">
        <v>823.41300000000001</v>
      </c>
      <c r="C162" s="9">
        <v>92.827799999999996</v>
      </c>
      <c r="D162" s="9">
        <v>96.942210000000003</v>
      </c>
      <c r="E162" s="9">
        <v>92.172280000000001</v>
      </c>
      <c r="G162">
        <f t="shared" si="16"/>
        <v>93.980763333333343</v>
      </c>
      <c r="H162">
        <f t="shared" si="17"/>
        <v>1.4927660440977062</v>
      </c>
      <c r="J162" s="9">
        <v>90.162260000000003</v>
      </c>
      <c r="K162" s="9">
        <v>93.547190000000001</v>
      </c>
      <c r="L162" s="9">
        <v>90.468500000000006</v>
      </c>
      <c r="M162" s="9">
        <v>87.006230000000002</v>
      </c>
      <c r="N162" s="9">
        <v>91.605620000000002</v>
      </c>
      <c r="P162">
        <f t="shared" si="18"/>
        <v>90.557960000000008</v>
      </c>
      <c r="Q162">
        <f t="shared" si="19"/>
        <v>1.0679994158004018</v>
      </c>
      <c r="S162" s="9">
        <v>81.654989999999998</v>
      </c>
      <c r="T162" s="9">
        <v>84.777540000000002</v>
      </c>
      <c r="U162" s="9">
        <v>84.998099999999994</v>
      </c>
      <c r="V162" s="9">
        <v>86.601709999999997</v>
      </c>
      <c r="W162" s="9">
        <v>87.390680000000003</v>
      </c>
      <c r="X162" s="9">
        <v>86.426310000000001</v>
      </c>
      <c r="Z162">
        <f t="shared" si="20"/>
        <v>85.308221666666654</v>
      </c>
      <c r="AA162">
        <f t="shared" si="21"/>
        <v>0.836336582752091</v>
      </c>
      <c r="AC162" s="9">
        <v>83.495909999999995</v>
      </c>
      <c r="AD162" s="9">
        <v>87.070099999999996</v>
      </c>
      <c r="AE162" s="9">
        <v>76.270189999999999</v>
      </c>
      <c r="AF162" s="9">
        <v>79.474350000000001</v>
      </c>
      <c r="AG162" s="9">
        <v>88.150069999999999</v>
      </c>
      <c r="AH162" s="9">
        <v>89.084090000000003</v>
      </c>
      <c r="AI162" s="9">
        <v>89.163989999999998</v>
      </c>
      <c r="AJ162" s="9">
        <v>69.832310000000007</v>
      </c>
      <c r="AL162">
        <f t="shared" si="22"/>
        <v>82.817626250000004</v>
      </c>
      <c r="AM162">
        <f t="shared" si="23"/>
        <v>2.4970994409528258</v>
      </c>
      <c r="AP162" s="9">
        <v>823.41300000000001</v>
      </c>
      <c r="AR162" s="9">
        <v>31632</v>
      </c>
      <c r="AS162" s="9">
        <v>17849</v>
      </c>
      <c r="AT162" s="9">
        <v>16127</v>
      </c>
      <c r="AV162" s="9">
        <v>24672</v>
      </c>
      <c r="AW162" s="9">
        <v>22659</v>
      </c>
      <c r="AX162" s="9">
        <v>21859</v>
      </c>
      <c r="AY162" s="9">
        <v>45660</v>
      </c>
      <c r="AZ162" s="9">
        <v>37016</v>
      </c>
      <c r="BB162" s="9">
        <v>37300</v>
      </c>
      <c r="BC162" s="9">
        <v>37119</v>
      </c>
      <c r="BD162" s="9">
        <v>33934</v>
      </c>
      <c r="BE162" s="9">
        <v>40913</v>
      </c>
      <c r="BF162" s="9">
        <v>26981</v>
      </c>
      <c r="BG162" s="9">
        <v>26201</v>
      </c>
      <c r="BI162" s="9">
        <v>23454</v>
      </c>
      <c r="BJ162" s="9">
        <v>33165</v>
      </c>
      <c r="BK162" s="9">
        <v>22142</v>
      </c>
      <c r="BL162" s="9">
        <v>34774</v>
      </c>
      <c r="BM162">
        <v>40036</v>
      </c>
      <c r="BN162" s="9">
        <v>49186</v>
      </c>
      <c r="BO162" s="9">
        <v>39686</v>
      </c>
      <c r="BP162">
        <v>69.83230823876913</v>
      </c>
    </row>
    <row r="163" spans="1:68" x14ac:dyDescent="0.25">
      <c r="A163" s="9">
        <v>828.41600000000005</v>
      </c>
      <c r="C163" s="9">
        <v>93.672970000000007</v>
      </c>
      <c r="D163" s="9">
        <v>95.975449999999995</v>
      </c>
      <c r="E163" s="9">
        <v>91.858940000000004</v>
      </c>
      <c r="G163">
        <f t="shared" si="16"/>
        <v>93.835786666666664</v>
      </c>
      <c r="H163">
        <f t="shared" si="17"/>
        <v>1.1911193048603927</v>
      </c>
      <c r="J163" s="9">
        <v>89.515420000000006</v>
      </c>
      <c r="K163" s="9">
        <v>93.815539999999999</v>
      </c>
      <c r="L163" s="9">
        <v>90.845129999999997</v>
      </c>
      <c r="M163" s="9">
        <v>86.760419999999996</v>
      </c>
      <c r="N163" s="9">
        <v>91.459609999999998</v>
      </c>
      <c r="P163">
        <f t="shared" si="18"/>
        <v>90.479224000000002</v>
      </c>
      <c r="Q163">
        <f t="shared" si="19"/>
        <v>1.1615607969994513</v>
      </c>
      <c r="S163" s="9">
        <v>81.171189999999996</v>
      </c>
      <c r="T163" s="9">
        <v>86.017719999999997</v>
      </c>
      <c r="U163" s="9">
        <v>86.434700000000007</v>
      </c>
      <c r="V163" s="9">
        <v>87.467780000000005</v>
      </c>
      <c r="W163" s="9">
        <v>87.39716</v>
      </c>
      <c r="X163" s="9">
        <v>87.320229999999995</v>
      </c>
      <c r="Z163">
        <f t="shared" si="20"/>
        <v>85.968129999999988</v>
      </c>
      <c r="AA163">
        <f t="shared" si="21"/>
        <v>0.98910787025480784</v>
      </c>
      <c r="AC163" s="9">
        <v>82.69135</v>
      </c>
      <c r="AD163" s="9">
        <v>87.238119999999995</v>
      </c>
      <c r="AE163" s="9">
        <v>75.825839999999999</v>
      </c>
      <c r="AF163" s="9">
        <v>78.893839999999997</v>
      </c>
      <c r="AG163" s="9">
        <v>88.053190000000001</v>
      </c>
      <c r="AH163" s="9">
        <v>88.906599999999997</v>
      </c>
      <c r="AI163" s="9">
        <v>88.79777</v>
      </c>
      <c r="AJ163" s="9">
        <v>69.619190000000003</v>
      </c>
      <c r="AL163">
        <f t="shared" si="22"/>
        <v>82.503237499999997</v>
      </c>
      <c r="AM163">
        <f t="shared" si="23"/>
        <v>2.5266251125405468</v>
      </c>
      <c r="AP163" s="9">
        <v>828.41600000000005</v>
      </c>
      <c r="AR163" s="9">
        <v>31920</v>
      </c>
      <c r="AS163" s="9">
        <v>17671</v>
      </c>
      <c r="AT163" s="9">
        <v>16073</v>
      </c>
      <c r="AV163" s="9">
        <v>24495</v>
      </c>
      <c r="AW163" s="9">
        <v>22724</v>
      </c>
      <c r="AX163" s="9">
        <v>21950</v>
      </c>
      <c r="AY163" s="9">
        <v>45531</v>
      </c>
      <c r="AZ163" s="9">
        <v>36957</v>
      </c>
      <c r="BB163" s="9">
        <v>37079</v>
      </c>
      <c r="BC163" s="9">
        <v>37662</v>
      </c>
      <c r="BD163" s="9">
        <v>33512</v>
      </c>
      <c r="BE163" s="9">
        <v>40458</v>
      </c>
      <c r="BF163" s="9">
        <v>26983</v>
      </c>
      <c r="BG163" s="9">
        <v>26472</v>
      </c>
      <c r="BI163" s="9">
        <v>23228</v>
      </c>
      <c r="BJ163" s="9">
        <v>33229</v>
      </c>
      <c r="BK163" s="9">
        <v>22013</v>
      </c>
      <c r="BL163" s="9">
        <v>34520</v>
      </c>
      <c r="BM163">
        <v>39992</v>
      </c>
      <c r="BN163" s="9">
        <v>49088</v>
      </c>
      <c r="BO163" s="9">
        <v>39523</v>
      </c>
      <c r="BP163">
        <v>69.619188274663031</v>
      </c>
    </row>
    <row r="164" spans="1:68" x14ac:dyDescent="0.25">
      <c r="A164" s="9">
        <v>833.42</v>
      </c>
      <c r="C164" s="9">
        <v>93.564390000000003</v>
      </c>
      <c r="D164" s="9">
        <v>96.920490000000001</v>
      </c>
      <c r="E164" s="9">
        <v>91.7393</v>
      </c>
      <c r="G164">
        <f t="shared" si="16"/>
        <v>94.074726666666663</v>
      </c>
      <c r="H164">
        <f t="shared" si="17"/>
        <v>1.5172909069603118</v>
      </c>
      <c r="J164" s="9">
        <v>89.796809999999994</v>
      </c>
      <c r="K164" s="9">
        <v>93.493520000000004</v>
      </c>
      <c r="L164" s="9">
        <v>90.911349999999999</v>
      </c>
      <c r="M164" s="9">
        <v>86.901430000000005</v>
      </c>
      <c r="N164" s="9">
        <v>91.457139999999995</v>
      </c>
      <c r="P164">
        <f t="shared" si="18"/>
        <v>90.512050000000002</v>
      </c>
      <c r="Q164">
        <f t="shared" si="19"/>
        <v>1.0837422202950291</v>
      </c>
      <c r="S164" s="9">
        <v>80.485990000000001</v>
      </c>
      <c r="T164" s="9">
        <v>85.983459999999994</v>
      </c>
      <c r="U164" s="9">
        <v>85.473439999999997</v>
      </c>
      <c r="V164" s="9">
        <v>86.380039999999994</v>
      </c>
      <c r="W164" s="9">
        <v>87.322670000000002</v>
      </c>
      <c r="X164" s="9">
        <v>86.327349999999996</v>
      </c>
      <c r="Z164">
        <f t="shared" si="20"/>
        <v>85.328824999999995</v>
      </c>
      <c r="AA164">
        <f t="shared" si="21"/>
        <v>0.99966718385920772</v>
      </c>
      <c r="AC164" s="9">
        <v>83.599149999999995</v>
      </c>
      <c r="AD164" s="9">
        <v>87.133110000000002</v>
      </c>
      <c r="AE164" s="9">
        <v>75.477940000000004</v>
      </c>
      <c r="AF164" s="9">
        <v>77.970519999999993</v>
      </c>
      <c r="AG164" s="9">
        <v>88.779780000000002</v>
      </c>
      <c r="AH164" s="9">
        <v>89.116690000000006</v>
      </c>
      <c r="AI164" s="9">
        <v>88.696669999999997</v>
      </c>
      <c r="AJ164" s="9">
        <v>69.772490000000005</v>
      </c>
      <c r="AL164">
        <f t="shared" si="22"/>
        <v>82.568293750000009</v>
      </c>
      <c r="AM164">
        <f t="shared" si="23"/>
        <v>2.5914229947483469</v>
      </c>
      <c r="AP164" s="9">
        <v>833.42</v>
      </c>
      <c r="AR164" s="9">
        <v>31883</v>
      </c>
      <c r="AS164" s="9">
        <v>17845</v>
      </c>
      <c r="AT164" s="9">
        <v>16119</v>
      </c>
      <c r="AV164" s="9">
        <v>24572</v>
      </c>
      <c r="AW164" s="9">
        <v>22646</v>
      </c>
      <c r="AX164" s="9">
        <v>21966</v>
      </c>
      <c r="AY164" s="9">
        <v>45605</v>
      </c>
      <c r="AZ164" s="9">
        <v>36956</v>
      </c>
      <c r="BB164" s="9">
        <v>36766</v>
      </c>
      <c r="BC164" s="9">
        <v>37647</v>
      </c>
      <c r="BD164" s="9">
        <v>33418</v>
      </c>
      <c r="BE164" s="9">
        <v>40257</v>
      </c>
      <c r="BF164" s="9">
        <v>26960</v>
      </c>
      <c r="BG164" s="9">
        <v>26171</v>
      </c>
      <c r="BI164" s="9">
        <v>23483</v>
      </c>
      <c r="BJ164" s="9">
        <v>33189</v>
      </c>
      <c r="BK164" s="9">
        <v>21912</v>
      </c>
      <c r="BL164" s="9">
        <v>34116</v>
      </c>
      <c r="BM164">
        <v>40322</v>
      </c>
      <c r="BN164" s="9">
        <v>49204</v>
      </c>
      <c r="BO164" s="9">
        <v>39478</v>
      </c>
      <c r="BP164">
        <v>69.772485090949871</v>
      </c>
    </row>
    <row r="165" spans="1:68" x14ac:dyDescent="0.25">
      <c r="A165" s="9">
        <v>838.42600000000004</v>
      </c>
      <c r="C165" s="9">
        <v>92.619439999999997</v>
      </c>
      <c r="D165" s="9">
        <v>96.252440000000007</v>
      </c>
      <c r="E165" s="9">
        <v>91.864639999999994</v>
      </c>
      <c r="G165">
        <f t="shared" si="16"/>
        <v>93.57884</v>
      </c>
      <c r="H165">
        <f t="shared" si="17"/>
        <v>1.3544412722595289</v>
      </c>
      <c r="J165" s="9">
        <v>90.323049999999995</v>
      </c>
      <c r="K165" s="9">
        <v>94.339860000000002</v>
      </c>
      <c r="L165" s="9">
        <v>89.545569999999998</v>
      </c>
      <c r="M165" s="9">
        <v>86.787099999999995</v>
      </c>
      <c r="N165" s="9">
        <v>90.618189999999998</v>
      </c>
      <c r="P165">
        <f t="shared" si="18"/>
        <v>90.322754000000003</v>
      </c>
      <c r="Q165">
        <f t="shared" si="19"/>
        <v>1.2109766164241167</v>
      </c>
      <c r="S165" s="9">
        <v>81.39667</v>
      </c>
      <c r="T165" s="9">
        <v>85.364519999999999</v>
      </c>
      <c r="U165" s="9">
        <v>85.0488</v>
      </c>
      <c r="V165" s="9">
        <v>86.137749999999997</v>
      </c>
      <c r="W165" s="9">
        <v>87.371250000000003</v>
      </c>
      <c r="X165" s="9">
        <v>86.6935</v>
      </c>
      <c r="Z165">
        <f t="shared" si="20"/>
        <v>85.335414999999998</v>
      </c>
      <c r="AA165">
        <f t="shared" si="21"/>
        <v>0.86080326635358462</v>
      </c>
      <c r="AC165" s="9">
        <v>83.150589999999994</v>
      </c>
      <c r="AD165" s="9">
        <v>88.758200000000002</v>
      </c>
      <c r="AE165" s="9">
        <v>76.43553</v>
      </c>
      <c r="AF165" s="9">
        <v>79.654899999999998</v>
      </c>
      <c r="AG165" s="9">
        <v>89.471130000000002</v>
      </c>
      <c r="AH165" s="9">
        <v>88.667519999999996</v>
      </c>
      <c r="AI165" s="9">
        <v>88.665210000000002</v>
      </c>
      <c r="AJ165" s="9">
        <v>69.020960000000002</v>
      </c>
      <c r="AL165">
        <f t="shared" si="22"/>
        <v>82.978004999999996</v>
      </c>
      <c r="AM165">
        <f t="shared" si="23"/>
        <v>2.6354794387352802</v>
      </c>
      <c r="AP165" s="9">
        <v>838.42600000000004</v>
      </c>
      <c r="AR165" s="9">
        <v>31561</v>
      </c>
      <c r="AS165" s="9">
        <v>17722</v>
      </c>
      <c r="AT165" s="9">
        <v>15976</v>
      </c>
      <c r="AV165" s="9">
        <v>24716</v>
      </c>
      <c r="AW165" s="9">
        <v>22851</v>
      </c>
      <c r="AX165" s="9">
        <v>21636</v>
      </c>
      <c r="AY165" s="9">
        <v>45545</v>
      </c>
      <c r="AZ165" s="9">
        <v>36617</v>
      </c>
      <c r="BB165" s="9">
        <v>37182</v>
      </c>
      <c r="BC165" s="9">
        <v>37376</v>
      </c>
      <c r="BD165" s="9">
        <v>33603</v>
      </c>
      <c r="BE165" s="9">
        <v>40699</v>
      </c>
      <c r="BF165" s="9">
        <v>26975</v>
      </c>
      <c r="BG165" s="9">
        <v>26282</v>
      </c>
      <c r="BI165" s="9">
        <v>23357</v>
      </c>
      <c r="BJ165" s="9">
        <v>33808</v>
      </c>
      <c r="BK165" s="9">
        <v>22190</v>
      </c>
      <c r="BL165" s="9">
        <v>34853</v>
      </c>
      <c r="BM165">
        <v>40636</v>
      </c>
      <c r="BN165" s="9">
        <v>48956</v>
      </c>
      <c r="BO165" s="9">
        <v>39464</v>
      </c>
      <c r="BP165">
        <v>69.020956796470429</v>
      </c>
    </row>
    <row r="166" spans="1:68" x14ac:dyDescent="0.25">
      <c r="A166" s="9">
        <v>843.42899999999997</v>
      </c>
      <c r="C166" s="9">
        <v>92.343580000000003</v>
      </c>
      <c r="D166" s="9">
        <v>95.584400000000002</v>
      </c>
      <c r="E166" s="9">
        <v>92.525490000000005</v>
      </c>
      <c r="G166">
        <f t="shared" si="16"/>
        <v>93.484489999999994</v>
      </c>
      <c r="H166">
        <f t="shared" si="17"/>
        <v>1.0512673808472002</v>
      </c>
      <c r="J166" s="9">
        <v>89.661600000000007</v>
      </c>
      <c r="K166" s="9">
        <v>94.624719999999996</v>
      </c>
      <c r="L166" s="9">
        <v>89.798029999999997</v>
      </c>
      <c r="M166" s="9">
        <v>86.789000000000001</v>
      </c>
      <c r="N166" s="9">
        <v>90.680059999999997</v>
      </c>
      <c r="P166">
        <f t="shared" si="18"/>
        <v>90.310682</v>
      </c>
      <c r="Q166">
        <f t="shared" si="19"/>
        <v>1.2616205371917488</v>
      </c>
      <c r="S166" s="9">
        <v>81.639669999999995</v>
      </c>
      <c r="T166" s="9">
        <v>85.647729999999996</v>
      </c>
      <c r="U166" s="9">
        <v>85.982590000000002</v>
      </c>
      <c r="V166" s="9">
        <v>86.614599999999996</v>
      </c>
      <c r="W166" s="9">
        <v>87.150999999999996</v>
      </c>
      <c r="X166" s="9">
        <v>86.333950000000002</v>
      </c>
      <c r="Z166">
        <f t="shared" si="20"/>
        <v>85.56159000000001</v>
      </c>
      <c r="AA166">
        <f t="shared" si="21"/>
        <v>0.81235689537296385</v>
      </c>
      <c r="AC166" s="9">
        <v>83.424710000000005</v>
      </c>
      <c r="AD166" s="9">
        <v>87.881330000000005</v>
      </c>
      <c r="AE166" s="9">
        <v>75.519270000000006</v>
      </c>
      <c r="AF166" s="9">
        <v>79.414919999999995</v>
      </c>
      <c r="AG166" s="9">
        <v>87.868250000000003</v>
      </c>
      <c r="AH166" s="9">
        <v>88.727289999999996</v>
      </c>
      <c r="AI166" s="9">
        <v>88.775300000000001</v>
      </c>
      <c r="AJ166" s="9">
        <v>69.204170000000005</v>
      </c>
      <c r="AL166">
        <f t="shared" si="22"/>
        <v>82.601904999999988</v>
      </c>
      <c r="AM166">
        <f t="shared" si="23"/>
        <v>2.576455096312428</v>
      </c>
      <c r="AP166" s="9">
        <v>843.42899999999997</v>
      </c>
      <c r="AR166" s="9">
        <v>31467</v>
      </c>
      <c r="AS166" s="9">
        <v>17599</v>
      </c>
      <c r="AT166" s="9">
        <v>16122</v>
      </c>
      <c r="AV166" s="9">
        <v>24535</v>
      </c>
      <c r="AW166" s="9">
        <v>22920</v>
      </c>
      <c r="AX166" s="9">
        <v>21697</v>
      </c>
      <c r="AY166" s="9">
        <v>45546</v>
      </c>
      <c r="AZ166" s="9">
        <v>36642</v>
      </c>
      <c r="BB166" s="9">
        <v>37293</v>
      </c>
      <c r="BC166" s="9">
        <v>37500</v>
      </c>
      <c r="BD166" s="9">
        <v>34082</v>
      </c>
      <c r="BE166" s="9">
        <v>39795</v>
      </c>
      <c r="BF166" s="9">
        <v>26907</v>
      </c>
      <c r="BG166" s="9">
        <v>26173</v>
      </c>
      <c r="BI166" s="9">
        <v>23434</v>
      </c>
      <c r="BJ166" s="9">
        <v>33474</v>
      </c>
      <c r="BK166" s="9">
        <v>21924</v>
      </c>
      <c r="BL166" s="9">
        <v>34748</v>
      </c>
      <c r="BM166">
        <v>39908</v>
      </c>
      <c r="BN166" s="9">
        <v>48989</v>
      </c>
      <c r="BO166" s="9">
        <v>39513</v>
      </c>
      <c r="BP166">
        <v>69.204165186666913</v>
      </c>
    </row>
    <row r="167" spans="1:68" x14ac:dyDescent="0.25">
      <c r="A167" s="9">
        <v>848.43299999999999</v>
      </c>
      <c r="C167" s="9">
        <v>93.229839999999996</v>
      </c>
      <c r="D167" s="9">
        <v>96.127529999999993</v>
      </c>
      <c r="E167" s="9">
        <v>92.576769999999996</v>
      </c>
      <c r="G167">
        <f t="shared" si="16"/>
        <v>93.978046666666671</v>
      </c>
      <c r="H167">
        <f t="shared" si="17"/>
        <v>1.0911513882795745</v>
      </c>
      <c r="J167" s="9">
        <v>89.749309999999994</v>
      </c>
      <c r="K167" s="9">
        <v>93.427459999999996</v>
      </c>
      <c r="L167" s="9">
        <v>89.893219999999999</v>
      </c>
      <c r="M167" s="9">
        <v>86.550809999999998</v>
      </c>
      <c r="N167" s="9">
        <v>91.170069999999996</v>
      </c>
      <c r="P167">
        <f t="shared" si="18"/>
        <v>90.158174000000002</v>
      </c>
      <c r="Q167">
        <f t="shared" si="19"/>
        <v>1.1171976075368222</v>
      </c>
      <c r="S167" s="9">
        <v>80.915059999999997</v>
      </c>
      <c r="T167" s="9">
        <v>85.672849999999997</v>
      </c>
      <c r="U167" s="9">
        <v>84.072760000000002</v>
      </c>
      <c r="V167" s="9">
        <v>87.849260000000001</v>
      </c>
      <c r="W167" s="9">
        <v>87.099180000000004</v>
      </c>
      <c r="X167" s="9">
        <v>86.136030000000005</v>
      </c>
      <c r="Z167">
        <f t="shared" si="20"/>
        <v>85.29085666666667</v>
      </c>
      <c r="AA167">
        <f t="shared" si="21"/>
        <v>1.0215519846673393</v>
      </c>
      <c r="AC167" s="9">
        <v>83.008189999999999</v>
      </c>
      <c r="AD167" s="9">
        <v>86.650040000000004</v>
      </c>
      <c r="AE167" s="9">
        <v>75.987740000000002</v>
      </c>
      <c r="AF167" s="9">
        <v>78.560159999999996</v>
      </c>
      <c r="AG167" s="9">
        <v>88.405479999999997</v>
      </c>
      <c r="AH167" s="9">
        <v>88.633110000000002</v>
      </c>
      <c r="AI167" s="9">
        <v>88.537149999999997</v>
      </c>
      <c r="AJ167" s="9">
        <v>68.850830000000002</v>
      </c>
      <c r="AL167">
        <f t="shared" si="22"/>
        <v>82.3290875</v>
      </c>
      <c r="AM167">
        <f t="shared" si="23"/>
        <v>2.5718809961344782</v>
      </c>
      <c r="AP167" s="9">
        <v>848.43299999999999</v>
      </c>
      <c r="AR167" s="9">
        <v>31769</v>
      </c>
      <c r="AS167" s="9">
        <v>17699</v>
      </c>
      <c r="AT167" s="9">
        <v>15968</v>
      </c>
      <c r="AV167" s="9">
        <v>24559</v>
      </c>
      <c r="AW167" s="9">
        <v>22630</v>
      </c>
      <c r="AX167" s="9">
        <v>21720</v>
      </c>
      <c r="AY167" s="9">
        <v>45421</v>
      </c>
      <c r="AZ167" s="9">
        <v>36840</v>
      </c>
      <c r="BB167" s="9">
        <v>36962</v>
      </c>
      <c r="BC167" s="9">
        <v>37511</v>
      </c>
      <c r="BD167" s="9">
        <v>33492</v>
      </c>
      <c r="BE167" s="9">
        <v>40321</v>
      </c>
      <c r="BF167" s="9">
        <v>26891</v>
      </c>
      <c r="BG167" s="9">
        <v>26113</v>
      </c>
      <c r="BI167" s="9">
        <v>23317</v>
      </c>
      <c r="BJ167" s="9">
        <v>33005</v>
      </c>
      <c r="BK167" s="9">
        <v>22060</v>
      </c>
      <c r="BL167" s="9">
        <v>34374</v>
      </c>
      <c r="BM167">
        <v>40152</v>
      </c>
      <c r="BN167" s="9">
        <v>48937</v>
      </c>
      <c r="BO167" s="9">
        <v>39407</v>
      </c>
      <c r="BP167">
        <v>68.850834719859407</v>
      </c>
    </row>
    <row r="168" spans="1:68" x14ac:dyDescent="0.25">
      <c r="A168" s="9">
        <v>853.43700000000001</v>
      </c>
      <c r="C168" s="9">
        <v>92.848339999999993</v>
      </c>
      <c r="D168" s="9">
        <v>95.796220000000005</v>
      </c>
      <c r="E168" s="9">
        <v>91.710819999999998</v>
      </c>
      <c r="G168">
        <f t="shared" si="16"/>
        <v>93.451793333333342</v>
      </c>
      <c r="H168">
        <f t="shared" si="17"/>
        <v>1.2173386592800644</v>
      </c>
      <c r="J168" s="9">
        <v>90.344980000000007</v>
      </c>
      <c r="K168" s="9">
        <v>94.054990000000004</v>
      </c>
      <c r="L168" s="9">
        <v>88.833709999999996</v>
      </c>
      <c r="M168" s="9">
        <v>86.505080000000007</v>
      </c>
      <c r="N168" s="9">
        <v>91.132940000000005</v>
      </c>
      <c r="P168">
        <f t="shared" si="18"/>
        <v>90.174340000000001</v>
      </c>
      <c r="Q168">
        <f t="shared" si="19"/>
        <v>1.2503646295501165</v>
      </c>
      <c r="S168" s="9">
        <v>81.282839999999993</v>
      </c>
      <c r="T168" s="9">
        <v>84.624520000000004</v>
      </c>
      <c r="U168" s="9">
        <v>85.184010000000001</v>
      </c>
      <c r="V168" s="9">
        <v>86.328490000000002</v>
      </c>
      <c r="W168" s="9">
        <v>86.924270000000007</v>
      </c>
      <c r="X168" s="9">
        <v>85.822670000000002</v>
      </c>
      <c r="Z168">
        <f t="shared" si="20"/>
        <v>85.027799999999999</v>
      </c>
      <c r="AA168">
        <f t="shared" si="21"/>
        <v>0.81918603865870188</v>
      </c>
      <c r="AC168" s="9">
        <v>82.595230000000001</v>
      </c>
      <c r="AD168" s="9">
        <v>87.797319999999999</v>
      </c>
      <c r="AE168" s="9">
        <v>75.808620000000005</v>
      </c>
      <c r="AF168" s="9">
        <v>78.596729999999994</v>
      </c>
      <c r="AG168" s="9">
        <v>88.442909999999998</v>
      </c>
      <c r="AH168" s="9">
        <v>88.79974</v>
      </c>
      <c r="AI168" s="9">
        <v>88.633759999999995</v>
      </c>
      <c r="AJ168" s="9">
        <v>68.807839999999999</v>
      </c>
      <c r="AL168">
        <f t="shared" si="22"/>
        <v>82.435268749999977</v>
      </c>
      <c r="AM168">
        <f t="shared" si="23"/>
        <v>2.6327280473523742</v>
      </c>
      <c r="AP168" s="9">
        <v>853.43700000000001</v>
      </c>
      <c r="AR168" s="9">
        <v>31639</v>
      </c>
      <c r="AS168" s="9">
        <v>17638</v>
      </c>
      <c r="AT168" s="9">
        <v>16120</v>
      </c>
      <c r="AV168" s="9">
        <v>24722</v>
      </c>
      <c r="AW168" s="9">
        <v>22782</v>
      </c>
      <c r="AX168" s="9">
        <v>21464</v>
      </c>
      <c r="AY168" s="9">
        <v>45397</v>
      </c>
      <c r="AZ168" s="9">
        <v>36825</v>
      </c>
      <c r="BB168" s="9">
        <v>37130</v>
      </c>
      <c r="BC168" s="9">
        <v>37052</v>
      </c>
      <c r="BD168" s="9">
        <v>33359</v>
      </c>
      <c r="BE168" s="9">
        <v>39980</v>
      </c>
      <c r="BF168" s="9">
        <v>26837</v>
      </c>
      <c r="BG168" s="9">
        <v>26018</v>
      </c>
      <c r="BI168" s="9">
        <v>23201</v>
      </c>
      <c r="BJ168" s="9">
        <v>33442</v>
      </c>
      <c r="BK168" s="9">
        <v>22008</v>
      </c>
      <c r="BL168" s="9">
        <v>34390</v>
      </c>
      <c r="BM168">
        <v>40169</v>
      </c>
      <c r="BN168" s="9">
        <v>49029</v>
      </c>
      <c r="BO168" s="9">
        <v>39450</v>
      </c>
      <c r="BP168">
        <v>68.807836832364316</v>
      </c>
    </row>
    <row r="169" spans="1:68" x14ac:dyDescent="0.25">
      <c r="A169" s="9">
        <v>858.44200000000001</v>
      </c>
      <c r="C169" s="9">
        <v>92.772040000000004</v>
      </c>
      <c r="D169" s="9">
        <v>95.801649999999995</v>
      </c>
      <c r="E169" s="9">
        <v>92.075429999999997</v>
      </c>
      <c r="G169">
        <f t="shared" si="16"/>
        <v>93.549706666666665</v>
      </c>
      <c r="H169">
        <f t="shared" si="17"/>
        <v>1.1437879983390458</v>
      </c>
      <c r="J169" s="9">
        <v>90.53501</v>
      </c>
      <c r="K169" s="9">
        <v>93.258200000000002</v>
      </c>
      <c r="L169" s="9">
        <v>90.600939999999994</v>
      </c>
      <c r="M169" s="9">
        <v>86.550809999999998</v>
      </c>
      <c r="N169" s="9">
        <v>90.586020000000005</v>
      </c>
      <c r="P169">
        <f t="shared" si="18"/>
        <v>90.306196</v>
      </c>
      <c r="Q169">
        <f t="shared" si="19"/>
        <v>1.0731911052585188</v>
      </c>
      <c r="S169" s="9">
        <v>80.667689999999993</v>
      </c>
      <c r="T169" s="9">
        <v>85.823589999999996</v>
      </c>
      <c r="U169" s="9">
        <v>84.4636</v>
      </c>
      <c r="V169" s="9">
        <v>85.985669999999999</v>
      </c>
      <c r="W169" s="9">
        <v>87.05059</v>
      </c>
      <c r="X169" s="9">
        <v>86.657210000000006</v>
      </c>
      <c r="Z169">
        <f t="shared" si="20"/>
        <v>85.108058333333346</v>
      </c>
      <c r="AA169">
        <f t="shared" si="21"/>
        <v>0.95895230060178027</v>
      </c>
      <c r="AC169" s="9">
        <v>82.791030000000006</v>
      </c>
      <c r="AD169" s="9">
        <v>87.750069999999994</v>
      </c>
      <c r="AE169" s="9">
        <v>75.357380000000006</v>
      </c>
      <c r="AF169" s="9">
        <v>78.361329999999995</v>
      </c>
      <c r="AG169" s="9">
        <v>87.659080000000003</v>
      </c>
      <c r="AH169" s="9">
        <v>88.203869999999995</v>
      </c>
      <c r="AI169" s="9">
        <v>88.429310000000001</v>
      </c>
      <c r="AJ169" s="9">
        <v>69.239689999999996</v>
      </c>
      <c r="AL169">
        <f t="shared" si="22"/>
        <v>82.223970000000008</v>
      </c>
      <c r="AM169">
        <f t="shared" si="23"/>
        <v>2.5541520140442753</v>
      </c>
      <c r="AP169" s="9">
        <v>858.44200000000001</v>
      </c>
      <c r="AR169" s="9">
        <v>31613</v>
      </c>
      <c r="AS169" s="9">
        <v>17639</v>
      </c>
      <c r="AT169" s="9">
        <v>16127</v>
      </c>
      <c r="AV169" s="9">
        <v>24774</v>
      </c>
      <c r="AW169" s="9">
        <v>22589</v>
      </c>
      <c r="AX169" s="9">
        <v>21891</v>
      </c>
      <c r="AY169" s="9">
        <v>45421</v>
      </c>
      <c r="AZ169" s="9">
        <v>36604</v>
      </c>
      <c r="BB169" s="9">
        <v>36849</v>
      </c>
      <c r="BC169" s="9">
        <v>37577</v>
      </c>
      <c r="BD169" s="9">
        <v>33601</v>
      </c>
      <c r="BE169" s="9">
        <v>40355</v>
      </c>
      <c r="BF169" s="9">
        <v>26876</v>
      </c>
      <c r="BG169" s="9">
        <v>26271</v>
      </c>
      <c r="BI169" s="9">
        <v>23256</v>
      </c>
      <c r="BJ169" s="9">
        <v>33424</v>
      </c>
      <c r="BK169" s="9">
        <v>21877</v>
      </c>
      <c r="BL169" s="9">
        <v>34287</v>
      </c>
      <c r="BM169">
        <v>39813</v>
      </c>
      <c r="BN169" s="9">
        <v>48700</v>
      </c>
      <c r="BO169" s="9">
        <v>39359</v>
      </c>
      <c r="BP169">
        <v>69.239685180684603</v>
      </c>
    </row>
    <row r="170" spans="1:68" x14ac:dyDescent="0.25">
      <c r="A170" s="9">
        <v>863.45</v>
      </c>
      <c r="C170" s="9">
        <v>92.519660000000002</v>
      </c>
      <c r="D170" s="9">
        <v>96.138390000000001</v>
      </c>
      <c r="E170" s="9">
        <v>91.887429999999995</v>
      </c>
      <c r="G170">
        <f t="shared" si="16"/>
        <v>93.515159999999995</v>
      </c>
      <c r="H170">
        <f t="shared" si="17"/>
        <v>1.3242520427144284</v>
      </c>
      <c r="J170" s="9">
        <v>89.533690000000007</v>
      </c>
      <c r="K170" s="9">
        <v>93.423330000000007</v>
      </c>
      <c r="L170" s="9">
        <v>89.88494</v>
      </c>
      <c r="M170" s="9">
        <v>86.543189999999996</v>
      </c>
      <c r="N170" s="9">
        <v>90.870620000000002</v>
      </c>
      <c r="P170">
        <f t="shared" si="18"/>
        <v>90.051153999999997</v>
      </c>
      <c r="Q170">
        <f t="shared" si="19"/>
        <v>1.1100518683944476</v>
      </c>
      <c r="S170" s="9">
        <v>80.895359999999997</v>
      </c>
      <c r="T170" s="9">
        <v>84.647360000000006</v>
      </c>
      <c r="U170" s="9">
        <v>85.255840000000006</v>
      </c>
      <c r="V170" s="9">
        <v>86.609440000000006</v>
      </c>
      <c r="W170" s="9">
        <v>87.037639999999996</v>
      </c>
      <c r="X170" s="9">
        <v>86.083259999999996</v>
      </c>
      <c r="Z170">
        <f t="shared" si="20"/>
        <v>85.088149999999999</v>
      </c>
      <c r="AA170">
        <f t="shared" si="21"/>
        <v>0.91117108127581292</v>
      </c>
      <c r="AC170" s="9">
        <v>83.189750000000004</v>
      </c>
      <c r="AD170" s="9">
        <v>87.209239999999994</v>
      </c>
      <c r="AE170" s="9">
        <v>74.944029999999998</v>
      </c>
      <c r="AF170" s="9">
        <v>79.058390000000003</v>
      </c>
      <c r="AG170" s="9">
        <v>87.185699999999997</v>
      </c>
      <c r="AH170" s="9">
        <v>87.510189999999994</v>
      </c>
      <c r="AI170" s="9">
        <v>88.474239999999995</v>
      </c>
      <c r="AJ170" s="9">
        <v>68.50685</v>
      </c>
      <c r="AL170">
        <f t="shared" si="22"/>
        <v>82.009798750000002</v>
      </c>
      <c r="AM170">
        <f t="shared" si="23"/>
        <v>2.5642642330114027</v>
      </c>
      <c r="AP170" s="9">
        <v>863.45</v>
      </c>
      <c r="AR170" s="9">
        <v>31527</v>
      </c>
      <c r="AS170" s="9">
        <v>17701</v>
      </c>
      <c r="AT170" s="9">
        <v>16140</v>
      </c>
      <c r="AV170" s="9">
        <v>24500</v>
      </c>
      <c r="AW170" s="9">
        <v>22629</v>
      </c>
      <c r="AX170" s="9">
        <v>21718</v>
      </c>
      <c r="AY170" s="9">
        <v>45417</v>
      </c>
      <c r="AZ170" s="9">
        <v>36719</v>
      </c>
      <c r="BB170" s="9">
        <v>36953</v>
      </c>
      <c r="BC170" s="9">
        <v>37062</v>
      </c>
      <c r="BD170" s="9">
        <v>33070</v>
      </c>
      <c r="BE170" s="9">
        <v>40295</v>
      </c>
      <c r="BF170" s="9">
        <v>26872</v>
      </c>
      <c r="BG170" s="9">
        <v>26097</v>
      </c>
      <c r="BI170" s="9">
        <v>23368</v>
      </c>
      <c r="BJ170" s="9">
        <v>33218</v>
      </c>
      <c r="BK170" s="9">
        <v>21757</v>
      </c>
      <c r="BL170" s="9">
        <v>34592</v>
      </c>
      <c r="BM170">
        <v>39598</v>
      </c>
      <c r="BN170" s="9">
        <v>48317</v>
      </c>
      <c r="BO170" s="9">
        <v>39379</v>
      </c>
      <c r="BP170">
        <v>68.506851619898683</v>
      </c>
    </row>
    <row r="171" spans="1:68" x14ac:dyDescent="0.25">
      <c r="A171" s="9">
        <v>868.45500000000004</v>
      </c>
      <c r="C171" s="9">
        <v>92.434560000000005</v>
      </c>
      <c r="D171" s="9">
        <v>96.203559999999996</v>
      </c>
      <c r="E171" s="9">
        <v>91.534210000000002</v>
      </c>
      <c r="G171">
        <f t="shared" si="16"/>
        <v>93.390776666666667</v>
      </c>
      <c r="H171">
        <f t="shared" si="17"/>
        <v>1.430206289413444</v>
      </c>
      <c r="J171" s="9">
        <v>88.60181</v>
      </c>
      <c r="K171" s="9">
        <v>94.042609999999996</v>
      </c>
      <c r="L171" s="9">
        <v>90.013239999999996</v>
      </c>
      <c r="M171" s="9">
        <v>86.407899999999998</v>
      </c>
      <c r="N171" s="9">
        <v>91.038899999999998</v>
      </c>
      <c r="P171">
        <f t="shared" si="18"/>
        <v>90.020891999999989</v>
      </c>
      <c r="Q171">
        <f t="shared" si="19"/>
        <v>1.2703959899865864</v>
      </c>
      <c r="S171" s="9">
        <v>80.510069999999999</v>
      </c>
      <c r="T171" s="9">
        <v>85.572360000000003</v>
      </c>
      <c r="U171" s="9">
        <v>85.129080000000002</v>
      </c>
      <c r="V171" s="9">
        <v>85.240750000000006</v>
      </c>
      <c r="W171" s="9">
        <v>86.901600000000002</v>
      </c>
      <c r="X171" s="9">
        <v>85.809470000000005</v>
      </c>
      <c r="Z171">
        <f t="shared" si="20"/>
        <v>84.860554999999991</v>
      </c>
      <c r="AA171">
        <f t="shared" si="21"/>
        <v>0.90767733577062948</v>
      </c>
      <c r="AC171" s="9">
        <v>83.082949999999997</v>
      </c>
      <c r="AD171" s="9">
        <v>87.513779999999997</v>
      </c>
      <c r="AE171" s="9">
        <v>76.080740000000006</v>
      </c>
      <c r="AF171" s="9">
        <v>79.170379999999994</v>
      </c>
      <c r="AG171" s="9">
        <v>88.603639999999999</v>
      </c>
      <c r="AH171" s="9">
        <v>88.553420000000003</v>
      </c>
      <c r="AI171" s="9">
        <v>88.494460000000004</v>
      </c>
      <c r="AJ171" s="9">
        <v>68.652670000000001</v>
      </c>
      <c r="AL171">
        <f t="shared" si="22"/>
        <v>82.519004999999993</v>
      </c>
      <c r="AM171">
        <f t="shared" si="23"/>
        <v>2.6027067405505258</v>
      </c>
      <c r="AP171" s="9">
        <v>868.45500000000004</v>
      </c>
      <c r="AR171" s="9">
        <v>31498</v>
      </c>
      <c r="AS171" s="9">
        <v>17713</v>
      </c>
      <c r="AT171" s="9">
        <v>16101</v>
      </c>
      <c r="AV171" s="9">
        <v>24245</v>
      </c>
      <c r="AW171" s="9">
        <v>22779</v>
      </c>
      <c r="AX171" s="9">
        <v>21749</v>
      </c>
      <c r="AY171" s="9">
        <v>45346</v>
      </c>
      <c r="AZ171" s="9">
        <v>36787</v>
      </c>
      <c r="BB171" s="9">
        <v>36777</v>
      </c>
      <c r="BC171" s="9">
        <v>37467</v>
      </c>
      <c r="BD171" s="9">
        <v>33524</v>
      </c>
      <c r="BE171" s="9">
        <v>40153</v>
      </c>
      <c r="BF171" s="9">
        <v>26830</v>
      </c>
      <c r="BG171" s="9">
        <v>26014</v>
      </c>
      <c r="BI171" s="9">
        <v>23338</v>
      </c>
      <c r="BJ171" s="9">
        <v>33334</v>
      </c>
      <c r="BK171" s="9">
        <v>22087</v>
      </c>
      <c r="BL171" s="9">
        <v>34641</v>
      </c>
      <c r="BM171">
        <v>40242</v>
      </c>
      <c r="BN171" s="9">
        <v>48893</v>
      </c>
      <c r="BO171" s="9">
        <v>39388</v>
      </c>
      <c r="BP171">
        <v>68.652670542708123</v>
      </c>
    </row>
    <row r="172" spans="1:68" x14ac:dyDescent="0.25">
      <c r="A172" s="9">
        <v>873.46100000000001</v>
      </c>
      <c r="C172" s="9">
        <v>92.57835</v>
      </c>
      <c r="D172" s="9">
        <v>96.12209</v>
      </c>
      <c r="E172" s="9">
        <v>91.312029999999993</v>
      </c>
      <c r="G172">
        <f t="shared" si="16"/>
        <v>93.337490000000003</v>
      </c>
      <c r="H172">
        <f t="shared" si="17"/>
        <v>1.4394894298095204</v>
      </c>
      <c r="J172" s="9">
        <v>90.107439999999997</v>
      </c>
      <c r="K172" s="9">
        <v>93.212779999999995</v>
      </c>
      <c r="L172" s="9">
        <v>90.311229999999995</v>
      </c>
      <c r="M172" s="9">
        <v>86.270700000000005</v>
      </c>
      <c r="N172" s="9">
        <v>90.551379999999995</v>
      </c>
      <c r="P172">
        <f t="shared" si="18"/>
        <v>90.090705999999997</v>
      </c>
      <c r="Q172">
        <f t="shared" si="19"/>
        <v>1.1090744631700777</v>
      </c>
      <c r="S172" s="9">
        <v>80.186080000000004</v>
      </c>
      <c r="T172" s="9">
        <v>85.031059999999997</v>
      </c>
      <c r="U172" s="9">
        <v>84.829089999999994</v>
      </c>
      <c r="V172" s="9">
        <v>86.410970000000006</v>
      </c>
      <c r="W172" s="9">
        <v>86.691069999999996</v>
      </c>
      <c r="X172" s="9">
        <v>86.271280000000004</v>
      </c>
      <c r="Z172">
        <f t="shared" si="20"/>
        <v>84.903258333333341</v>
      </c>
      <c r="AA172">
        <f t="shared" si="21"/>
        <v>0.99355513086228753</v>
      </c>
      <c r="AC172" s="9">
        <v>82.894270000000006</v>
      </c>
      <c r="AD172" s="9">
        <v>88.550799999999995</v>
      </c>
      <c r="AE172" s="9">
        <v>74.637460000000004</v>
      </c>
      <c r="AF172" s="9">
        <v>78.601299999999995</v>
      </c>
      <c r="AG172" s="9">
        <v>87.608440000000002</v>
      </c>
      <c r="AH172" s="9">
        <v>87.618859999999998</v>
      </c>
      <c r="AI172" s="9">
        <v>88.173180000000002</v>
      </c>
      <c r="AJ172" s="9">
        <v>68.413380000000004</v>
      </c>
      <c r="AL172">
        <f t="shared" si="22"/>
        <v>82.06221124999999</v>
      </c>
      <c r="AM172">
        <f t="shared" si="23"/>
        <v>2.6564291141879037</v>
      </c>
      <c r="AP172" s="9">
        <v>873.46100000000001</v>
      </c>
      <c r="AR172" s="9">
        <v>31547</v>
      </c>
      <c r="AS172" s="9">
        <v>17698</v>
      </c>
      <c r="AT172" s="9">
        <v>16078</v>
      </c>
      <c r="AV172" s="9">
        <v>24657</v>
      </c>
      <c r="AW172" s="9">
        <v>22578</v>
      </c>
      <c r="AX172" s="9">
        <v>21821</v>
      </c>
      <c r="AY172" s="9">
        <v>45274</v>
      </c>
      <c r="AZ172" s="9">
        <v>36590</v>
      </c>
      <c r="BB172" s="9">
        <v>36629</v>
      </c>
      <c r="BC172" s="9">
        <v>37230</v>
      </c>
      <c r="BD172" s="9">
        <v>33593</v>
      </c>
      <c r="BE172" s="9">
        <v>39737</v>
      </c>
      <c r="BF172" s="9">
        <v>26765</v>
      </c>
      <c r="BG172" s="9">
        <v>26154</v>
      </c>
      <c r="BI172" s="9">
        <v>23285</v>
      </c>
      <c r="BJ172" s="9">
        <v>33729</v>
      </c>
      <c r="BK172" s="9">
        <v>21668</v>
      </c>
      <c r="BL172" s="9">
        <v>34392</v>
      </c>
      <c r="BM172">
        <v>39790</v>
      </c>
      <c r="BN172" s="9">
        <v>48377</v>
      </c>
      <c r="BO172" s="9">
        <v>39245</v>
      </c>
      <c r="BP172">
        <v>68.413377951431087</v>
      </c>
    </row>
    <row r="173" spans="1:68" x14ac:dyDescent="0.25">
      <c r="A173" s="9">
        <v>878.46500000000003</v>
      </c>
      <c r="C173" s="9">
        <v>93.212230000000005</v>
      </c>
      <c r="D173" s="9">
        <v>95.64958</v>
      </c>
      <c r="E173" s="9">
        <v>92.081130000000002</v>
      </c>
      <c r="G173">
        <f t="shared" si="16"/>
        <v>93.647646666666674</v>
      </c>
      <c r="H173">
        <f t="shared" si="17"/>
        <v>1.0528769484660161</v>
      </c>
      <c r="J173" s="9">
        <v>88.927059999999997</v>
      </c>
      <c r="K173" s="9">
        <v>93.600859999999997</v>
      </c>
      <c r="L173" s="9">
        <v>88.643320000000003</v>
      </c>
      <c r="M173" s="9">
        <v>86.116349999999997</v>
      </c>
      <c r="N173" s="9">
        <v>90.784000000000006</v>
      </c>
      <c r="P173">
        <f t="shared" si="18"/>
        <v>89.614317999999997</v>
      </c>
      <c r="Q173">
        <f t="shared" si="19"/>
        <v>1.2432138573568108</v>
      </c>
      <c r="S173" s="9">
        <v>80.398420000000002</v>
      </c>
      <c r="T173" s="9">
        <v>85.401060000000001</v>
      </c>
      <c r="U173" s="9">
        <v>83.950230000000005</v>
      </c>
      <c r="V173" s="9">
        <v>86.588819999999998</v>
      </c>
      <c r="W173" s="9">
        <v>86.849779999999996</v>
      </c>
      <c r="X173" s="9">
        <v>85.558779999999999</v>
      </c>
      <c r="Z173">
        <f t="shared" si="20"/>
        <v>84.791181666666674</v>
      </c>
      <c r="AA173">
        <f t="shared" si="21"/>
        <v>0.97355096124245588</v>
      </c>
      <c r="AC173" s="9">
        <v>82.584549999999993</v>
      </c>
      <c r="AD173" s="9">
        <v>88.057230000000004</v>
      </c>
      <c r="AE173" s="9">
        <v>75.560609999999997</v>
      </c>
      <c r="AF173" s="9">
        <v>78.336190000000002</v>
      </c>
      <c r="AG173" s="9">
        <v>88.121449999999996</v>
      </c>
      <c r="AH173" s="9">
        <v>87.7547</v>
      </c>
      <c r="AI173" s="9">
        <v>88.368639999999999</v>
      </c>
      <c r="AJ173" s="9">
        <v>68.129220000000004</v>
      </c>
      <c r="AL173">
        <f t="shared" si="22"/>
        <v>82.114073750000003</v>
      </c>
      <c r="AM173">
        <f t="shared" si="23"/>
        <v>2.6570785317934491</v>
      </c>
      <c r="AP173" s="9">
        <v>878.46500000000003</v>
      </c>
      <c r="AR173" s="9">
        <v>31763</v>
      </c>
      <c r="AS173" s="9">
        <v>17611</v>
      </c>
      <c r="AT173" s="9">
        <v>16179</v>
      </c>
      <c r="AV173" s="9">
        <v>24334</v>
      </c>
      <c r="AW173" s="9">
        <v>22672</v>
      </c>
      <c r="AX173" s="9">
        <v>21418</v>
      </c>
      <c r="AY173" s="9">
        <v>45193</v>
      </c>
      <c r="AZ173" s="9">
        <v>36684</v>
      </c>
      <c r="BB173" s="9">
        <v>36726</v>
      </c>
      <c r="BC173" s="9">
        <v>37392</v>
      </c>
      <c r="BD173" s="9">
        <v>33676</v>
      </c>
      <c r="BE173" s="9">
        <v>39676</v>
      </c>
      <c r="BF173" s="9">
        <v>26814</v>
      </c>
      <c r="BG173" s="9">
        <v>25938</v>
      </c>
      <c r="BI173" s="9">
        <v>23198</v>
      </c>
      <c r="BJ173" s="9">
        <v>33541</v>
      </c>
      <c r="BK173" s="9">
        <v>21936</v>
      </c>
      <c r="BL173" s="9">
        <v>34276</v>
      </c>
      <c r="BM173">
        <v>40023</v>
      </c>
      <c r="BN173" s="9">
        <v>48452</v>
      </c>
      <c r="BO173" s="9">
        <v>39332</v>
      </c>
      <c r="BP173">
        <v>68.129217999289608</v>
      </c>
    </row>
    <row r="174" spans="1:68" x14ac:dyDescent="0.25">
      <c r="A174" s="9">
        <v>883.47</v>
      </c>
      <c r="C174" s="9">
        <v>92.739760000000004</v>
      </c>
      <c r="D174" s="9">
        <v>95.410600000000002</v>
      </c>
      <c r="E174" s="9">
        <v>91.85324</v>
      </c>
      <c r="G174">
        <f t="shared" si="16"/>
        <v>93.33453333333334</v>
      </c>
      <c r="H174">
        <f t="shared" si="17"/>
        <v>1.0691147476508056</v>
      </c>
      <c r="J174" s="9">
        <v>89.628709999999998</v>
      </c>
      <c r="K174" s="9">
        <v>93.365539999999996</v>
      </c>
      <c r="L174" s="9">
        <v>88.531580000000005</v>
      </c>
      <c r="M174" s="9">
        <v>86.184950000000001</v>
      </c>
      <c r="N174" s="9">
        <v>90.850819999999999</v>
      </c>
      <c r="P174">
        <f t="shared" si="18"/>
        <v>89.712320000000005</v>
      </c>
      <c r="Q174">
        <f t="shared" si="19"/>
        <v>1.1934336034107627</v>
      </c>
      <c r="S174" s="9">
        <v>80.880039999999994</v>
      </c>
      <c r="T174" s="9">
        <v>84.357299999999995</v>
      </c>
      <c r="U174" s="9">
        <v>83.821349999999995</v>
      </c>
      <c r="V174" s="9">
        <v>86.802760000000006</v>
      </c>
      <c r="W174" s="9">
        <v>86.584180000000003</v>
      </c>
      <c r="X174" s="9">
        <v>84.786910000000006</v>
      </c>
      <c r="Z174">
        <f t="shared" si="20"/>
        <v>84.538756666666657</v>
      </c>
      <c r="AA174">
        <f t="shared" si="21"/>
        <v>0.88137873578716519</v>
      </c>
      <c r="AC174" s="9">
        <v>82.705590000000001</v>
      </c>
      <c r="AD174" s="9">
        <v>87.227620000000002</v>
      </c>
      <c r="AE174" s="9">
        <v>74.892359999999996</v>
      </c>
      <c r="AF174" s="9">
        <v>77.892809999999997</v>
      </c>
      <c r="AG174" s="9">
        <v>88.079620000000006</v>
      </c>
      <c r="AH174" s="9">
        <v>88.276309999999995</v>
      </c>
      <c r="AI174" s="9">
        <v>88.173180000000002</v>
      </c>
      <c r="AJ174" s="9">
        <v>68.57602</v>
      </c>
      <c r="AL174">
        <f t="shared" si="22"/>
        <v>81.977938749999993</v>
      </c>
      <c r="AM174">
        <f t="shared" si="23"/>
        <v>2.6385695783263743</v>
      </c>
      <c r="AP174" s="9">
        <v>883.47</v>
      </c>
      <c r="AR174" s="9">
        <v>31602</v>
      </c>
      <c r="AS174" s="9">
        <v>17567</v>
      </c>
      <c r="AT174" s="9">
        <v>16124</v>
      </c>
      <c r="AV174" s="9">
        <v>24526</v>
      </c>
      <c r="AW174" s="9">
        <v>22615</v>
      </c>
      <c r="AX174" s="9">
        <v>21391</v>
      </c>
      <c r="AY174" s="9">
        <v>45229</v>
      </c>
      <c r="AZ174" s="9">
        <v>36711</v>
      </c>
      <c r="BB174" s="9">
        <v>36946</v>
      </c>
      <c r="BC174" s="9">
        <v>36935</v>
      </c>
      <c r="BD174" s="9">
        <v>33293</v>
      </c>
      <c r="BE174" s="9">
        <v>40136</v>
      </c>
      <c r="BF174" s="9">
        <v>26732</v>
      </c>
      <c r="BG174" s="9">
        <v>25704</v>
      </c>
      <c r="BI174" s="9">
        <v>23232</v>
      </c>
      <c r="BJ174" s="9">
        <v>33225</v>
      </c>
      <c r="BK174" s="9">
        <v>21742</v>
      </c>
      <c r="BL174" s="9">
        <v>34082</v>
      </c>
      <c r="BM174">
        <v>40004</v>
      </c>
      <c r="BN174" s="9">
        <v>48740</v>
      </c>
      <c r="BO174" s="9">
        <v>39245</v>
      </c>
      <c r="BP174">
        <v>68.576022134564695</v>
      </c>
    </row>
    <row r="175" spans="1:68" x14ac:dyDescent="0.25">
      <c r="A175" s="9">
        <v>888.47400000000005</v>
      </c>
      <c r="C175" s="9">
        <v>92.824860000000001</v>
      </c>
      <c r="D175" s="9">
        <v>97.088859999999997</v>
      </c>
      <c r="E175" s="9">
        <v>92.001369999999994</v>
      </c>
      <c r="G175">
        <f t="shared" si="16"/>
        <v>93.971696666666674</v>
      </c>
      <c r="H175">
        <f t="shared" si="17"/>
        <v>1.5766065224645553</v>
      </c>
      <c r="J175" s="9">
        <v>89.880870000000002</v>
      </c>
      <c r="K175" s="9">
        <v>92.494429999999994</v>
      </c>
      <c r="L175" s="9">
        <v>89.537289999999999</v>
      </c>
      <c r="M175" s="9">
        <v>86.152559999999994</v>
      </c>
      <c r="N175" s="9">
        <v>90.378140000000002</v>
      </c>
      <c r="P175">
        <f t="shared" si="18"/>
        <v>89.68865799999999</v>
      </c>
      <c r="Q175">
        <f t="shared" si="19"/>
        <v>1.0225357874979244</v>
      </c>
      <c r="S175" s="9">
        <v>80.669880000000006</v>
      </c>
      <c r="T175" s="9">
        <v>85.309700000000007</v>
      </c>
      <c r="U175" s="9">
        <v>84.793170000000003</v>
      </c>
      <c r="V175" s="9">
        <v>85.815550000000002</v>
      </c>
      <c r="W175" s="9">
        <v>86.593900000000005</v>
      </c>
      <c r="X175" s="9">
        <v>84.981530000000006</v>
      </c>
      <c r="Z175">
        <f t="shared" si="20"/>
        <v>84.693955000000003</v>
      </c>
      <c r="AA175">
        <f t="shared" si="21"/>
        <v>0.84720384903418189</v>
      </c>
      <c r="AC175" s="9">
        <v>82.712710000000001</v>
      </c>
      <c r="AD175" s="9">
        <v>86.5214</v>
      </c>
      <c r="AE175" s="9">
        <v>74.678790000000006</v>
      </c>
      <c r="AF175" s="9">
        <v>78.482460000000003</v>
      </c>
      <c r="AG175" s="9">
        <v>88.046589999999995</v>
      </c>
      <c r="AH175" s="9">
        <v>88.013689999999997</v>
      </c>
      <c r="AI175" s="9">
        <v>88.245069999999998</v>
      </c>
      <c r="AJ175" s="9">
        <v>68.13109</v>
      </c>
      <c r="AL175">
        <f t="shared" si="22"/>
        <v>81.853974999999991</v>
      </c>
      <c r="AM175">
        <f t="shared" si="23"/>
        <v>2.6417895468521215</v>
      </c>
      <c r="AP175" s="9">
        <v>888.47400000000005</v>
      </c>
      <c r="AR175" s="9">
        <v>31631</v>
      </c>
      <c r="AS175" s="9">
        <v>17876</v>
      </c>
      <c r="AT175" s="9">
        <v>16103</v>
      </c>
      <c r="AV175" s="9">
        <v>24595</v>
      </c>
      <c r="AW175" s="9">
        <v>22404</v>
      </c>
      <c r="AX175" s="9">
        <v>21634</v>
      </c>
      <c r="AY175" s="9">
        <v>45212</v>
      </c>
      <c r="AZ175" s="9">
        <v>36520</v>
      </c>
      <c r="BB175" s="9">
        <v>36850</v>
      </c>
      <c r="BC175" s="9">
        <v>37352</v>
      </c>
      <c r="BD175" s="9">
        <v>33120</v>
      </c>
      <c r="BE175" s="9">
        <v>40273</v>
      </c>
      <c r="BF175" s="9">
        <v>26735</v>
      </c>
      <c r="BG175" s="9">
        <v>25763</v>
      </c>
      <c r="BI175" s="9">
        <v>23234</v>
      </c>
      <c r="BJ175" s="9">
        <v>32956</v>
      </c>
      <c r="BK175" s="9">
        <v>21680</v>
      </c>
      <c r="BL175" s="9">
        <v>34340</v>
      </c>
      <c r="BM175">
        <v>39989</v>
      </c>
      <c r="BN175" s="9">
        <v>48595</v>
      </c>
      <c r="BO175" s="9">
        <v>39277</v>
      </c>
      <c r="BP175">
        <v>68.131087472658947</v>
      </c>
    </row>
    <row r="176" spans="1:68" x14ac:dyDescent="0.25">
      <c r="A176" s="9">
        <v>893.47799999999995</v>
      </c>
      <c r="C176" s="9">
        <v>92.766170000000002</v>
      </c>
      <c r="D176" s="9">
        <v>96.377359999999996</v>
      </c>
      <c r="E176" s="9">
        <v>91.198089999999993</v>
      </c>
      <c r="G176">
        <f t="shared" si="16"/>
        <v>93.447206666666659</v>
      </c>
      <c r="H176">
        <f t="shared" si="17"/>
        <v>1.5334131471147772</v>
      </c>
      <c r="J176" s="9">
        <v>89.555620000000005</v>
      </c>
      <c r="K176" s="9">
        <v>94.236639999999994</v>
      </c>
      <c r="L176" s="9">
        <v>88.854399999999998</v>
      </c>
      <c r="M176" s="9">
        <v>86.002020000000002</v>
      </c>
      <c r="N176" s="9">
        <v>90.78895</v>
      </c>
      <c r="P176">
        <f t="shared" si="18"/>
        <v>89.887526000000008</v>
      </c>
      <c r="Q176">
        <f t="shared" si="19"/>
        <v>1.3416785310483268</v>
      </c>
      <c r="S176" s="9">
        <v>79.422070000000005</v>
      </c>
      <c r="T176" s="9">
        <v>85.40334</v>
      </c>
      <c r="U176" s="9">
        <v>85.082599999999999</v>
      </c>
      <c r="V176" s="9">
        <v>85.369630000000001</v>
      </c>
      <c r="W176" s="9">
        <v>86.580939999999998</v>
      </c>
      <c r="X176" s="9">
        <v>84.674760000000006</v>
      </c>
      <c r="Z176">
        <f t="shared" si="20"/>
        <v>84.422223333333335</v>
      </c>
      <c r="AA176">
        <f t="shared" si="21"/>
        <v>1.0331445916768425</v>
      </c>
      <c r="AC176" s="9">
        <v>82.452830000000006</v>
      </c>
      <c r="AD176" s="9">
        <v>87.571539999999999</v>
      </c>
      <c r="AE176" s="9">
        <v>75.522720000000007</v>
      </c>
      <c r="AF176" s="9">
        <v>78.050510000000003</v>
      </c>
      <c r="AG176" s="9">
        <v>88.136859999999999</v>
      </c>
      <c r="AH176" s="9">
        <v>87.649649999999994</v>
      </c>
      <c r="AI176" s="9">
        <v>88.274280000000005</v>
      </c>
      <c r="AJ176" s="9">
        <v>68.07687</v>
      </c>
      <c r="AL176">
        <f t="shared" si="22"/>
        <v>81.966907500000005</v>
      </c>
      <c r="AM176">
        <f t="shared" si="23"/>
        <v>2.6443731157873889</v>
      </c>
      <c r="AP176" s="9">
        <v>893.47799999999995</v>
      </c>
      <c r="AR176" s="9">
        <v>31611</v>
      </c>
      <c r="AS176" s="9">
        <v>17745</v>
      </c>
      <c r="AT176" s="9">
        <v>16125</v>
      </c>
      <c r="AV176" s="9">
        <v>24506</v>
      </c>
      <c r="AW176" s="9">
        <v>22826</v>
      </c>
      <c r="AX176" s="9">
        <v>21469</v>
      </c>
      <c r="AY176" s="9">
        <v>45133</v>
      </c>
      <c r="AZ176" s="9">
        <v>36686</v>
      </c>
      <c r="BB176" s="9">
        <v>36280</v>
      </c>
      <c r="BC176" s="9">
        <v>37393</v>
      </c>
      <c r="BD176" s="9">
        <v>33238</v>
      </c>
      <c r="BE176" s="9">
        <v>40168</v>
      </c>
      <c r="BF176" s="9">
        <v>26731</v>
      </c>
      <c r="BG176" s="9">
        <v>25670</v>
      </c>
      <c r="BI176" s="9">
        <v>23161</v>
      </c>
      <c r="BJ176" s="9">
        <v>33356</v>
      </c>
      <c r="BK176" s="9">
        <v>21925</v>
      </c>
      <c r="BL176" s="9">
        <v>34151</v>
      </c>
      <c r="BM176">
        <v>40030</v>
      </c>
      <c r="BN176" s="9">
        <v>48394</v>
      </c>
      <c r="BO176" s="9">
        <v>39290</v>
      </c>
      <c r="BP176">
        <v>68.07687274494775</v>
      </c>
    </row>
    <row r="177" spans="1:68" x14ac:dyDescent="0.25">
      <c r="A177" s="9">
        <v>898.48199999999997</v>
      </c>
      <c r="C177" s="9">
        <v>92.683999999999997</v>
      </c>
      <c r="D177" s="9">
        <v>95.508359999999996</v>
      </c>
      <c r="E177" s="9">
        <v>90.941720000000004</v>
      </c>
      <c r="G177">
        <f t="shared" si="16"/>
        <v>93.044693333333342</v>
      </c>
      <c r="H177">
        <f t="shared" si="17"/>
        <v>1.3305543935935522</v>
      </c>
      <c r="J177" s="9">
        <v>88.459289999999996</v>
      </c>
      <c r="K177" s="9">
        <v>92.92792</v>
      </c>
      <c r="L177" s="9">
        <v>88.415689999999998</v>
      </c>
      <c r="M177" s="9">
        <v>85.889589999999998</v>
      </c>
      <c r="N177" s="9">
        <v>90.261830000000003</v>
      </c>
      <c r="P177">
        <f t="shared" si="18"/>
        <v>89.190863999999991</v>
      </c>
      <c r="Q177">
        <f t="shared" si="19"/>
        <v>1.1650549555948</v>
      </c>
      <c r="S177" s="9">
        <v>80.772769999999994</v>
      </c>
      <c r="T177" s="9">
        <v>85.528959999999998</v>
      </c>
      <c r="U177" s="9">
        <v>84.860780000000005</v>
      </c>
      <c r="V177" s="9">
        <v>85.673779999999994</v>
      </c>
      <c r="W177" s="9">
        <v>86.642480000000006</v>
      </c>
      <c r="X177" s="9">
        <v>84.608789999999999</v>
      </c>
      <c r="Z177">
        <f t="shared" si="20"/>
        <v>84.681259999999995</v>
      </c>
      <c r="AA177">
        <f t="shared" si="21"/>
        <v>0.83394341415150497</v>
      </c>
      <c r="AC177" s="9">
        <v>82.196510000000004</v>
      </c>
      <c r="AD177" s="9">
        <v>87.316879999999998</v>
      </c>
      <c r="AE177" s="9">
        <v>74.420450000000002</v>
      </c>
      <c r="AF177" s="9">
        <v>79.346360000000004</v>
      </c>
      <c r="AG177" s="9">
        <v>87.333219999999997</v>
      </c>
      <c r="AH177" s="9">
        <v>87.888720000000006</v>
      </c>
      <c r="AI177" s="9">
        <v>88.177670000000006</v>
      </c>
      <c r="AJ177" s="9">
        <v>68.127350000000007</v>
      </c>
      <c r="AL177">
        <f t="shared" si="22"/>
        <v>81.850895000000008</v>
      </c>
      <c r="AM177">
        <f t="shared" si="23"/>
        <v>2.6266343130672261</v>
      </c>
      <c r="AP177" s="9">
        <v>898.48199999999997</v>
      </c>
      <c r="AR177" s="9">
        <v>31583</v>
      </c>
      <c r="AS177" s="9">
        <v>17585</v>
      </c>
      <c r="AT177" s="9">
        <v>16241</v>
      </c>
      <c r="AV177" s="9">
        <v>24206</v>
      </c>
      <c r="AW177" s="9">
        <v>22509</v>
      </c>
      <c r="AX177" s="9">
        <v>21363</v>
      </c>
      <c r="AY177" s="9">
        <v>45074</v>
      </c>
      <c r="AZ177" s="9">
        <v>36473</v>
      </c>
      <c r="BB177" s="9">
        <v>36897</v>
      </c>
      <c r="BC177" s="9">
        <v>37448</v>
      </c>
      <c r="BD177" s="9">
        <v>33533</v>
      </c>
      <c r="BE177" s="9">
        <v>40113</v>
      </c>
      <c r="BF177" s="9">
        <v>26750</v>
      </c>
      <c r="BG177" s="9">
        <v>25650</v>
      </c>
      <c r="BI177" s="9">
        <v>23089</v>
      </c>
      <c r="BJ177" s="9">
        <v>33259</v>
      </c>
      <c r="BK177" s="9">
        <v>21605</v>
      </c>
      <c r="BL177" s="9">
        <v>34718</v>
      </c>
      <c r="BM177">
        <v>39665</v>
      </c>
      <c r="BN177" s="9">
        <v>48526</v>
      </c>
      <c r="BO177" s="9">
        <v>39247</v>
      </c>
      <c r="BP177">
        <v>68.127348525920254</v>
      </c>
    </row>
    <row r="178" spans="1:68" x14ac:dyDescent="0.25">
      <c r="A178" s="9">
        <v>903.48599999999999</v>
      </c>
      <c r="C178" s="9">
        <v>92.613569999999996</v>
      </c>
      <c r="D178" s="9">
        <v>95.481210000000004</v>
      </c>
      <c r="E178" s="9">
        <v>91.25506</v>
      </c>
      <c r="G178">
        <f t="shared" si="16"/>
        <v>93.116613333333348</v>
      </c>
      <c r="H178">
        <f t="shared" si="17"/>
        <v>1.2456424583367072</v>
      </c>
      <c r="J178" s="9">
        <v>89.179209999999998</v>
      </c>
      <c r="K178" s="9">
        <v>93.171499999999995</v>
      </c>
      <c r="L178" s="9">
        <v>89.818719999999999</v>
      </c>
      <c r="M178" s="9">
        <v>85.8934</v>
      </c>
      <c r="N178" s="9">
        <v>90.392989999999998</v>
      </c>
      <c r="P178">
        <f t="shared" si="18"/>
        <v>89.691163999999986</v>
      </c>
      <c r="Q178">
        <f t="shared" si="19"/>
        <v>1.1684750155249353</v>
      </c>
      <c r="S178" s="9">
        <v>79.831440000000001</v>
      </c>
      <c r="T178" s="9">
        <v>85.940070000000006</v>
      </c>
      <c r="U178" s="9">
        <v>84.744579999999999</v>
      </c>
      <c r="V178" s="9">
        <v>86.434169999999995</v>
      </c>
      <c r="W178" s="9">
        <v>86.571219999999997</v>
      </c>
      <c r="X178" s="9">
        <v>85.007919999999999</v>
      </c>
      <c r="Z178">
        <f t="shared" si="20"/>
        <v>84.754900000000006</v>
      </c>
      <c r="AA178">
        <f t="shared" si="21"/>
        <v>1.030019061289644</v>
      </c>
      <c r="AC178" s="9">
        <v>82.548950000000005</v>
      </c>
      <c r="AD178" s="9">
        <v>87.164609999999996</v>
      </c>
      <c r="AE178" s="9">
        <v>74.947469999999996</v>
      </c>
      <c r="AF178" s="9">
        <v>78.027649999999994</v>
      </c>
      <c r="AG178" s="9">
        <v>87.220929999999996</v>
      </c>
      <c r="AH178" s="9">
        <v>87.968410000000006</v>
      </c>
      <c r="AI178" s="9">
        <v>88.011409999999998</v>
      </c>
      <c r="AJ178" s="9">
        <v>68.161000000000001</v>
      </c>
      <c r="AL178">
        <f t="shared" si="22"/>
        <v>81.756303750000001</v>
      </c>
      <c r="AM178">
        <f t="shared" si="23"/>
        <v>2.61367346427873</v>
      </c>
      <c r="AP178" s="9">
        <v>903.48599999999999</v>
      </c>
      <c r="AR178" s="9">
        <v>31559</v>
      </c>
      <c r="AS178" s="9">
        <v>17580</v>
      </c>
      <c r="AT178" s="9">
        <v>16250</v>
      </c>
      <c r="AV178" s="9">
        <v>24403</v>
      </c>
      <c r="AW178" s="9">
        <v>22568</v>
      </c>
      <c r="AX178" s="9">
        <v>21702</v>
      </c>
      <c r="AY178" s="9">
        <v>45076</v>
      </c>
      <c r="AZ178" s="9">
        <v>36526</v>
      </c>
      <c r="BB178" s="9">
        <v>36467</v>
      </c>
      <c r="BC178" s="9">
        <v>37628</v>
      </c>
      <c r="BD178" s="9">
        <v>33103</v>
      </c>
      <c r="BE178" s="9">
        <v>40068</v>
      </c>
      <c r="BF178" s="9">
        <v>26728</v>
      </c>
      <c r="BG178" s="9">
        <v>25771</v>
      </c>
      <c r="BI178" s="9">
        <v>23188</v>
      </c>
      <c r="BJ178" s="9">
        <v>33201</v>
      </c>
      <c r="BK178" s="9">
        <v>21758</v>
      </c>
      <c r="BL178" s="9">
        <v>34141</v>
      </c>
      <c r="BM178">
        <v>39614</v>
      </c>
      <c r="BN178" s="9">
        <v>48570</v>
      </c>
      <c r="BO178" s="9">
        <v>39173</v>
      </c>
      <c r="BP178">
        <v>68.160999046568577</v>
      </c>
    </row>
    <row r="179" spans="1:68" x14ac:dyDescent="0.25">
      <c r="A179" s="9">
        <v>908.48900000000003</v>
      </c>
      <c r="C179" s="9">
        <v>93.018550000000005</v>
      </c>
      <c r="D179" s="9">
        <v>96.339340000000007</v>
      </c>
      <c r="E179" s="9">
        <v>91.539910000000006</v>
      </c>
      <c r="G179">
        <f t="shared" si="16"/>
        <v>93.632600000000011</v>
      </c>
      <c r="H179">
        <f t="shared" si="17"/>
        <v>1.4190871635315434</v>
      </c>
      <c r="J179" s="9">
        <v>89.676220000000001</v>
      </c>
      <c r="K179" s="9">
        <v>92.30865</v>
      </c>
      <c r="L179" s="9">
        <v>88.618489999999994</v>
      </c>
      <c r="M179" s="9">
        <v>85.803849999999997</v>
      </c>
      <c r="N179" s="9">
        <v>89.826269999999994</v>
      </c>
      <c r="P179">
        <f t="shared" si="18"/>
        <v>89.246696</v>
      </c>
      <c r="Q179">
        <f t="shared" si="19"/>
        <v>1.0522307385816101</v>
      </c>
      <c r="S179" s="9">
        <v>79.443960000000004</v>
      </c>
      <c r="T179" s="9">
        <v>85.640870000000007</v>
      </c>
      <c r="U179" s="9">
        <v>84.649510000000006</v>
      </c>
      <c r="V179" s="9">
        <v>85.325810000000004</v>
      </c>
      <c r="W179" s="9">
        <v>86.483770000000007</v>
      </c>
      <c r="X179" s="9">
        <v>85.06729</v>
      </c>
      <c r="Z179">
        <f t="shared" si="20"/>
        <v>84.435201666666671</v>
      </c>
      <c r="AA179">
        <f t="shared" si="21"/>
        <v>1.0295858171725067</v>
      </c>
      <c r="AC179" s="9">
        <v>82.385189999999994</v>
      </c>
      <c r="AD179" s="9">
        <v>86.573899999999995</v>
      </c>
      <c r="AE179" s="9">
        <v>74.372219999999999</v>
      </c>
      <c r="AF179" s="9">
        <v>78.311049999999994</v>
      </c>
      <c r="AG179" s="9">
        <v>87.084419999999994</v>
      </c>
      <c r="AH179" s="9">
        <v>88.339699999999993</v>
      </c>
      <c r="AI179" s="9">
        <v>87.970969999999994</v>
      </c>
      <c r="AJ179" s="9">
        <v>67.349649999999997</v>
      </c>
      <c r="AL179">
        <f t="shared" si="22"/>
        <v>81.54838749999999</v>
      </c>
      <c r="AM179">
        <f t="shared" si="23"/>
        <v>2.6977405965308328</v>
      </c>
      <c r="AP179" s="9">
        <v>908.48900000000003</v>
      </c>
      <c r="AR179" s="9">
        <v>31697</v>
      </c>
      <c r="AS179" s="9">
        <v>17738</v>
      </c>
      <c r="AT179" s="9">
        <v>16098</v>
      </c>
      <c r="AV179" s="9">
        <v>24539</v>
      </c>
      <c r="AW179" s="9">
        <v>22359</v>
      </c>
      <c r="AX179" s="9">
        <v>21412</v>
      </c>
      <c r="AY179" s="9">
        <v>45029</v>
      </c>
      <c r="AZ179" s="9">
        <v>36297</v>
      </c>
      <c r="BB179" s="9">
        <v>36290</v>
      </c>
      <c r="BC179" s="9">
        <v>37497</v>
      </c>
      <c r="BD179" s="9">
        <v>32990</v>
      </c>
      <c r="BE179" s="9">
        <v>39902</v>
      </c>
      <c r="BF179" s="9">
        <v>26701</v>
      </c>
      <c r="BG179" s="9">
        <v>25789</v>
      </c>
      <c r="BI179" s="9">
        <v>23142</v>
      </c>
      <c r="BJ179" s="9">
        <v>32976</v>
      </c>
      <c r="BK179" s="9">
        <v>21591</v>
      </c>
      <c r="BL179" s="9">
        <v>34265</v>
      </c>
      <c r="BM179">
        <v>39552</v>
      </c>
      <c r="BN179" s="9">
        <v>48775</v>
      </c>
      <c r="BO179" s="9">
        <v>39155</v>
      </c>
      <c r="BP179">
        <v>67.349647604269876</v>
      </c>
    </row>
    <row r="180" spans="1:68" x14ac:dyDescent="0.25">
      <c r="A180" s="9">
        <v>913.49699999999996</v>
      </c>
      <c r="C180" s="9">
        <v>92.232069999999993</v>
      </c>
      <c r="D180" s="9">
        <v>95.785359999999997</v>
      </c>
      <c r="E180" s="9">
        <v>91.762090000000001</v>
      </c>
      <c r="G180">
        <f t="shared" si="16"/>
        <v>93.259839999999997</v>
      </c>
      <c r="H180">
        <f t="shared" si="17"/>
        <v>1.2700273950982317</v>
      </c>
      <c r="J180" s="9">
        <v>89.358279999999993</v>
      </c>
      <c r="K180" s="9">
        <v>92.473780000000005</v>
      </c>
      <c r="L180" s="9">
        <v>88.639189999999999</v>
      </c>
      <c r="M180" s="9">
        <v>85.887690000000006</v>
      </c>
      <c r="N180" s="9">
        <v>90.100970000000004</v>
      </c>
      <c r="P180">
        <f t="shared" si="18"/>
        <v>89.291982000000004</v>
      </c>
      <c r="Q180">
        <f t="shared" si="19"/>
        <v>1.0676618598198586</v>
      </c>
      <c r="S180" s="9">
        <v>79.093699999999998</v>
      </c>
      <c r="T180" s="9">
        <v>84.779830000000004</v>
      </c>
      <c r="U180" s="9">
        <v>84.298810000000003</v>
      </c>
      <c r="V180" s="9">
        <v>85.034540000000007</v>
      </c>
      <c r="W180" s="9">
        <v>86.545310000000001</v>
      </c>
      <c r="X180" s="9">
        <v>84.684650000000005</v>
      </c>
      <c r="Z180">
        <f t="shared" si="20"/>
        <v>84.072806666666679</v>
      </c>
      <c r="AA180">
        <f t="shared" si="21"/>
        <v>1.0449085877232416</v>
      </c>
      <c r="AC180" s="9">
        <v>82.673550000000006</v>
      </c>
      <c r="AD180" s="9">
        <v>86.337620000000001</v>
      </c>
      <c r="AE180" s="9">
        <v>74.888909999999996</v>
      </c>
      <c r="AF180" s="9">
        <v>78.692719999999994</v>
      </c>
      <c r="AG180" s="9">
        <v>86.851029999999994</v>
      </c>
      <c r="AH180" s="9">
        <v>87.111729999999994</v>
      </c>
      <c r="AI180" s="9">
        <v>87.937269999999998</v>
      </c>
      <c r="AJ180" s="9">
        <v>67.732889999999998</v>
      </c>
      <c r="AL180">
        <f t="shared" si="22"/>
        <v>81.528215000000003</v>
      </c>
      <c r="AM180">
        <f t="shared" si="23"/>
        <v>2.5615897289936407</v>
      </c>
      <c r="AP180" s="9">
        <v>913.49699999999996</v>
      </c>
      <c r="AR180" s="9">
        <v>31429</v>
      </c>
      <c r="AS180" s="9">
        <v>17636</v>
      </c>
      <c r="AT180" s="9">
        <v>16162</v>
      </c>
      <c r="AV180" s="9">
        <v>24452</v>
      </c>
      <c r="AW180" s="9">
        <v>22399</v>
      </c>
      <c r="AX180" s="9">
        <v>21417</v>
      </c>
      <c r="AY180" s="9">
        <v>45073</v>
      </c>
      <c r="AZ180" s="9">
        <v>36408</v>
      </c>
      <c r="BB180" s="9">
        <v>36130</v>
      </c>
      <c r="BC180" s="9">
        <v>37120</v>
      </c>
      <c r="BD180" s="9">
        <v>33152</v>
      </c>
      <c r="BE180" s="9">
        <v>39960</v>
      </c>
      <c r="BF180" s="9">
        <v>26720</v>
      </c>
      <c r="BG180" s="9">
        <v>25673</v>
      </c>
      <c r="BI180" s="9">
        <v>23223</v>
      </c>
      <c r="BJ180" s="9">
        <v>32886</v>
      </c>
      <c r="BK180" s="9">
        <v>21741</v>
      </c>
      <c r="BL180" s="9">
        <v>34432</v>
      </c>
      <c r="BM180">
        <v>39446</v>
      </c>
      <c r="BN180" s="9">
        <v>48097</v>
      </c>
      <c r="BO180" s="9">
        <v>39140</v>
      </c>
      <c r="BP180">
        <v>67.732889644987011</v>
      </c>
    </row>
    <row r="181" spans="1:68" x14ac:dyDescent="0.25">
      <c r="A181" s="9">
        <v>918.5</v>
      </c>
      <c r="C181" s="9">
        <v>92.422820000000002</v>
      </c>
      <c r="D181" s="9">
        <v>95.622420000000005</v>
      </c>
      <c r="E181" s="9">
        <v>90.9816</v>
      </c>
      <c r="G181">
        <f t="shared" si="16"/>
        <v>93.00894666666666</v>
      </c>
      <c r="H181">
        <f t="shared" si="17"/>
        <v>1.3713692573644958</v>
      </c>
      <c r="J181" s="9">
        <v>89.051310000000001</v>
      </c>
      <c r="K181" s="9">
        <v>93.047640000000001</v>
      </c>
      <c r="L181" s="9">
        <v>89.156530000000004</v>
      </c>
      <c r="M181" s="9">
        <v>85.620919999999998</v>
      </c>
      <c r="N181" s="9">
        <v>90.440010000000001</v>
      </c>
      <c r="P181">
        <f t="shared" si="18"/>
        <v>89.463282000000007</v>
      </c>
      <c r="Q181">
        <f t="shared" si="19"/>
        <v>1.2006078317977111</v>
      </c>
      <c r="S181" s="9">
        <v>80.461910000000003</v>
      </c>
      <c r="T181" s="9">
        <v>86.05198</v>
      </c>
      <c r="U181" s="9">
        <v>84.421350000000004</v>
      </c>
      <c r="V181" s="9">
        <v>85.452110000000005</v>
      </c>
      <c r="W181" s="9">
        <v>86.538839999999993</v>
      </c>
      <c r="X181" s="9">
        <v>84.866079999999997</v>
      </c>
      <c r="Z181">
        <f t="shared" si="20"/>
        <v>84.632045000000005</v>
      </c>
      <c r="AA181">
        <f t="shared" si="21"/>
        <v>0.89095042628551002</v>
      </c>
      <c r="AC181" s="9">
        <v>82.185829999999996</v>
      </c>
      <c r="AD181" s="9">
        <v>86.566029999999998</v>
      </c>
      <c r="AE181" s="9">
        <v>74.658119999999997</v>
      </c>
      <c r="AF181" s="9">
        <v>77.618560000000002</v>
      </c>
      <c r="AG181" s="9">
        <v>87.394869999999997</v>
      </c>
      <c r="AH181" s="9">
        <v>87.752880000000005</v>
      </c>
      <c r="AI181" s="9">
        <v>87.899079999999998</v>
      </c>
      <c r="AJ181" s="9">
        <v>67.568380000000005</v>
      </c>
      <c r="AL181">
        <f t="shared" si="22"/>
        <v>81.455468750000009</v>
      </c>
      <c r="AM181">
        <f t="shared" si="23"/>
        <v>2.6621766006881584</v>
      </c>
      <c r="AP181" s="9">
        <v>918.5</v>
      </c>
      <c r="AR181" s="9">
        <v>31494</v>
      </c>
      <c r="AS181" s="9">
        <v>17606</v>
      </c>
      <c r="AT181" s="9">
        <v>16129</v>
      </c>
      <c r="AV181" s="9">
        <v>24368</v>
      </c>
      <c r="AW181" s="9">
        <v>22538</v>
      </c>
      <c r="AX181" s="9">
        <v>21542</v>
      </c>
      <c r="AY181" s="9">
        <v>44933</v>
      </c>
      <c r="AZ181" s="9">
        <v>36545</v>
      </c>
      <c r="BB181" s="9">
        <v>36755</v>
      </c>
      <c r="BC181" s="9">
        <v>37677</v>
      </c>
      <c r="BD181" s="9">
        <v>33229</v>
      </c>
      <c r="BE181" s="9">
        <v>39989</v>
      </c>
      <c r="BF181" s="9">
        <v>26718</v>
      </c>
      <c r="BG181" s="9">
        <v>25728</v>
      </c>
      <c r="BI181" s="9">
        <v>23086</v>
      </c>
      <c r="BJ181" s="9">
        <v>32973</v>
      </c>
      <c r="BK181" s="9">
        <v>21674</v>
      </c>
      <c r="BL181" s="9">
        <v>33962</v>
      </c>
      <c r="BM181">
        <v>39693</v>
      </c>
      <c r="BN181" s="9">
        <v>48451</v>
      </c>
      <c r="BO181" s="9">
        <v>39123</v>
      </c>
      <c r="BP181">
        <v>67.568375988484036</v>
      </c>
    </row>
    <row r="182" spans="1:68" x14ac:dyDescent="0.25">
      <c r="A182" s="9">
        <v>923.50400000000002</v>
      </c>
      <c r="C182" s="9">
        <v>92.185119999999998</v>
      </c>
      <c r="D182" s="9">
        <v>95.796220000000005</v>
      </c>
      <c r="E182" s="9">
        <v>91.203779999999995</v>
      </c>
      <c r="G182">
        <f t="shared" si="16"/>
        <v>93.061706666666666</v>
      </c>
      <c r="H182">
        <f t="shared" si="17"/>
        <v>1.3962962229332951</v>
      </c>
      <c r="J182" s="9">
        <v>89.113429999999994</v>
      </c>
      <c r="K182" s="9">
        <v>92.548100000000005</v>
      </c>
      <c r="L182" s="9">
        <v>88.374309999999994</v>
      </c>
      <c r="M182" s="9">
        <v>85.805750000000003</v>
      </c>
      <c r="N182" s="9">
        <v>90.712239999999994</v>
      </c>
      <c r="P182">
        <f t="shared" si="18"/>
        <v>89.310766000000001</v>
      </c>
      <c r="Q182">
        <f t="shared" si="19"/>
        <v>1.1323755847182506</v>
      </c>
      <c r="S182" s="9">
        <v>80.135729999999995</v>
      </c>
      <c r="T182" s="9">
        <v>85.129270000000005</v>
      </c>
      <c r="U182" s="9">
        <v>84.482609999999994</v>
      </c>
      <c r="V182" s="9">
        <v>85.650580000000005</v>
      </c>
      <c r="W182" s="9">
        <v>86.616569999999996</v>
      </c>
      <c r="X182" s="9">
        <v>84.22945</v>
      </c>
      <c r="Z182">
        <f t="shared" si="20"/>
        <v>84.374035000000006</v>
      </c>
      <c r="AA182">
        <f t="shared" si="21"/>
        <v>0.91696660961291365</v>
      </c>
      <c r="AC182" s="9">
        <v>82.936989999999994</v>
      </c>
      <c r="AD182" s="9">
        <v>87.112099999999998</v>
      </c>
      <c r="AE182" s="9">
        <v>74.937139999999999</v>
      </c>
      <c r="AF182" s="9">
        <v>78.820710000000005</v>
      </c>
      <c r="AG182" s="9">
        <v>87.423490000000001</v>
      </c>
      <c r="AH182" s="9">
        <v>87.539169999999999</v>
      </c>
      <c r="AI182" s="9">
        <v>87.872119999999995</v>
      </c>
      <c r="AJ182" s="9">
        <v>67.256169999999997</v>
      </c>
      <c r="AL182">
        <f t="shared" si="22"/>
        <v>81.737236250000009</v>
      </c>
      <c r="AM182">
        <f t="shared" si="23"/>
        <v>2.6672953097245058</v>
      </c>
      <c r="AP182" s="9">
        <v>923.50400000000002</v>
      </c>
      <c r="AR182" s="9">
        <v>31413</v>
      </c>
      <c r="AS182" s="9">
        <v>17638</v>
      </c>
      <c r="AT182" s="9">
        <v>16067</v>
      </c>
      <c r="AV182" s="9">
        <v>24385</v>
      </c>
      <c r="AW182" s="9">
        <v>22417</v>
      </c>
      <c r="AX182" s="9">
        <v>21353</v>
      </c>
      <c r="AY182" s="9">
        <v>45030</v>
      </c>
      <c r="AZ182" s="9">
        <v>36655</v>
      </c>
      <c r="BB182" s="9">
        <v>36606</v>
      </c>
      <c r="BC182" s="9">
        <v>37273</v>
      </c>
      <c r="BD182" s="9">
        <v>33583</v>
      </c>
      <c r="BE182" s="9">
        <v>40065</v>
      </c>
      <c r="BF182" s="9">
        <v>26742</v>
      </c>
      <c r="BG182" s="9">
        <v>25535</v>
      </c>
      <c r="BI182" s="9">
        <v>23297</v>
      </c>
      <c r="BJ182" s="9">
        <v>33181</v>
      </c>
      <c r="BK182" s="9">
        <v>21755</v>
      </c>
      <c r="BL182" s="9">
        <v>34488</v>
      </c>
      <c r="BM182">
        <v>39706</v>
      </c>
      <c r="BN182" s="9">
        <v>48333</v>
      </c>
      <c r="BO182" s="9">
        <v>39111</v>
      </c>
      <c r="BP182">
        <v>67.256173935802295</v>
      </c>
    </row>
    <row r="183" spans="1:68" x14ac:dyDescent="0.25">
      <c r="A183" s="9">
        <v>928.50900000000001</v>
      </c>
      <c r="C183" s="9">
        <v>92.138159999999999</v>
      </c>
      <c r="D183" s="9">
        <v>95.714749999999995</v>
      </c>
      <c r="E183" s="9">
        <v>91.038570000000007</v>
      </c>
      <c r="G183">
        <f t="shared" si="16"/>
        <v>92.963826666666662</v>
      </c>
      <c r="H183">
        <f t="shared" si="17"/>
        <v>1.4116136075939607</v>
      </c>
      <c r="J183" s="9">
        <v>89.281540000000007</v>
      </c>
      <c r="K183" s="9">
        <v>94.430679999999995</v>
      </c>
      <c r="L183" s="9">
        <v>87.513450000000006</v>
      </c>
      <c r="M183" s="9">
        <v>85.477999999999994</v>
      </c>
      <c r="N183" s="9">
        <v>89.95496</v>
      </c>
      <c r="P183">
        <f t="shared" si="18"/>
        <v>89.331726000000003</v>
      </c>
      <c r="Q183">
        <f t="shared" si="19"/>
        <v>1.4924410012245035</v>
      </c>
      <c r="S183" s="9">
        <v>79.426439999999999</v>
      </c>
      <c r="T183" s="9">
        <v>85.067599999999999</v>
      </c>
      <c r="U183" s="9">
        <v>84.643169999999998</v>
      </c>
      <c r="V183" s="9">
        <v>86.563050000000004</v>
      </c>
      <c r="W183" s="9">
        <v>86.376890000000003</v>
      </c>
      <c r="X183" s="9">
        <v>84.595590000000001</v>
      </c>
      <c r="Z183">
        <f t="shared" si="20"/>
        <v>84.445456666666658</v>
      </c>
      <c r="AA183">
        <f t="shared" si="21"/>
        <v>1.0622908806589237</v>
      </c>
      <c r="AC183" s="9">
        <v>82.385189999999994</v>
      </c>
      <c r="AD183" s="9">
        <v>85.402990000000003</v>
      </c>
      <c r="AE183" s="9">
        <v>75.312600000000003</v>
      </c>
      <c r="AF183" s="9">
        <v>77.348870000000005</v>
      </c>
      <c r="AG183" s="9">
        <v>87.066800000000001</v>
      </c>
      <c r="AH183" s="9">
        <v>88.107870000000005</v>
      </c>
      <c r="AI183" s="9">
        <v>87.829430000000002</v>
      </c>
      <c r="AJ183" s="9">
        <v>67.198220000000006</v>
      </c>
      <c r="AL183">
        <f t="shared" si="22"/>
        <v>81.331496250000001</v>
      </c>
      <c r="AM183">
        <f t="shared" si="23"/>
        <v>2.6408918497396296</v>
      </c>
      <c r="AP183" s="9">
        <v>928.50900000000001</v>
      </c>
      <c r="AR183" s="9">
        <v>31397</v>
      </c>
      <c r="AS183" s="9">
        <v>17623</v>
      </c>
      <c r="AT183" s="9">
        <v>16028</v>
      </c>
      <c r="AV183" s="9">
        <v>24431</v>
      </c>
      <c r="AW183" s="9">
        <v>22873</v>
      </c>
      <c r="AX183" s="9">
        <v>21145</v>
      </c>
      <c r="AY183" s="9">
        <v>44858</v>
      </c>
      <c r="AZ183" s="9">
        <v>36349</v>
      </c>
      <c r="BB183" s="9">
        <v>36282</v>
      </c>
      <c r="BC183" s="9">
        <v>37246</v>
      </c>
      <c r="BD183" s="9">
        <v>33134</v>
      </c>
      <c r="BE183" s="9">
        <v>40009</v>
      </c>
      <c r="BF183" s="9">
        <v>26668</v>
      </c>
      <c r="BG183" s="9">
        <v>25646</v>
      </c>
      <c r="BI183" s="9">
        <v>23142</v>
      </c>
      <c r="BJ183" s="9">
        <v>32530</v>
      </c>
      <c r="BK183" s="9">
        <v>21864</v>
      </c>
      <c r="BL183" s="9">
        <v>33844</v>
      </c>
      <c r="BM183">
        <v>39544</v>
      </c>
      <c r="BN183" s="9">
        <v>48647</v>
      </c>
      <c r="BO183" s="9">
        <v>39092</v>
      </c>
      <c r="BP183">
        <v>67.198220261352375</v>
      </c>
    </row>
    <row r="184" spans="1:68" x14ac:dyDescent="0.25">
      <c r="A184" s="9">
        <v>933.51199999999994</v>
      </c>
      <c r="C184" s="9">
        <v>92.223269999999999</v>
      </c>
      <c r="D184" s="9">
        <v>96.828159999999997</v>
      </c>
      <c r="E184" s="9">
        <v>90.918930000000003</v>
      </c>
      <c r="G184">
        <f t="shared" si="16"/>
        <v>93.323453333333319</v>
      </c>
      <c r="H184">
        <f t="shared" si="17"/>
        <v>1.7923496983413807</v>
      </c>
      <c r="J184" s="9">
        <v>88.101150000000004</v>
      </c>
      <c r="K184" s="9">
        <v>92.779290000000003</v>
      </c>
      <c r="L184" s="9">
        <v>88.486050000000006</v>
      </c>
      <c r="M184" s="9">
        <v>85.666650000000004</v>
      </c>
      <c r="N184" s="9">
        <v>89.333799999999997</v>
      </c>
      <c r="P184">
        <f t="shared" si="18"/>
        <v>88.873388000000006</v>
      </c>
      <c r="Q184">
        <f t="shared" si="19"/>
        <v>1.1510343283082389</v>
      </c>
      <c r="S184" s="9">
        <v>80.098510000000005</v>
      </c>
      <c r="T184" s="9">
        <v>84.923720000000003</v>
      </c>
      <c r="U184" s="9">
        <v>84.524870000000007</v>
      </c>
      <c r="V184" s="9">
        <v>85.405709999999999</v>
      </c>
      <c r="W184" s="9">
        <v>86.33802</v>
      </c>
      <c r="X184" s="9">
        <v>83.975459999999998</v>
      </c>
      <c r="Z184">
        <f t="shared" si="20"/>
        <v>84.211048333333338</v>
      </c>
      <c r="AA184">
        <f t="shared" si="21"/>
        <v>0.8855522442235938</v>
      </c>
      <c r="AC184" s="9">
        <v>81.790670000000006</v>
      </c>
      <c r="AD184" s="9">
        <v>86.371750000000006</v>
      </c>
      <c r="AE184" s="9">
        <v>74.751130000000003</v>
      </c>
      <c r="AF184" s="9">
        <v>78.948689999999999</v>
      </c>
      <c r="AG184" s="9">
        <v>86.760760000000005</v>
      </c>
      <c r="AH184" s="9">
        <v>87.388840000000002</v>
      </c>
      <c r="AI184" s="9">
        <v>87.903570000000002</v>
      </c>
      <c r="AJ184" s="9">
        <v>67.17953</v>
      </c>
      <c r="AL184">
        <f t="shared" si="22"/>
        <v>81.386867500000008</v>
      </c>
      <c r="AM184">
        <f t="shared" si="23"/>
        <v>2.6193240557064872</v>
      </c>
      <c r="AP184" s="9">
        <v>933.51199999999994</v>
      </c>
      <c r="AR184" s="9">
        <v>31426</v>
      </c>
      <c r="AS184" s="9">
        <v>17828</v>
      </c>
      <c r="AT184" s="9">
        <v>16163</v>
      </c>
      <c r="AV184" s="9">
        <v>24108</v>
      </c>
      <c r="AW184" s="9">
        <v>22473</v>
      </c>
      <c r="AX184" s="9">
        <v>21380</v>
      </c>
      <c r="AY184" s="9">
        <v>44957</v>
      </c>
      <c r="AZ184" s="9">
        <v>36098</v>
      </c>
      <c r="BB184" s="9">
        <v>36589</v>
      </c>
      <c r="BC184" s="9">
        <v>37183</v>
      </c>
      <c r="BD184" s="9">
        <v>33034</v>
      </c>
      <c r="BE184" s="9">
        <v>39548</v>
      </c>
      <c r="BF184" s="9">
        <v>26656</v>
      </c>
      <c r="BG184" s="9">
        <v>25458</v>
      </c>
      <c r="BI184" s="9">
        <v>22975</v>
      </c>
      <c r="BJ184" s="9">
        <v>32899</v>
      </c>
      <c r="BK184" s="9">
        <v>21701</v>
      </c>
      <c r="BL184" s="9">
        <v>34544</v>
      </c>
      <c r="BM184">
        <v>39405</v>
      </c>
      <c r="BN184" s="9">
        <v>48250</v>
      </c>
      <c r="BO184" s="9">
        <v>39125</v>
      </c>
      <c r="BP184">
        <v>67.179525527658853</v>
      </c>
    </row>
    <row r="185" spans="1:68" x14ac:dyDescent="0.25">
      <c r="A185" s="9">
        <v>938.51900000000001</v>
      </c>
      <c r="C185" s="9">
        <v>92.953990000000005</v>
      </c>
      <c r="D185" s="9">
        <v>96.046059999999997</v>
      </c>
      <c r="E185" s="9">
        <v>90.861959999999996</v>
      </c>
      <c r="G185">
        <f t="shared" si="16"/>
        <v>93.287336666666661</v>
      </c>
      <c r="H185">
        <f t="shared" si="17"/>
        <v>1.5057736884664237</v>
      </c>
      <c r="J185" s="9">
        <v>88.766260000000003</v>
      </c>
      <c r="K185" s="9">
        <v>93.741230000000002</v>
      </c>
      <c r="L185" s="9">
        <v>88.585380000000001</v>
      </c>
      <c r="M185" s="9">
        <v>85.546599999999998</v>
      </c>
      <c r="N185" s="9">
        <v>89.630769999999998</v>
      </c>
      <c r="P185">
        <f t="shared" si="18"/>
        <v>89.254047999999997</v>
      </c>
      <c r="Q185">
        <f t="shared" si="19"/>
        <v>1.3173258227614004</v>
      </c>
      <c r="S185" s="9">
        <v>79.586250000000007</v>
      </c>
      <c r="T185" s="9">
        <v>85.165809999999993</v>
      </c>
      <c r="U185" s="9">
        <v>83.550939999999997</v>
      </c>
      <c r="V185" s="9">
        <v>85.147949999999994</v>
      </c>
      <c r="W185" s="9">
        <v>86.218180000000004</v>
      </c>
      <c r="X185" s="9">
        <v>83.985349999999997</v>
      </c>
      <c r="Z185">
        <f t="shared" si="20"/>
        <v>83.942413333333334</v>
      </c>
      <c r="AA185">
        <f t="shared" si="21"/>
        <v>0.9532468357239775</v>
      </c>
      <c r="AC185" s="9">
        <v>82.595230000000001</v>
      </c>
      <c r="AD185" s="9">
        <v>85.920190000000005</v>
      </c>
      <c r="AE185" s="9">
        <v>74.778679999999994</v>
      </c>
      <c r="AF185" s="9">
        <v>78.633300000000006</v>
      </c>
      <c r="AG185" s="9">
        <v>86.382050000000007</v>
      </c>
      <c r="AH185" s="9">
        <v>86.963220000000007</v>
      </c>
      <c r="AI185" s="9">
        <v>87.719340000000003</v>
      </c>
      <c r="AJ185" s="9">
        <v>67.23</v>
      </c>
      <c r="AL185">
        <f t="shared" si="22"/>
        <v>81.277751250000009</v>
      </c>
      <c r="AM185">
        <f t="shared" si="23"/>
        <v>2.5695011980263227</v>
      </c>
      <c r="AP185" s="9">
        <v>938.51900000000001</v>
      </c>
      <c r="AR185" s="9">
        <v>31675</v>
      </c>
      <c r="AS185" s="9">
        <v>17684</v>
      </c>
      <c r="AT185" s="9">
        <v>16123</v>
      </c>
      <c r="AV185" s="9">
        <v>24290</v>
      </c>
      <c r="AW185" s="9">
        <v>22706</v>
      </c>
      <c r="AX185" s="9">
        <v>21404</v>
      </c>
      <c r="AY185" s="9">
        <v>44894</v>
      </c>
      <c r="AZ185" s="9">
        <v>36218</v>
      </c>
      <c r="BB185" s="9">
        <v>36355</v>
      </c>
      <c r="BC185" s="9">
        <v>37289</v>
      </c>
      <c r="BD185" s="9">
        <v>32908</v>
      </c>
      <c r="BE185" s="9">
        <v>39826</v>
      </c>
      <c r="BF185" s="9">
        <v>26619</v>
      </c>
      <c r="BG185" s="9">
        <v>25461</v>
      </c>
      <c r="BI185" s="9">
        <v>23201</v>
      </c>
      <c r="BJ185" s="9">
        <v>32727</v>
      </c>
      <c r="BK185" s="9">
        <v>21709</v>
      </c>
      <c r="BL185" s="9">
        <v>34406</v>
      </c>
      <c r="BM185">
        <v>39233</v>
      </c>
      <c r="BN185" s="9">
        <v>48015</v>
      </c>
      <c r="BO185" s="9">
        <v>39043</v>
      </c>
      <c r="BP185">
        <v>67.230001308631358</v>
      </c>
    </row>
    <row r="186" spans="1:68" x14ac:dyDescent="0.25">
      <c r="A186" s="9">
        <v>943.52800000000002</v>
      </c>
      <c r="C186" s="9">
        <v>92.607699999999994</v>
      </c>
      <c r="D186" s="9">
        <v>95.921139999999994</v>
      </c>
      <c r="E186" s="9">
        <v>90.827780000000004</v>
      </c>
      <c r="G186">
        <f t="shared" si="16"/>
        <v>93.11887333333334</v>
      </c>
      <c r="H186">
        <f t="shared" si="17"/>
        <v>1.4923753610640669</v>
      </c>
      <c r="J186" s="9">
        <v>89.04034</v>
      </c>
      <c r="K186" s="9">
        <v>93.48939</v>
      </c>
      <c r="L186" s="9">
        <v>88.572969999999998</v>
      </c>
      <c r="M186" s="9">
        <v>85.356049999999996</v>
      </c>
      <c r="N186" s="9">
        <v>89.761930000000007</v>
      </c>
      <c r="P186">
        <f t="shared" si="18"/>
        <v>89.244135999999997</v>
      </c>
      <c r="Q186">
        <f t="shared" si="19"/>
        <v>1.301912084272975</v>
      </c>
      <c r="S186" s="9">
        <v>78.811300000000003</v>
      </c>
      <c r="T186" s="9">
        <v>84.912300000000002</v>
      </c>
      <c r="U186" s="9">
        <v>84.138249999999999</v>
      </c>
      <c r="V186" s="9">
        <v>84.823179999999994</v>
      </c>
      <c r="W186" s="9">
        <v>86.308869999999999</v>
      </c>
      <c r="X186" s="9">
        <v>83.424589999999995</v>
      </c>
      <c r="Z186">
        <f t="shared" si="20"/>
        <v>83.736415000000008</v>
      </c>
      <c r="AA186">
        <f t="shared" si="21"/>
        <v>1.0598231359767845</v>
      </c>
      <c r="AC186" s="9">
        <v>82.004270000000005</v>
      </c>
      <c r="AD186" s="9">
        <v>86.731430000000003</v>
      </c>
      <c r="AE186" s="9">
        <v>74.041539999999998</v>
      </c>
      <c r="AF186" s="9">
        <v>77.209460000000007</v>
      </c>
      <c r="AG186" s="9">
        <v>87.445509999999999</v>
      </c>
      <c r="AH186" s="9">
        <v>86.680670000000006</v>
      </c>
      <c r="AI186" s="9">
        <v>87.602509999999995</v>
      </c>
      <c r="AJ186" s="9">
        <v>67.228129999999993</v>
      </c>
      <c r="AL186">
        <f t="shared" si="22"/>
        <v>81.117940000000004</v>
      </c>
      <c r="AM186">
        <f t="shared" si="23"/>
        <v>2.6846357853474014</v>
      </c>
      <c r="AP186" s="9">
        <v>943.52800000000002</v>
      </c>
      <c r="AR186" s="9">
        <v>31557</v>
      </c>
      <c r="AS186" s="9">
        <v>17661</v>
      </c>
      <c r="AT186" s="9">
        <v>16149</v>
      </c>
      <c r="AV186" s="9">
        <v>24365</v>
      </c>
      <c r="AW186" s="9">
        <v>22645</v>
      </c>
      <c r="AX186" s="9">
        <v>21401</v>
      </c>
      <c r="AY186" s="9">
        <v>44794</v>
      </c>
      <c r="AZ186" s="9">
        <v>36271</v>
      </c>
      <c r="BB186" s="9">
        <v>36001</v>
      </c>
      <c r="BC186" s="9">
        <v>37178</v>
      </c>
      <c r="BD186" s="9">
        <v>33174</v>
      </c>
      <c r="BE186" s="9">
        <v>40060</v>
      </c>
      <c r="BF186" s="9">
        <v>26647</v>
      </c>
      <c r="BG186" s="9">
        <v>25291</v>
      </c>
      <c r="BI186" s="9">
        <v>23035</v>
      </c>
      <c r="BJ186" s="9">
        <v>33036</v>
      </c>
      <c r="BK186" s="9">
        <v>21495</v>
      </c>
      <c r="BL186" s="9">
        <v>33783</v>
      </c>
      <c r="BM186">
        <v>39716</v>
      </c>
      <c r="BN186" s="9">
        <v>47859</v>
      </c>
      <c r="BO186" s="9">
        <v>38991</v>
      </c>
      <c r="BP186">
        <v>67.228131835262005</v>
      </c>
    </row>
    <row r="187" spans="1:68" x14ac:dyDescent="0.25">
      <c r="A187" s="9">
        <v>948.53200000000004</v>
      </c>
      <c r="C187" s="9">
        <v>92.129360000000005</v>
      </c>
      <c r="D187" s="9">
        <v>95.633279999999999</v>
      </c>
      <c r="E187" s="9">
        <v>91.112629999999996</v>
      </c>
      <c r="G187">
        <f t="shared" si="16"/>
        <v>92.958423333333329</v>
      </c>
      <c r="H187">
        <f t="shared" si="17"/>
        <v>1.3692551032871041</v>
      </c>
      <c r="J187" s="9">
        <v>89.281540000000007</v>
      </c>
      <c r="K187" s="9">
        <v>91.01643</v>
      </c>
      <c r="L187" s="9">
        <v>88.990979999999993</v>
      </c>
      <c r="M187" s="9">
        <v>85.243620000000007</v>
      </c>
      <c r="N187" s="9">
        <v>89.82132</v>
      </c>
      <c r="P187">
        <f t="shared" si="18"/>
        <v>88.870778000000001</v>
      </c>
      <c r="Q187">
        <f t="shared" si="19"/>
        <v>0.97074202796829467</v>
      </c>
      <c r="S187" s="9">
        <v>79.590630000000004</v>
      </c>
      <c r="T187" s="9">
        <v>84.55829</v>
      </c>
      <c r="U187" s="9">
        <v>84.63261</v>
      </c>
      <c r="V187" s="9">
        <v>85.50882</v>
      </c>
      <c r="W187" s="9">
        <v>86.331540000000004</v>
      </c>
      <c r="X187" s="9">
        <v>83.450980000000001</v>
      </c>
      <c r="Z187">
        <f t="shared" si="20"/>
        <v>84.012145000000004</v>
      </c>
      <c r="AA187">
        <f t="shared" si="21"/>
        <v>0.96897852489705161</v>
      </c>
      <c r="AC187" s="9">
        <v>81.395510000000002</v>
      </c>
      <c r="AD187" s="9">
        <v>86.253609999999995</v>
      </c>
      <c r="AE187" s="9">
        <v>73.321619999999996</v>
      </c>
      <c r="AF187" s="9">
        <v>77.529430000000005</v>
      </c>
      <c r="AG187" s="9">
        <v>87.346429999999998</v>
      </c>
      <c r="AH187" s="9">
        <v>87.521050000000002</v>
      </c>
      <c r="AI187" s="9">
        <v>87.624970000000005</v>
      </c>
      <c r="AJ187" s="9">
        <v>66.560730000000007</v>
      </c>
      <c r="AL187">
        <f t="shared" si="22"/>
        <v>80.944168750000003</v>
      </c>
      <c r="AM187">
        <f t="shared" si="23"/>
        <v>2.7836201287778604</v>
      </c>
      <c r="AP187" s="9">
        <v>948.53200000000004</v>
      </c>
      <c r="AR187" s="9">
        <v>31394</v>
      </c>
      <c r="AS187" s="9">
        <v>17608</v>
      </c>
      <c r="AT187" s="9">
        <v>16008</v>
      </c>
      <c r="AV187" s="9">
        <v>24431</v>
      </c>
      <c r="AW187" s="9">
        <v>22046</v>
      </c>
      <c r="AX187" s="9">
        <v>21502</v>
      </c>
      <c r="AY187" s="9">
        <v>44735</v>
      </c>
      <c r="AZ187" s="9">
        <v>36295</v>
      </c>
      <c r="BB187" s="9">
        <v>36357</v>
      </c>
      <c r="BC187" s="9">
        <v>37023</v>
      </c>
      <c r="BD187" s="9">
        <v>33091</v>
      </c>
      <c r="BE187" s="9">
        <v>39694</v>
      </c>
      <c r="BF187" s="9">
        <v>26654</v>
      </c>
      <c r="BG187" s="9">
        <v>25299</v>
      </c>
      <c r="BI187" s="9">
        <v>22864</v>
      </c>
      <c r="BJ187" s="9">
        <v>32854</v>
      </c>
      <c r="BK187" s="9">
        <v>21286</v>
      </c>
      <c r="BL187" s="9">
        <v>33923</v>
      </c>
      <c r="BM187">
        <v>39671</v>
      </c>
      <c r="BN187" s="9">
        <v>48323</v>
      </c>
      <c r="BO187" s="9">
        <v>39001</v>
      </c>
      <c r="BP187">
        <v>66.560729842403404</v>
      </c>
    </row>
    <row r="188" spans="1:68" x14ac:dyDescent="0.25">
      <c r="A188" s="9">
        <v>953.53599999999994</v>
      </c>
      <c r="C188" s="9">
        <v>92.865949999999998</v>
      </c>
      <c r="D188" s="9">
        <v>95.812510000000003</v>
      </c>
      <c r="E188" s="9">
        <v>90.320740000000001</v>
      </c>
      <c r="G188">
        <f t="shared" si="16"/>
        <v>92.999733333333324</v>
      </c>
      <c r="H188">
        <f t="shared" si="17"/>
        <v>1.5867480285617017</v>
      </c>
      <c r="J188" s="9">
        <v>89.687179999999998</v>
      </c>
      <c r="K188" s="9">
        <v>92.382959999999997</v>
      </c>
      <c r="L188" s="9">
        <v>88.175650000000005</v>
      </c>
      <c r="M188" s="9">
        <v>85.344610000000003</v>
      </c>
      <c r="N188" s="9">
        <v>89.764399999999995</v>
      </c>
      <c r="P188">
        <f t="shared" si="18"/>
        <v>89.070959999999985</v>
      </c>
      <c r="Q188">
        <f t="shared" si="19"/>
        <v>1.1514598221518617</v>
      </c>
      <c r="S188" s="9">
        <v>79.13091</v>
      </c>
      <c r="T188" s="9">
        <v>84.907730000000001</v>
      </c>
      <c r="U188" s="9">
        <v>83.859380000000002</v>
      </c>
      <c r="V188" s="9">
        <v>85.294880000000006</v>
      </c>
      <c r="W188" s="9">
        <v>85.965540000000004</v>
      </c>
      <c r="X188" s="9">
        <v>83.876499999999993</v>
      </c>
      <c r="Z188">
        <f t="shared" si="20"/>
        <v>83.839156666666668</v>
      </c>
      <c r="AA188">
        <f t="shared" si="21"/>
        <v>0.9991976056505435</v>
      </c>
      <c r="AC188" s="9">
        <v>81.683869999999999</v>
      </c>
      <c r="AD188" s="9">
        <v>85.681280000000001</v>
      </c>
      <c r="AE188" s="9">
        <v>74.013990000000007</v>
      </c>
      <c r="AF188" s="9">
        <v>78.098500000000001</v>
      </c>
      <c r="AG188" s="9">
        <v>87.414680000000004</v>
      </c>
      <c r="AH188" s="9">
        <v>87.19323</v>
      </c>
      <c r="AI188" s="9">
        <v>87.573300000000003</v>
      </c>
      <c r="AJ188" s="9">
        <v>66.992580000000004</v>
      </c>
      <c r="AL188">
        <f t="shared" si="22"/>
        <v>81.081428750000001</v>
      </c>
      <c r="AM188">
        <f t="shared" si="23"/>
        <v>2.6675040458413801</v>
      </c>
      <c r="AP188" s="9">
        <v>953.53599999999994</v>
      </c>
      <c r="AR188" s="9">
        <v>31645</v>
      </c>
      <c r="AS188" s="9">
        <v>17641</v>
      </c>
      <c r="AT188" s="9">
        <v>15963</v>
      </c>
      <c r="AV188" s="9">
        <v>24542</v>
      </c>
      <c r="AW188" s="9">
        <v>22377</v>
      </c>
      <c r="AX188" s="9">
        <v>21305</v>
      </c>
      <c r="AY188" s="9">
        <v>44788</v>
      </c>
      <c r="AZ188" s="9">
        <v>36272</v>
      </c>
      <c r="BB188" s="9">
        <v>36147</v>
      </c>
      <c r="BC188" s="9">
        <v>37176</v>
      </c>
      <c r="BD188" s="9">
        <v>32685</v>
      </c>
      <c r="BE188" s="9">
        <v>39845</v>
      </c>
      <c r="BF188" s="9">
        <v>26541</v>
      </c>
      <c r="BG188" s="9">
        <v>25428</v>
      </c>
      <c r="BI188" s="9">
        <v>22945</v>
      </c>
      <c r="BJ188" s="9">
        <v>32636</v>
      </c>
      <c r="BK188" s="9">
        <v>21487</v>
      </c>
      <c r="BL188" s="9">
        <v>34172</v>
      </c>
      <c r="BM188">
        <v>39702</v>
      </c>
      <c r="BN188" s="9">
        <v>48142</v>
      </c>
      <c r="BO188" s="9">
        <v>38978</v>
      </c>
      <c r="BP188">
        <v>66.992578190723677</v>
      </c>
    </row>
    <row r="189" spans="1:68" x14ac:dyDescent="0.25">
      <c r="A189" s="9">
        <v>958.54300000000001</v>
      </c>
      <c r="C189" s="9">
        <v>92.569550000000007</v>
      </c>
      <c r="D189" s="9">
        <v>96.252440000000007</v>
      </c>
      <c r="E189" s="9">
        <v>90.554320000000004</v>
      </c>
      <c r="G189">
        <f t="shared" si="16"/>
        <v>93.125436666666687</v>
      </c>
      <c r="H189">
        <f t="shared" si="17"/>
        <v>1.6682226443367147</v>
      </c>
      <c r="J189" s="9">
        <v>89.460610000000003</v>
      </c>
      <c r="K189" s="9">
        <v>92.651309999999995</v>
      </c>
      <c r="L189" s="9">
        <v>88.494330000000005</v>
      </c>
      <c r="M189" s="9">
        <v>85.22457</v>
      </c>
      <c r="N189" s="9">
        <v>89.828749999999999</v>
      </c>
      <c r="P189">
        <f t="shared" si="18"/>
        <v>89.131914000000009</v>
      </c>
      <c r="Q189">
        <f t="shared" si="19"/>
        <v>1.1969465353038948</v>
      </c>
      <c r="S189" s="9">
        <v>78.117339999999999</v>
      </c>
      <c r="T189" s="9">
        <v>85.131550000000004</v>
      </c>
      <c r="U189" s="9">
        <v>84.178389999999993</v>
      </c>
      <c r="V189" s="9">
        <v>84.248379999999997</v>
      </c>
      <c r="W189" s="9">
        <v>86.023840000000007</v>
      </c>
      <c r="X189" s="9">
        <v>83.968860000000006</v>
      </c>
      <c r="Z189">
        <f t="shared" si="20"/>
        <v>83.611393333333339</v>
      </c>
      <c r="AA189">
        <f t="shared" si="21"/>
        <v>1.1426638014092829</v>
      </c>
      <c r="AC189" s="9">
        <v>81.997150000000005</v>
      </c>
      <c r="AD189" s="9">
        <v>86.720920000000007</v>
      </c>
      <c r="AE189" s="9">
        <v>74.19999</v>
      </c>
      <c r="AF189" s="9">
        <v>77.620840000000001</v>
      </c>
      <c r="AG189" s="9">
        <v>86.696899999999999</v>
      </c>
      <c r="AH189" s="9">
        <v>86.126459999999994</v>
      </c>
      <c r="AI189" s="9">
        <v>87.483429999999998</v>
      </c>
      <c r="AJ189" s="9">
        <v>67.052400000000006</v>
      </c>
      <c r="AL189">
        <f t="shared" si="22"/>
        <v>80.987261250000017</v>
      </c>
      <c r="AM189">
        <f t="shared" si="23"/>
        <v>2.6277586386741381</v>
      </c>
      <c r="AP189" s="9">
        <v>958.54300000000001</v>
      </c>
      <c r="AR189" s="9">
        <v>31544</v>
      </c>
      <c r="AS189" s="9">
        <v>17722</v>
      </c>
      <c r="AT189" s="9">
        <v>16018</v>
      </c>
      <c r="AV189" s="9">
        <v>24480</v>
      </c>
      <c r="AW189" s="9">
        <v>22442</v>
      </c>
      <c r="AX189" s="9">
        <v>21382</v>
      </c>
      <c r="AY189" s="9">
        <v>44725</v>
      </c>
      <c r="AZ189" s="9">
        <v>36298</v>
      </c>
      <c r="BB189" s="9">
        <v>35684</v>
      </c>
      <c r="BC189" s="9">
        <v>37274</v>
      </c>
      <c r="BD189" s="9">
        <v>32861</v>
      </c>
      <c r="BE189" s="9">
        <v>39657</v>
      </c>
      <c r="BF189" s="9">
        <v>26559</v>
      </c>
      <c r="BG189" s="9">
        <v>25456</v>
      </c>
      <c r="BI189" s="9">
        <v>23033</v>
      </c>
      <c r="BJ189" s="9">
        <v>33032</v>
      </c>
      <c r="BK189" s="9">
        <v>21541</v>
      </c>
      <c r="BL189" s="9">
        <v>33963</v>
      </c>
      <c r="BM189">
        <v>39376</v>
      </c>
      <c r="BN189" s="9">
        <v>47553</v>
      </c>
      <c r="BO189" s="9">
        <v>38938</v>
      </c>
      <c r="BP189">
        <v>67.052401338542936</v>
      </c>
    </row>
    <row r="190" spans="1:68" x14ac:dyDescent="0.25">
      <c r="A190" s="9">
        <v>963.54600000000005</v>
      </c>
      <c r="C190" s="9">
        <v>91.7684</v>
      </c>
      <c r="D190" s="9">
        <v>96.089510000000004</v>
      </c>
      <c r="E190" s="9">
        <v>90.109949999999998</v>
      </c>
      <c r="G190">
        <f t="shared" si="16"/>
        <v>92.655953333333329</v>
      </c>
      <c r="H190">
        <f t="shared" si="17"/>
        <v>1.7822829590194478</v>
      </c>
      <c r="J190" s="9">
        <v>88.579890000000006</v>
      </c>
      <c r="K190" s="9">
        <v>92.564610000000002</v>
      </c>
      <c r="L190" s="9">
        <v>88.018379999999993</v>
      </c>
      <c r="M190" s="9">
        <v>85.161680000000004</v>
      </c>
      <c r="N190" s="9">
        <v>88.935360000000003</v>
      </c>
      <c r="P190">
        <f t="shared" si="18"/>
        <v>88.651983999999999</v>
      </c>
      <c r="Q190">
        <f t="shared" si="19"/>
        <v>1.1827471783800625</v>
      </c>
      <c r="S190" s="9">
        <v>79.227230000000006</v>
      </c>
      <c r="T190" s="9">
        <v>84.976249999999993</v>
      </c>
      <c r="U190" s="9">
        <v>83.781210000000002</v>
      </c>
      <c r="V190" s="9">
        <v>84.702029999999993</v>
      </c>
      <c r="W190" s="9">
        <v>86.117769999999993</v>
      </c>
      <c r="X190" s="9">
        <v>83.619209999999995</v>
      </c>
      <c r="Z190">
        <f t="shared" si="20"/>
        <v>83.737283333333338</v>
      </c>
      <c r="AA190">
        <f t="shared" si="21"/>
        <v>0.97449034946022284</v>
      </c>
      <c r="AC190" s="9">
        <v>82.143109999999993</v>
      </c>
      <c r="AD190" s="9">
        <v>86.350750000000005</v>
      </c>
      <c r="AE190" s="9">
        <v>73.855530000000002</v>
      </c>
      <c r="AF190" s="9">
        <v>78.450460000000007</v>
      </c>
      <c r="AG190" s="9">
        <v>86.756349999999998</v>
      </c>
      <c r="AH190" s="9">
        <v>87.334500000000006</v>
      </c>
      <c r="AI190" s="9">
        <v>87.454220000000007</v>
      </c>
      <c r="AJ190" s="9">
        <v>66.613079999999997</v>
      </c>
      <c r="AL190">
        <f t="shared" si="22"/>
        <v>81.119749999999996</v>
      </c>
      <c r="AM190">
        <f t="shared" si="23"/>
        <v>2.7033972998089442</v>
      </c>
      <c r="AP190" s="9">
        <v>963.54600000000005</v>
      </c>
      <c r="AR190" s="9">
        <v>31271</v>
      </c>
      <c r="AS190" s="9">
        <v>17692</v>
      </c>
      <c r="AT190" s="9">
        <v>16068</v>
      </c>
      <c r="AV190" s="9">
        <v>24239</v>
      </c>
      <c r="AW190" s="9">
        <v>22421</v>
      </c>
      <c r="AX190" s="9">
        <v>21267</v>
      </c>
      <c r="AY190" s="9">
        <v>44692</v>
      </c>
      <c r="AZ190" s="9">
        <v>35937</v>
      </c>
      <c r="BB190" s="9">
        <v>36191</v>
      </c>
      <c r="BC190" s="9">
        <v>37206</v>
      </c>
      <c r="BD190" s="9">
        <v>33137</v>
      </c>
      <c r="BE190" s="9">
        <v>39815</v>
      </c>
      <c r="BF190" s="9">
        <v>26588</v>
      </c>
      <c r="BG190" s="9">
        <v>25350</v>
      </c>
      <c r="BI190" s="9">
        <v>23074</v>
      </c>
      <c r="BJ190" s="9">
        <v>32891</v>
      </c>
      <c r="BK190" s="9">
        <v>21441</v>
      </c>
      <c r="BL190" s="9">
        <v>34326</v>
      </c>
      <c r="BM190">
        <v>39403</v>
      </c>
      <c r="BN190" s="9">
        <v>48220</v>
      </c>
      <c r="BO190" s="9">
        <v>38925</v>
      </c>
      <c r="BP190">
        <v>66.613075096745249</v>
      </c>
    </row>
    <row r="191" spans="1:68" x14ac:dyDescent="0.25">
      <c r="A191" s="9">
        <v>968.553</v>
      </c>
      <c r="C191" s="9">
        <v>92.563680000000005</v>
      </c>
      <c r="D191" s="9">
        <v>95.578969999999998</v>
      </c>
      <c r="E191" s="9">
        <v>91.346209999999999</v>
      </c>
      <c r="G191">
        <f t="shared" si="16"/>
        <v>93.162953333333334</v>
      </c>
      <c r="H191">
        <f t="shared" si="17"/>
        <v>1.2580952137303079</v>
      </c>
      <c r="J191" s="9">
        <v>88.265600000000006</v>
      </c>
      <c r="K191" s="9">
        <v>92.960939999999994</v>
      </c>
      <c r="L191" s="9">
        <v>88.419830000000005</v>
      </c>
      <c r="M191" s="9">
        <v>85.169309999999996</v>
      </c>
      <c r="N191" s="9">
        <v>90.058899999999994</v>
      </c>
      <c r="P191">
        <f t="shared" si="18"/>
        <v>88.974915999999993</v>
      </c>
      <c r="Q191">
        <f t="shared" si="19"/>
        <v>1.2719531304910561</v>
      </c>
      <c r="S191" s="9">
        <v>79.13091</v>
      </c>
      <c r="T191" s="9">
        <v>83.667550000000006</v>
      </c>
      <c r="U191" s="9">
        <v>84.115009999999998</v>
      </c>
      <c r="V191" s="9">
        <v>85.413439999999994</v>
      </c>
      <c r="W191" s="9">
        <v>86.072419999999994</v>
      </c>
      <c r="X191" s="9">
        <v>83.622510000000005</v>
      </c>
      <c r="Z191">
        <f t="shared" si="20"/>
        <v>83.670306666666661</v>
      </c>
      <c r="AA191">
        <f t="shared" si="21"/>
        <v>0.99355988842366361</v>
      </c>
      <c r="AC191" s="9">
        <v>82.100390000000004</v>
      </c>
      <c r="AD191" s="9">
        <v>86.673670000000001</v>
      </c>
      <c r="AE191" s="9">
        <v>74.013990000000007</v>
      </c>
      <c r="AF191" s="9">
        <v>78.740719999999996</v>
      </c>
      <c r="AG191" s="9">
        <v>86.408469999999994</v>
      </c>
      <c r="AH191" s="9">
        <v>87.283789999999996</v>
      </c>
      <c r="AI191" s="9">
        <v>87.523870000000002</v>
      </c>
      <c r="AJ191" s="9">
        <v>66.171880000000002</v>
      </c>
      <c r="AL191">
        <f t="shared" si="22"/>
        <v>81.114597500000002</v>
      </c>
      <c r="AM191">
        <f t="shared" si="23"/>
        <v>2.7333149600927737</v>
      </c>
      <c r="AP191" s="9">
        <v>968.553</v>
      </c>
      <c r="AR191" s="9">
        <v>31542</v>
      </c>
      <c r="AS191" s="9">
        <v>17598</v>
      </c>
      <c r="AT191" s="9">
        <v>16107</v>
      </c>
      <c r="AV191" s="9">
        <v>24153</v>
      </c>
      <c r="AW191" s="9">
        <v>22517</v>
      </c>
      <c r="AX191" s="9">
        <v>21364</v>
      </c>
      <c r="AY191" s="9">
        <v>44696</v>
      </c>
      <c r="AZ191" s="9">
        <v>36391</v>
      </c>
      <c r="BB191" s="9">
        <v>36147</v>
      </c>
      <c r="BC191" s="9">
        <v>36633</v>
      </c>
      <c r="BD191" s="9">
        <v>32744</v>
      </c>
      <c r="BE191" s="9">
        <v>39635</v>
      </c>
      <c r="BF191" s="9">
        <v>26574</v>
      </c>
      <c r="BG191" s="9">
        <v>25351</v>
      </c>
      <c r="BI191" s="9">
        <v>23062</v>
      </c>
      <c r="BJ191" s="9">
        <v>33014</v>
      </c>
      <c r="BK191" s="9">
        <v>21487</v>
      </c>
      <c r="BL191" s="9">
        <v>34453</v>
      </c>
      <c r="BM191">
        <v>39245</v>
      </c>
      <c r="BN191" s="9">
        <v>48192</v>
      </c>
      <c r="BO191" s="9">
        <v>38956</v>
      </c>
      <c r="BP191">
        <v>66.171879381578208</v>
      </c>
    </row>
    <row r="192" spans="1:68" x14ac:dyDescent="0.25">
      <c r="A192" s="9">
        <v>973.55700000000002</v>
      </c>
      <c r="C192" s="9">
        <v>91.580579999999998</v>
      </c>
      <c r="D192" s="9">
        <v>94.481859999999998</v>
      </c>
      <c r="E192" s="9">
        <v>90.240979999999993</v>
      </c>
      <c r="G192">
        <f t="shared" si="16"/>
        <v>92.101139999999987</v>
      </c>
      <c r="H192">
        <f t="shared" si="17"/>
        <v>1.2515993540000476</v>
      </c>
      <c r="J192" s="9">
        <v>88.704139999999995</v>
      </c>
      <c r="K192" s="9">
        <v>92.040289999999999</v>
      </c>
      <c r="L192" s="9">
        <v>87.98527</v>
      </c>
      <c r="M192" s="9">
        <v>85.045450000000002</v>
      </c>
      <c r="N192" s="9">
        <v>90.125720000000001</v>
      </c>
      <c r="P192">
        <f t="shared" si="18"/>
        <v>88.780174000000002</v>
      </c>
      <c r="Q192">
        <f t="shared" si="19"/>
        <v>1.162425637753228</v>
      </c>
      <c r="S192" s="9">
        <v>79.049909999999997</v>
      </c>
      <c r="T192" s="9">
        <v>84.138040000000004</v>
      </c>
      <c r="U192" s="9">
        <v>83.734740000000002</v>
      </c>
      <c r="V192" s="9">
        <v>84.400450000000006</v>
      </c>
      <c r="W192" s="9">
        <v>85.751769999999993</v>
      </c>
      <c r="X192" s="9">
        <v>83.008970000000005</v>
      </c>
      <c r="Z192">
        <f t="shared" si="20"/>
        <v>83.347313333333318</v>
      </c>
      <c r="AA192">
        <f t="shared" si="21"/>
        <v>0.93537886093520684</v>
      </c>
      <c r="AC192" s="9">
        <v>81.648269999999997</v>
      </c>
      <c r="AD192" s="9">
        <v>85.812550000000002</v>
      </c>
      <c r="AE192" s="9">
        <v>73.97954</v>
      </c>
      <c r="AF192" s="9">
        <v>78.100790000000003</v>
      </c>
      <c r="AG192" s="9">
        <v>86.635249999999999</v>
      </c>
      <c r="AH192" s="9">
        <v>86.939670000000007</v>
      </c>
      <c r="AI192" s="9">
        <v>87.407039999999995</v>
      </c>
      <c r="AJ192" s="9">
        <v>65.94941</v>
      </c>
      <c r="AL192">
        <f t="shared" si="22"/>
        <v>80.809065000000004</v>
      </c>
      <c r="AM192">
        <f t="shared" si="23"/>
        <v>2.724189468311105</v>
      </c>
      <c r="AP192" s="9">
        <v>973.55700000000002</v>
      </c>
      <c r="AR192" s="9">
        <v>31207</v>
      </c>
      <c r="AS192" s="9">
        <v>17396</v>
      </c>
      <c r="AT192" s="9">
        <v>15970</v>
      </c>
      <c r="AV192" s="9">
        <v>24273</v>
      </c>
      <c r="AW192" s="9">
        <v>22294</v>
      </c>
      <c r="AX192" s="9">
        <v>21259</v>
      </c>
      <c r="AY192" s="9">
        <v>44631</v>
      </c>
      <c r="AZ192" s="9">
        <v>36418</v>
      </c>
      <c r="BB192" s="9">
        <v>36110</v>
      </c>
      <c r="BC192" s="9">
        <v>36839</v>
      </c>
      <c r="BD192" s="9">
        <v>32763</v>
      </c>
      <c r="BE192" s="9">
        <v>39552</v>
      </c>
      <c r="BF192" s="9">
        <v>26475</v>
      </c>
      <c r="BG192" s="9">
        <v>25165</v>
      </c>
      <c r="BI192" s="9">
        <v>22935</v>
      </c>
      <c r="BJ192" s="9">
        <v>32686</v>
      </c>
      <c r="BK192" s="9">
        <v>21477</v>
      </c>
      <c r="BL192" s="9">
        <v>34173</v>
      </c>
      <c r="BM192">
        <v>39348</v>
      </c>
      <c r="BN192" s="9">
        <v>48002</v>
      </c>
      <c r="BO192" s="9">
        <v>38904</v>
      </c>
      <c r="BP192">
        <v>65.949412050625327</v>
      </c>
    </row>
    <row r="193" spans="1:68" x14ac:dyDescent="0.25">
      <c r="A193" s="9">
        <v>978.56299999999999</v>
      </c>
      <c r="C193" s="9">
        <v>92.117620000000002</v>
      </c>
      <c r="D193" s="9">
        <v>96.127529999999993</v>
      </c>
      <c r="E193" s="9">
        <v>91.101240000000004</v>
      </c>
      <c r="G193">
        <f t="shared" si="16"/>
        <v>93.115463333333324</v>
      </c>
      <c r="H193">
        <f t="shared" si="17"/>
        <v>1.5343474486388127</v>
      </c>
      <c r="J193" s="9">
        <v>87.46163</v>
      </c>
      <c r="K193" s="9">
        <v>92.506810000000002</v>
      </c>
      <c r="L193" s="9">
        <v>89.466930000000005</v>
      </c>
      <c r="M193" s="9">
        <v>85.020669999999996</v>
      </c>
      <c r="N193" s="9">
        <v>90.068799999999996</v>
      </c>
      <c r="P193">
        <f t="shared" si="18"/>
        <v>88.904967999999997</v>
      </c>
      <c r="Q193">
        <f t="shared" si="19"/>
        <v>1.2612408085230997</v>
      </c>
      <c r="S193" s="9">
        <v>79.360770000000002</v>
      </c>
      <c r="T193" s="9">
        <v>83.800020000000004</v>
      </c>
      <c r="U193" s="9">
        <v>83.559389999999993</v>
      </c>
      <c r="V193" s="9">
        <v>84.449430000000007</v>
      </c>
      <c r="W193" s="9">
        <v>85.70966</v>
      </c>
      <c r="X193" s="9">
        <v>83.117829999999998</v>
      </c>
      <c r="Z193">
        <f t="shared" si="20"/>
        <v>83.332850000000008</v>
      </c>
      <c r="AA193">
        <f t="shared" si="21"/>
        <v>0.87538939868304699</v>
      </c>
      <c r="AC193" s="9">
        <v>81.666070000000005</v>
      </c>
      <c r="AD193" s="9">
        <v>85.773169999999993</v>
      </c>
      <c r="AE193" s="9">
        <v>73.914090000000002</v>
      </c>
      <c r="AF193" s="9">
        <v>78.203630000000004</v>
      </c>
      <c r="AG193" s="9">
        <v>87.062399999999997</v>
      </c>
      <c r="AH193" s="9">
        <v>86.840059999999994</v>
      </c>
      <c r="AI193" s="9">
        <v>87.290210000000002</v>
      </c>
      <c r="AJ193" s="9">
        <v>65.854069999999993</v>
      </c>
      <c r="AL193">
        <f t="shared" si="22"/>
        <v>80.8254625</v>
      </c>
      <c r="AM193">
        <f t="shared" si="23"/>
        <v>2.7413429713898245</v>
      </c>
      <c r="AP193" s="9">
        <v>978.56299999999999</v>
      </c>
      <c r="AR193" s="9">
        <v>31390</v>
      </c>
      <c r="AS193" s="9">
        <v>17699</v>
      </c>
      <c r="AT193" s="9">
        <v>16009</v>
      </c>
      <c r="AV193" s="9">
        <v>23933</v>
      </c>
      <c r="AW193" s="9">
        <v>22407</v>
      </c>
      <c r="AX193" s="9">
        <v>21617</v>
      </c>
      <c r="AY193" s="9">
        <v>44618</v>
      </c>
      <c r="AZ193" s="9">
        <v>36395</v>
      </c>
      <c r="BB193" s="9">
        <v>36252</v>
      </c>
      <c r="BC193" s="9">
        <v>36691</v>
      </c>
      <c r="BD193" s="9">
        <v>32748</v>
      </c>
      <c r="BE193" s="9">
        <v>39783</v>
      </c>
      <c r="BF193" s="9">
        <v>26462</v>
      </c>
      <c r="BG193" s="9">
        <v>25198</v>
      </c>
      <c r="BI193" s="9">
        <v>22940</v>
      </c>
      <c r="BJ193" s="9">
        <v>32671</v>
      </c>
      <c r="BK193" s="9">
        <v>21458</v>
      </c>
      <c r="BL193" s="9">
        <v>34218</v>
      </c>
      <c r="BM193">
        <v>39542</v>
      </c>
      <c r="BN193" s="9">
        <v>47947</v>
      </c>
      <c r="BO193" s="9">
        <v>38852</v>
      </c>
      <c r="BP193">
        <v>65.854068908788406</v>
      </c>
    </row>
    <row r="194" spans="1:68" x14ac:dyDescent="0.25">
      <c r="A194" s="9">
        <v>983.56899999999996</v>
      </c>
      <c r="C194" s="9">
        <v>92.038380000000004</v>
      </c>
      <c r="D194" s="9">
        <v>95.334559999999996</v>
      </c>
      <c r="E194" s="9">
        <v>90.679659999999998</v>
      </c>
      <c r="G194">
        <f t="shared" si="16"/>
        <v>92.68419999999999</v>
      </c>
      <c r="H194">
        <f t="shared" si="17"/>
        <v>1.3820077311409407</v>
      </c>
      <c r="J194" s="9">
        <v>88.108459999999994</v>
      </c>
      <c r="K194" s="9">
        <v>92.221950000000007</v>
      </c>
      <c r="L194" s="9">
        <v>86.449799999999996</v>
      </c>
      <c r="M194" s="9">
        <v>84.893000000000001</v>
      </c>
      <c r="N194" s="9">
        <v>89.546620000000004</v>
      </c>
      <c r="P194">
        <f t="shared" si="18"/>
        <v>88.243966000000015</v>
      </c>
      <c r="Q194">
        <f t="shared" si="19"/>
        <v>1.2646665725146702</v>
      </c>
      <c r="S194" s="9">
        <v>78.390979999999999</v>
      </c>
      <c r="T194" s="9">
        <v>83.660700000000006</v>
      </c>
      <c r="U194" s="9">
        <v>84.047409999999999</v>
      </c>
      <c r="V194" s="9">
        <v>84.410759999999996</v>
      </c>
      <c r="W194" s="9">
        <v>85.87809</v>
      </c>
      <c r="X194" s="9">
        <v>83.718170000000001</v>
      </c>
      <c r="Z194">
        <f t="shared" si="20"/>
        <v>83.351018333333329</v>
      </c>
      <c r="AA194">
        <f t="shared" si="21"/>
        <v>1.0460527123601906</v>
      </c>
      <c r="AC194" s="9">
        <v>82.370949999999993</v>
      </c>
      <c r="AD194" s="9">
        <v>86.589659999999995</v>
      </c>
      <c r="AE194" s="9">
        <v>74.59957</v>
      </c>
      <c r="AF194" s="9">
        <v>77.332880000000003</v>
      </c>
      <c r="AG194" s="9">
        <v>86.725530000000006</v>
      </c>
      <c r="AH194" s="9">
        <v>85.836669999999998</v>
      </c>
      <c r="AI194" s="9">
        <v>87.384569999999997</v>
      </c>
      <c r="AJ194" s="9">
        <v>65.867159999999998</v>
      </c>
      <c r="AL194">
        <f t="shared" si="22"/>
        <v>80.838373749999988</v>
      </c>
      <c r="AM194">
        <f t="shared" si="23"/>
        <v>2.7165785425532039</v>
      </c>
      <c r="AP194" s="9">
        <v>983.56899999999996</v>
      </c>
      <c r="AR194" s="9">
        <v>31363</v>
      </c>
      <c r="AS194" s="9">
        <v>17553</v>
      </c>
      <c r="AT194" s="9">
        <v>15980</v>
      </c>
      <c r="AV194" s="9">
        <v>24110</v>
      </c>
      <c r="AW194" s="9">
        <v>22338</v>
      </c>
      <c r="AX194" s="9">
        <v>20888</v>
      </c>
      <c r="AY194" s="9">
        <v>44551</v>
      </c>
      <c r="AZ194" s="9">
        <v>36184</v>
      </c>
      <c r="BB194" s="9">
        <v>35809</v>
      </c>
      <c r="BC194" s="9">
        <v>36630</v>
      </c>
      <c r="BD194" s="9">
        <v>32926</v>
      </c>
      <c r="BE194" s="9">
        <v>39308</v>
      </c>
      <c r="BF194" s="9">
        <v>26514</v>
      </c>
      <c r="BG194" s="9">
        <v>25380</v>
      </c>
      <c r="BI194" s="9">
        <v>23138</v>
      </c>
      <c r="BJ194" s="9">
        <v>32982</v>
      </c>
      <c r="BK194" s="9">
        <v>21657</v>
      </c>
      <c r="BL194" s="9">
        <v>33837</v>
      </c>
      <c r="BM194">
        <v>39389</v>
      </c>
      <c r="BN194" s="9">
        <v>47393</v>
      </c>
      <c r="BO194" s="9">
        <v>38894</v>
      </c>
      <c r="BP194">
        <v>65.867155222373853</v>
      </c>
    </row>
    <row r="195" spans="1:68" x14ac:dyDescent="0.25">
      <c r="A195" s="9">
        <v>988.57299999999998</v>
      </c>
      <c r="C195" s="9">
        <v>92.675200000000004</v>
      </c>
      <c r="D195" s="9">
        <v>95.399739999999994</v>
      </c>
      <c r="E195" s="9">
        <v>90.491650000000007</v>
      </c>
      <c r="G195">
        <f t="shared" si="16"/>
        <v>92.855530000000002</v>
      </c>
      <c r="H195">
        <f t="shared" si="17"/>
        <v>1.4197095998477962</v>
      </c>
      <c r="J195" s="9">
        <v>88.356970000000004</v>
      </c>
      <c r="K195" s="9">
        <v>91.664599999999993</v>
      </c>
      <c r="L195" s="9">
        <v>88.423969999999997</v>
      </c>
      <c r="M195" s="9">
        <v>84.95017</v>
      </c>
      <c r="N195" s="9">
        <v>89.118489999999994</v>
      </c>
      <c r="P195">
        <f t="shared" si="18"/>
        <v>88.502840000000006</v>
      </c>
      <c r="Q195">
        <f t="shared" si="19"/>
        <v>1.0729565201535416</v>
      </c>
      <c r="S195" s="9">
        <v>79.452709999999996</v>
      </c>
      <c r="T195" s="9">
        <v>84.325320000000005</v>
      </c>
      <c r="U195" s="9">
        <v>83.043899999999994</v>
      </c>
      <c r="V195" s="9">
        <v>84.869569999999996</v>
      </c>
      <c r="W195" s="9">
        <v>85.861890000000002</v>
      </c>
      <c r="X195" s="9">
        <v>83.774240000000006</v>
      </c>
      <c r="Z195">
        <f t="shared" si="20"/>
        <v>83.554605000000009</v>
      </c>
      <c r="AA195">
        <f t="shared" si="21"/>
        <v>0.90886926736742613</v>
      </c>
      <c r="AC195" s="9">
        <v>81.199719999999999</v>
      </c>
      <c r="AD195" s="9">
        <v>86.461010000000002</v>
      </c>
      <c r="AE195" s="9">
        <v>74.127660000000006</v>
      </c>
      <c r="AF195" s="9">
        <v>78.706429999999997</v>
      </c>
      <c r="AG195" s="9">
        <v>86.197100000000006</v>
      </c>
      <c r="AH195" s="9">
        <v>86.341980000000007</v>
      </c>
      <c r="AI195" s="9">
        <v>87.274479999999997</v>
      </c>
      <c r="AJ195" s="9">
        <v>66.325180000000003</v>
      </c>
      <c r="AL195">
        <f t="shared" si="22"/>
        <v>80.829195000000013</v>
      </c>
      <c r="AM195">
        <f t="shared" si="23"/>
        <v>2.647049179099517</v>
      </c>
      <c r="AP195" s="9">
        <v>988.57299999999998</v>
      </c>
      <c r="AR195" s="9">
        <v>31580</v>
      </c>
      <c r="AS195" s="9">
        <v>17565</v>
      </c>
      <c r="AT195" s="9">
        <v>15959</v>
      </c>
      <c r="AV195" s="9">
        <v>24178</v>
      </c>
      <c r="AW195" s="9">
        <v>22203</v>
      </c>
      <c r="AX195" s="9">
        <v>21365</v>
      </c>
      <c r="AY195" s="9">
        <v>44581</v>
      </c>
      <c r="AZ195" s="9">
        <v>36011</v>
      </c>
      <c r="BB195" s="9">
        <v>36294</v>
      </c>
      <c r="BC195" s="9">
        <v>36921</v>
      </c>
      <c r="BD195" s="9">
        <v>32640</v>
      </c>
      <c r="BE195" s="9">
        <v>39668</v>
      </c>
      <c r="BF195" s="9">
        <v>26509</v>
      </c>
      <c r="BG195" s="9">
        <v>25397</v>
      </c>
      <c r="BI195" s="9">
        <v>22809</v>
      </c>
      <c r="BJ195" s="9">
        <v>32933</v>
      </c>
      <c r="BK195" s="9">
        <v>21520</v>
      </c>
      <c r="BL195" s="9">
        <v>34438</v>
      </c>
      <c r="BM195">
        <v>39149</v>
      </c>
      <c r="BN195" s="9">
        <v>47672</v>
      </c>
      <c r="BO195" s="9">
        <v>38845</v>
      </c>
      <c r="BP195">
        <v>66.325176197865062</v>
      </c>
    </row>
    <row r="196" spans="1:68" x14ac:dyDescent="0.25">
      <c r="A196" s="9">
        <v>993.57600000000002</v>
      </c>
      <c r="C196" s="9">
        <v>91.348749999999995</v>
      </c>
      <c r="D196" s="9">
        <v>95.47578</v>
      </c>
      <c r="E196" s="9">
        <v>89.785219999999995</v>
      </c>
      <c r="G196">
        <f t="shared" si="16"/>
        <v>92.203249999999983</v>
      </c>
      <c r="H196">
        <f t="shared" si="17"/>
        <v>1.6973750288705614</v>
      </c>
      <c r="J196" s="9">
        <v>88.784530000000004</v>
      </c>
      <c r="K196" s="9">
        <v>93.415080000000003</v>
      </c>
      <c r="L196" s="9">
        <v>85.340620000000001</v>
      </c>
      <c r="M196" s="9">
        <v>84.872039999999998</v>
      </c>
      <c r="N196" s="9">
        <v>89.259550000000004</v>
      </c>
      <c r="P196">
        <f t="shared" si="18"/>
        <v>88.334364000000008</v>
      </c>
      <c r="Q196">
        <f t="shared" si="19"/>
        <v>1.546326036987673</v>
      </c>
      <c r="S196" s="9">
        <v>78.09545</v>
      </c>
      <c r="T196" s="9">
        <v>83.966750000000005</v>
      </c>
      <c r="U196" s="9">
        <v>83.804450000000003</v>
      </c>
      <c r="V196" s="9">
        <v>84.132379999999998</v>
      </c>
      <c r="W196" s="9">
        <v>85.716139999999996</v>
      </c>
      <c r="X196" s="9">
        <v>83.513660000000002</v>
      </c>
      <c r="Z196">
        <f t="shared" si="20"/>
        <v>83.204805000000007</v>
      </c>
      <c r="AA196">
        <f t="shared" si="21"/>
        <v>1.0693959837052875</v>
      </c>
      <c r="AC196" s="9">
        <v>82.02919</v>
      </c>
      <c r="AD196" s="9">
        <v>85.725909999999999</v>
      </c>
      <c r="AE196" s="9">
        <v>73.390510000000006</v>
      </c>
      <c r="AF196" s="9">
        <v>78.283619999999999</v>
      </c>
      <c r="AG196" s="9">
        <v>85.721519999999998</v>
      </c>
      <c r="AH196" s="9">
        <v>86.720519999999993</v>
      </c>
      <c r="AI196" s="9">
        <v>87.234039999999993</v>
      </c>
      <c r="AJ196" s="9">
        <v>65.844719999999995</v>
      </c>
      <c r="AL196">
        <f t="shared" si="22"/>
        <v>80.618753749999996</v>
      </c>
      <c r="AM196">
        <f t="shared" si="23"/>
        <v>2.7093640295687846</v>
      </c>
      <c r="AP196" s="9">
        <v>993.57600000000002</v>
      </c>
      <c r="AR196" s="9">
        <v>31128</v>
      </c>
      <c r="AS196" s="9">
        <v>17579</v>
      </c>
      <c r="AT196" s="9">
        <v>15949</v>
      </c>
      <c r="AV196" s="9">
        <v>24295</v>
      </c>
      <c r="AW196" s="9">
        <v>22627</v>
      </c>
      <c r="AX196" s="9">
        <v>20620</v>
      </c>
      <c r="AY196" s="9">
        <v>44540</v>
      </c>
      <c r="AZ196" s="9">
        <v>36068</v>
      </c>
      <c r="BB196" s="9">
        <v>35674</v>
      </c>
      <c r="BC196" s="9">
        <v>36764</v>
      </c>
      <c r="BD196" s="9">
        <v>32677</v>
      </c>
      <c r="BE196" s="9">
        <v>39338</v>
      </c>
      <c r="BF196" s="9">
        <v>26464</v>
      </c>
      <c r="BG196" s="9">
        <v>25318</v>
      </c>
      <c r="BI196" s="9">
        <v>23042</v>
      </c>
      <c r="BJ196" s="9">
        <v>32653</v>
      </c>
      <c r="BK196" s="9">
        <v>21306</v>
      </c>
      <c r="BL196" s="9">
        <v>34253</v>
      </c>
      <c r="BM196">
        <v>38933</v>
      </c>
      <c r="BN196" s="9">
        <v>47881</v>
      </c>
      <c r="BO196" s="9">
        <v>38827</v>
      </c>
      <c r="BP196">
        <v>65.844721541941624</v>
      </c>
    </row>
    <row r="197" spans="1:68" x14ac:dyDescent="0.25">
      <c r="A197" s="9">
        <v>998.57899999999995</v>
      </c>
      <c r="C197" s="9">
        <v>91.612870000000001</v>
      </c>
      <c r="D197" s="9">
        <v>94.78058</v>
      </c>
      <c r="E197" s="9">
        <v>90.913229999999999</v>
      </c>
      <c r="G197">
        <f t="shared" ref="G197:G237" si="24">AVERAGE(C197:E197)</f>
        <v>92.435560000000009</v>
      </c>
      <c r="H197">
        <f t="shared" ref="H197:H237" si="25">STDEV(C197:E197)/SQRT(COUNT(C197:E197))</f>
        <v>1.1897777289197062</v>
      </c>
      <c r="J197" s="9">
        <v>87.867270000000005</v>
      </c>
      <c r="K197" s="9">
        <v>91.173310000000001</v>
      </c>
      <c r="L197" s="9">
        <v>87.919049999999999</v>
      </c>
      <c r="M197" s="9">
        <v>84.860609999999994</v>
      </c>
      <c r="N197" s="9">
        <v>89.185310000000001</v>
      </c>
      <c r="P197">
        <f t="shared" ref="P197:P237" si="26">AVERAGE(J197:N197)</f>
        <v>88.20111</v>
      </c>
      <c r="Q197">
        <f t="shared" ref="Q197:Q237" si="27">STDEV(J197:N197)/SQRT(COUNT(J197:N197))</f>
        <v>1.0284106601742331</v>
      </c>
      <c r="S197" s="9">
        <v>78.108580000000003</v>
      </c>
      <c r="T197" s="9">
        <v>84.124340000000004</v>
      </c>
      <c r="U197" s="9">
        <v>83.107280000000003</v>
      </c>
      <c r="V197" s="9">
        <v>84.227760000000004</v>
      </c>
      <c r="W197" s="9">
        <v>85.547709999999995</v>
      </c>
      <c r="X197" s="9">
        <v>83.52355</v>
      </c>
      <c r="Z197">
        <f t="shared" ref="Z197:Z237" si="28">AVERAGE(S197:X197)</f>
        <v>83.10653666666667</v>
      </c>
      <c r="AA197">
        <f t="shared" ref="AA197:AA237" si="29">STDEV(S197:X197)/SQRT(COUNT(S197:X197))</f>
        <v>1.0552387430740227</v>
      </c>
      <c r="AC197" s="9">
        <v>81.876109999999997</v>
      </c>
      <c r="AD197" s="9">
        <v>84.954059999999998</v>
      </c>
      <c r="AE197" s="9">
        <v>73.614410000000007</v>
      </c>
      <c r="AF197" s="9">
        <v>72.02834</v>
      </c>
      <c r="AG197" s="9">
        <v>86.566999999999993</v>
      </c>
      <c r="AH197" s="9">
        <v>86.351039999999998</v>
      </c>
      <c r="AI197" s="9">
        <v>87.07902</v>
      </c>
      <c r="AJ197" s="9">
        <v>65.882109999999997</v>
      </c>
      <c r="AL197">
        <f t="shared" ref="AL197:AL237" si="30">AVERAGE(AC197:AJ197)</f>
        <v>79.794011250000011</v>
      </c>
      <c r="AM197">
        <f t="shared" ref="AM197:AM237" si="31">STDEV(AC197:AJ197)/SQRT(COUNT(AC197:AJ197))</f>
        <v>2.8813895190654337</v>
      </c>
      <c r="AP197" s="9">
        <v>998.57899999999995</v>
      </c>
      <c r="AR197" s="9">
        <v>31218</v>
      </c>
      <c r="AS197" s="9">
        <v>17451</v>
      </c>
      <c r="AT197" s="9">
        <v>15943</v>
      </c>
      <c r="AV197" s="9">
        <v>24044</v>
      </c>
      <c r="AW197" s="9">
        <v>22084</v>
      </c>
      <c r="AX197" s="9">
        <v>21243</v>
      </c>
      <c r="AY197" s="9">
        <v>44534</v>
      </c>
      <c r="AZ197" s="9">
        <v>36038</v>
      </c>
      <c r="BB197" s="9">
        <v>35680</v>
      </c>
      <c r="BC197" s="9">
        <v>36833</v>
      </c>
      <c r="BD197" s="9">
        <v>32786</v>
      </c>
      <c r="BE197" s="9">
        <v>39515</v>
      </c>
      <c r="BF197" s="9">
        <v>26412</v>
      </c>
      <c r="BG197" s="9">
        <v>25321</v>
      </c>
      <c r="BI197" s="9">
        <v>22999</v>
      </c>
      <c r="BJ197" s="9">
        <v>32359</v>
      </c>
      <c r="BK197" s="9">
        <v>21371</v>
      </c>
      <c r="BL197" s="9">
        <v>31516</v>
      </c>
      <c r="BM197">
        <v>39317</v>
      </c>
      <c r="BN197" s="9">
        <v>47677</v>
      </c>
      <c r="BO197" s="9">
        <v>38758</v>
      </c>
      <c r="BP197">
        <v>65.882111009328668</v>
      </c>
    </row>
    <row r="198" spans="1:68" x14ac:dyDescent="0.25">
      <c r="A198" s="9">
        <v>1003.582</v>
      </c>
      <c r="C198" s="9">
        <v>91.744919999999993</v>
      </c>
      <c r="D198" s="9">
        <v>94.965239999999994</v>
      </c>
      <c r="E198" s="9">
        <v>90.588499999999996</v>
      </c>
      <c r="G198">
        <f t="shared" si="24"/>
        <v>92.432886666666661</v>
      </c>
      <c r="H198">
        <f t="shared" si="25"/>
        <v>1.3094447751793292</v>
      </c>
      <c r="J198" s="9">
        <v>88.33869</v>
      </c>
      <c r="K198" s="9">
        <v>91.994879999999995</v>
      </c>
      <c r="L198" s="9">
        <v>87.840410000000006</v>
      </c>
      <c r="M198" s="9">
        <v>84.553820000000002</v>
      </c>
      <c r="N198" s="9">
        <v>89.573849999999993</v>
      </c>
      <c r="P198">
        <f t="shared" si="26"/>
        <v>88.460329999999999</v>
      </c>
      <c r="Q198">
        <f t="shared" si="27"/>
        <v>1.2122889088208291</v>
      </c>
      <c r="S198" s="9">
        <v>78.342820000000003</v>
      </c>
      <c r="T198" s="9">
        <v>84.215699999999998</v>
      </c>
      <c r="U198" s="9">
        <v>83.481219999999993</v>
      </c>
      <c r="V198" s="9">
        <v>84.508709999999994</v>
      </c>
      <c r="W198" s="9">
        <v>85.547709999999995</v>
      </c>
      <c r="X198" s="9">
        <v>83.074939999999998</v>
      </c>
      <c r="Z198">
        <f t="shared" si="28"/>
        <v>83.195183333333333</v>
      </c>
      <c r="AA198">
        <f t="shared" si="29"/>
        <v>1.0318735975711568</v>
      </c>
      <c r="AC198" s="9">
        <v>81.723029999999994</v>
      </c>
      <c r="AD198" s="9">
        <v>85.891310000000004</v>
      </c>
      <c r="AE198" s="9">
        <v>72.660259999999994</v>
      </c>
      <c r="AF198" s="9">
        <v>74.658900000000003</v>
      </c>
      <c r="AG198" s="9">
        <v>86.842219999999998</v>
      </c>
      <c r="AH198" s="9">
        <v>87.091809999999995</v>
      </c>
      <c r="AI198" s="9">
        <v>87.139679999999998</v>
      </c>
      <c r="AJ198" s="9">
        <v>65.833500000000001</v>
      </c>
      <c r="AL198">
        <f t="shared" si="30"/>
        <v>80.230088749999993</v>
      </c>
      <c r="AM198">
        <f t="shared" si="31"/>
        <v>2.8921891982313062</v>
      </c>
      <c r="AP198" s="9">
        <v>1003.582</v>
      </c>
      <c r="AR198" s="9">
        <v>31263</v>
      </c>
      <c r="AS198" s="9">
        <v>17485</v>
      </c>
      <c r="AT198" s="9">
        <v>15993</v>
      </c>
      <c r="AV198" s="9">
        <v>24173</v>
      </c>
      <c r="AW198" s="9">
        <v>22283</v>
      </c>
      <c r="AX198" s="9">
        <v>21224</v>
      </c>
      <c r="AY198" s="9">
        <v>44373</v>
      </c>
      <c r="AZ198" s="9">
        <v>36195</v>
      </c>
      <c r="BB198" s="9">
        <v>35787</v>
      </c>
      <c r="BC198" s="9">
        <v>36873</v>
      </c>
      <c r="BD198" s="9">
        <v>32483</v>
      </c>
      <c r="BE198" s="9">
        <v>39242</v>
      </c>
      <c r="BF198" s="9">
        <v>26412</v>
      </c>
      <c r="BG198" s="9">
        <v>25185</v>
      </c>
      <c r="BI198" s="9">
        <v>22956</v>
      </c>
      <c r="BJ198" s="9">
        <v>32716</v>
      </c>
      <c r="BK198" s="9">
        <v>21094</v>
      </c>
      <c r="BL198" s="9">
        <v>32667</v>
      </c>
      <c r="BM198">
        <v>39442</v>
      </c>
      <c r="BN198" s="9">
        <v>48086</v>
      </c>
      <c r="BO198" s="9">
        <v>38785</v>
      </c>
      <c r="BP198">
        <v>65.833504701725516</v>
      </c>
    </row>
    <row r="199" spans="1:68" x14ac:dyDescent="0.25">
      <c r="A199" s="9">
        <v>1008.586</v>
      </c>
      <c r="C199" s="9">
        <v>91.633409999999998</v>
      </c>
      <c r="D199" s="9">
        <v>96.567459999999997</v>
      </c>
      <c r="E199" s="9">
        <v>90.121350000000007</v>
      </c>
      <c r="G199">
        <f t="shared" si="24"/>
        <v>92.774073333333334</v>
      </c>
      <c r="H199">
        <f t="shared" si="25"/>
        <v>1.9462714921128301</v>
      </c>
      <c r="J199" s="9">
        <v>89.182869999999994</v>
      </c>
      <c r="K199" s="9">
        <v>92.147630000000007</v>
      </c>
      <c r="L199" s="9">
        <v>86.044200000000004</v>
      </c>
      <c r="M199" s="9">
        <v>84.696740000000005</v>
      </c>
      <c r="N199" s="9">
        <v>88.613640000000004</v>
      </c>
      <c r="P199">
        <f t="shared" si="26"/>
        <v>88.137016000000017</v>
      </c>
      <c r="Q199">
        <f t="shared" si="27"/>
        <v>1.2965605163223195</v>
      </c>
      <c r="S199" s="9">
        <v>78.099819999999994</v>
      </c>
      <c r="T199" s="9">
        <v>83.404899999999998</v>
      </c>
      <c r="U199" s="9">
        <v>82.904470000000003</v>
      </c>
      <c r="V199" s="9">
        <v>83.727699999999999</v>
      </c>
      <c r="W199" s="9">
        <v>85.567139999999995</v>
      </c>
      <c r="X199" s="9">
        <v>83.256370000000004</v>
      </c>
      <c r="Z199">
        <f t="shared" si="28"/>
        <v>82.826733333333337</v>
      </c>
      <c r="AA199">
        <f t="shared" si="29"/>
        <v>1.0196435103036972</v>
      </c>
      <c r="AC199" s="9">
        <v>82.13955</v>
      </c>
      <c r="AD199" s="9">
        <v>85.886060000000001</v>
      </c>
      <c r="AE199" s="9">
        <v>73.400850000000005</v>
      </c>
      <c r="AF199" s="9">
        <v>75.301109999999994</v>
      </c>
      <c r="AG199" s="9">
        <v>85.794179999999997</v>
      </c>
      <c r="AH199" s="9">
        <v>86.524910000000006</v>
      </c>
      <c r="AI199" s="9">
        <v>86.890289999999993</v>
      </c>
      <c r="AJ199" s="9">
        <v>65.605429999999998</v>
      </c>
      <c r="AL199">
        <f t="shared" si="30"/>
        <v>80.192797499999998</v>
      </c>
      <c r="AM199">
        <f t="shared" si="31"/>
        <v>2.7883080879366036</v>
      </c>
      <c r="AP199" s="9">
        <v>1008.586</v>
      </c>
      <c r="AR199" s="9">
        <v>31225</v>
      </c>
      <c r="AS199" s="9">
        <v>17780</v>
      </c>
      <c r="AT199" s="9">
        <v>15854</v>
      </c>
      <c r="AV199" s="9">
        <v>24404</v>
      </c>
      <c r="AW199" s="9">
        <v>22320</v>
      </c>
      <c r="AX199" s="9">
        <v>20790</v>
      </c>
      <c r="AY199" s="9">
        <v>44448</v>
      </c>
      <c r="AZ199" s="9">
        <v>35807</v>
      </c>
      <c r="BB199" s="9">
        <v>35676</v>
      </c>
      <c r="BC199" s="9">
        <v>36518</v>
      </c>
      <c r="BD199" s="9">
        <v>32478</v>
      </c>
      <c r="BE199" s="9">
        <v>39260</v>
      </c>
      <c r="BF199" s="9">
        <v>26418</v>
      </c>
      <c r="BG199" s="9">
        <v>25240</v>
      </c>
      <c r="BI199" s="9">
        <v>23073</v>
      </c>
      <c r="BJ199" s="9">
        <v>32714</v>
      </c>
      <c r="BK199" s="9">
        <v>21309</v>
      </c>
      <c r="BL199" s="9">
        <v>32948</v>
      </c>
      <c r="BM199">
        <v>38966</v>
      </c>
      <c r="BN199" s="9">
        <v>47773</v>
      </c>
      <c r="BO199" s="9">
        <v>38674</v>
      </c>
      <c r="BP199">
        <v>65.605428950664603</v>
      </c>
    </row>
    <row r="200" spans="1:68" x14ac:dyDescent="0.25">
      <c r="A200" s="9">
        <v>1013.591</v>
      </c>
      <c r="C200" s="9">
        <v>91.483739999999997</v>
      </c>
      <c r="D200" s="9">
        <v>95.079300000000003</v>
      </c>
      <c r="E200" s="9">
        <v>90.673959999999994</v>
      </c>
      <c r="G200">
        <f t="shared" si="24"/>
        <v>92.412333333333322</v>
      </c>
      <c r="H200">
        <f t="shared" si="25"/>
        <v>1.3538179731083195</v>
      </c>
      <c r="J200" s="9">
        <v>88.269260000000003</v>
      </c>
      <c r="K200" s="9">
        <v>90.099909999999994</v>
      </c>
      <c r="L200" s="9">
        <v>86.739509999999996</v>
      </c>
      <c r="M200" s="9">
        <v>84.490939999999995</v>
      </c>
      <c r="N200" s="9">
        <v>88.942779999999999</v>
      </c>
      <c r="P200">
        <f t="shared" si="26"/>
        <v>87.70847999999998</v>
      </c>
      <c r="Q200">
        <f t="shared" si="27"/>
        <v>0.97078253630254407</v>
      </c>
      <c r="S200" s="9">
        <v>78.677760000000006</v>
      </c>
      <c r="T200" s="9">
        <v>82.932119999999998</v>
      </c>
      <c r="U200" s="9">
        <v>82.942490000000006</v>
      </c>
      <c r="V200" s="9">
        <v>83.714820000000003</v>
      </c>
      <c r="W200" s="9">
        <v>85.440820000000002</v>
      </c>
      <c r="X200" s="9">
        <v>82.619739999999993</v>
      </c>
      <c r="Z200">
        <f t="shared" si="28"/>
        <v>82.721291666666673</v>
      </c>
      <c r="AA200">
        <f t="shared" si="29"/>
        <v>0.90988591361927174</v>
      </c>
      <c r="AC200" s="9">
        <v>81.488069999999993</v>
      </c>
      <c r="AD200" s="9">
        <v>85.615650000000002</v>
      </c>
      <c r="AE200" s="9">
        <v>72.381249999999994</v>
      </c>
      <c r="AF200" s="9">
        <v>75.925039999999996</v>
      </c>
      <c r="AG200" s="9">
        <v>86.459109999999995</v>
      </c>
      <c r="AH200" s="9">
        <v>86.370959999999997</v>
      </c>
      <c r="AI200" s="9">
        <v>86.964429999999993</v>
      </c>
      <c r="AJ200" s="9">
        <v>65.553079999999994</v>
      </c>
      <c r="AL200">
        <f t="shared" si="30"/>
        <v>80.094698750000006</v>
      </c>
      <c r="AM200">
        <f t="shared" si="31"/>
        <v>2.8279687340742585</v>
      </c>
      <c r="AP200" s="9">
        <v>1013.591</v>
      </c>
      <c r="AR200" s="9">
        <v>31174</v>
      </c>
      <c r="AS200" s="9">
        <v>17506</v>
      </c>
      <c r="AT200" s="9">
        <v>15895</v>
      </c>
      <c r="AV200" s="9">
        <v>24154</v>
      </c>
      <c r="AW200" s="9">
        <v>21824</v>
      </c>
      <c r="AX200" s="9">
        <v>20958</v>
      </c>
      <c r="AY200" s="9">
        <v>44340</v>
      </c>
      <c r="AZ200" s="9">
        <v>35940</v>
      </c>
      <c r="BB200" s="9">
        <v>35940</v>
      </c>
      <c r="BC200" s="9">
        <v>36311</v>
      </c>
      <c r="BD200" s="9">
        <v>32618</v>
      </c>
      <c r="BE200" s="9">
        <v>39518</v>
      </c>
      <c r="BF200" s="9">
        <v>26379</v>
      </c>
      <c r="BG200" s="9">
        <v>25047</v>
      </c>
      <c r="BI200" s="9">
        <v>22890</v>
      </c>
      <c r="BJ200" s="9">
        <v>32611</v>
      </c>
      <c r="BK200" s="9">
        <v>21013</v>
      </c>
      <c r="BL200" s="9">
        <v>33221</v>
      </c>
      <c r="BM200">
        <v>39268</v>
      </c>
      <c r="BN200" s="9">
        <v>47688</v>
      </c>
      <c r="BO200" s="9">
        <v>38707</v>
      </c>
      <c r="BP200">
        <v>65.553083696322744</v>
      </c>
    </row>
    <row r="201" spans="1:68" x14ac:dyDescent="0.25">
      <c r="A201" s="9">
        <v>1018.596</v>
      </c>
      <c r="C201" s="9">
        <v>91.868179999999995</v>
      </c>
      <c r="D201" s="9">
        <v>95.82338</v>
      </c>
      <c r="E201" s="9">
        <v>90.001710000000003</v>
      </c>
      <c r="G201">
        <f t="shared" si="24"/>
        <v>92.564423333333323</v>
      </c>
      <c r="H201">
        <f t="shared" si="25"/>
        <v>1.7162484747877012</v>
      </c>
      <c r="J201" s="9">
        <v>88.240020000000001</v>
      </c>
      <c r="K201" s="9">
        <v>91.160929999999993</v>
      </c>
      <c r="L201" s="9">
        <v>87.691419999999994</v>
      </c>
      <c r="M201" s="9">
        <v>84.378510000000006</v>
      </c>
      <c r="N201" s="9">
        <v>89.155609999999996</v>
      </c>
      <c r="P201">
        <f t="shared" si="26"/>
        <v>88.125298000000001</v>
      </c>
      <c r="Q201">
        <f t="shared" si="27"/>
        <v>1.1071683708876421</v>
      </c>
      <c r="S201" s="9">
        <v>78.417249999999996</v>
      </c>
      <c r="T201" s="9">
        <v>84.035259999999994</v>
      </c>
      <c r="U201" s="9">
        <v>83.487560000000002</v>
      </c>
      <c r="V201" s="9">
        <v>84.075680000000006</v>
      </c>
      <c r="W201" s="9">
        <v>85.43759</v>
      </c>
      <c r="X201" s="9">
        <v>82.240399999999994</v>
      </c>
      <c r="Z201">
        <f t="shared" si="28"/>
        <v>82.948956666666675</v>
      </c>
      <c r="AA201">
        <f t="shared" si="29"/>
        <v>0.99952268079874651</v>
      </c>
      <c r="AC201" s="9">
        <v>81.153440000000003</v>
      </c>
      <c r="AD201" s="9">
        <v>87.012339999999995</v>
      </c>
      <c r="AE201" s="9">
        <v>72.970269999999999</v>
      </c>
      <c r="AF201" s="9">
        <v>75.243970000000004</v>
      </c>
      <c r="AG201" s="9">
        <v>86.120040000000003</v>
      </c>
      <c r="AH201" s="9">
        <v>85.407420000000002</v>
      </c>
      <c r="AI201" s="9">
        <v>86.840860000000006</v>
      </c>
      <c r="AJ201" s="9">
        <v>64.932419999999993</v>
      </c>
      <c r="AL201">
        <f t="shared" si="30"/>
        <v>79.960094999999995</v>
      </c>
      <c r="AM201">
        <f t="shared" si="31"/>
        <v>2.8755494360854641</v>
      </c>
      <c r="AP201" s="9">
        <v>1018.596</v>
      </c>
      <c r="AR201" s="9">
        <v>31305</v>
      </c>
      <c r="AS201" s="9">
        <v>17643</v>
      </c>
      <c r="AT201" s="9">
        <v>15817</v>
      </c>
      <c r="AV201" s="9">
        <v>24146</v>
      </c>
      <c r="AW201" s="9">
        <v>22081</v>
      </c>
      <c r="AX201" s="9">
        <v>21188</v>
      </c>
      <c r="AY201" s="9">
        <v>44281</v>
      </c>
      <c r="AZ201" s="9">
        <v>36026</v>
      </c>
      <c r="BB201" s="9">
        <v>35821</v>
      </c>
      <c r="BC201" s="9">
        <v>36794</v>
      </c>
      <c r="BD201" s="9">
        <v>32698</v>
      </c>
      <c r="BE201" s="9">
        <v>39486</v>
      </c>
      <c r="BF201" s="9">
        <v>26378</v>
      </c>
      <c r="BG201" s="9">
        <v>24932</v>
      </c>
      <c r="BI201" s="9">
        <v>22796</v>
      </c>
      <c r="BJ201" s="9">
        <v>33143</v>
      </c>
      <c r="BK201" s="9">
        <v>21184</v>
      </c>
      <c r="BL201" s="9">
        <v>32923</v>
      </c>
      <c r="BM201">
        <v>39114</v>
      </c>
      <c r="BN201" s="9">
        <v>47156</v>
      </c>
      <c r="BO201" s="9">
        <v>38652</v>
      </c>
      <c r="BP201">
        <v>64.932418537697927</v>
      </c>
    </row>
    <row r="202" spans="1:68" x14ac:dyDescent="0.25">
      <c r="A202" s="9">
        <v>1023.599</v>
      </c>
      <c r="C202" s="9">
        <v>92.252610000000004</v>
      </c>
      <c r="D202" s="9">
        <v>95.660439999999994</v>
      </c>
      <c r="E202" s="9">
        <v>90.599900000000005</v>
      </c>
      <c r="G202">
        <f t="shared" si="24"/>
        <v>92.837649999999996</v>
      </c>
      <c r="H202">
        <f t="shared" si="25"/>
        <v>1.4898512368801538</v>
      </c>
      <c r="J202" s="9">
        <v>87.198509999999999</v>
      </c>
      <c r="K202" s="9">
        <v>91.511849999999995</v>
      </c>
      <c r="L202" s="9">
        <v>86.160089999999997</v>
      </c>
      <c r="M202" s="9">
        <v>84.48903</v>
      </c>
      <c r="N202" s="9">
        <v>89.007130000000004</v>
      </c>
      <c r="P202">
        <f t="shared" si="26"/>
        <v>87.673322000000013</v>
      </c>
      <c r="Q202">
        <f t="shared" si="27"/>
        <v>1.2076500745265573</v>
      </c>
      <c r="S202" s="9">
        <v>77.806479999999993</v>
      </c>
      <c r="T202" s="9">
        <v>83.971310000000003</v>
      </c>
      <c r="U202" s="9">
        <v>83.41995</v>
      </c>
      <c r="V202" s="9">
        <v>84.281880000000001</v>
      </c>
      <c r="W202" s="9">
        <v>85.314499999999995</v>
      </c>
      <c r="X202" s="9">
        <v>82.497690000000006</v>
      </c>
      <c r="Z202">
        <f t="shared" si="28"/>
        <v>82.881968333333319</v>
      </c>
      <c r="AA202">
        <f t="shared" si="29"/>
        <v>1.0841479632024926</v>
      </c>
      <c r="AC202" s="9">
        <v>81.352789999999999</v>
      </c>
      <c r="AD202" s="9">
        <v>86.524019999999993</v>
      </c>
      <c r="AE202" s="9">
        <v>73.63852</v>
      </c>
      <c r="AF202" s="9">
        <v>75.902180000000001</v>
      </c>
      <c r="AG202" s="9">
        <v>85.087410000000006</v>
      </c>
      <c r="AH202" s="9">
        <v>85.313239999999993</v>
      </c>
      <c r="AI202" s="9">
        <v>86.908270000000002</v>
      </c>
      <c r="AJ202" s="9">
        <v>65.263319999999993</v>
      </c>
      <c r="AL202">
        <f t="shared" si="30"/>
        <v>79.998718749999995</v>
      </c>
      <c r="AM202">
        <f t="shared" si="31"/>
        <v>2.7407624485829265</v>
      </c>
      <c r="AP202" s="9">
        <v>1023.599</v>
      </c>
      <c r="AR202" s="9">
        <v>31436</v>
      </c>
      <c r="AS202" s="9">
        <v>17613</v>
      </c>
      <c r="AT202" s="9">
        <v>16034</v>
      </c>
      <c r="AV202" s="9">
        <v>23861</v>
      </c>
      <c r="AW202" s="9">
        <v>22166</v>
      </c>
      <c r="AX202" s="9">
        <v>20818</v>
      </c>
      <c r="AY202" s="9">
        <v>44339</v>
      </c>
      <c r="AZ202" s="9">
        <v>35966</v>
      </c>
      <c r="BB202" s="9">
        <v>35542</v>
      </c>
      <c r="BC202" s="9">
        <v>36766</v>
      </c>
      <c r="BD202" s="9">
        <v>32055</v>
      </c>
      <c r="BE202" s="9">
        <v>39241</v>
      </c>
      <c r="BF202" s="9">
        <v>26340</v>
      </c>
      <c r="BG202" s="9">
        <v>25010</v>
      </c>
      <c r="BI202" s="9">
        <v>22852</v>
      </c>
      <c r="BJ202" s="9">
        <v>32957</v>
      </c>
      <c r="BK202" s="9">
        <v>21378</v>
      </c>
      <c r="BL202" s="9">
        <v>33211</v>
      </c>
      <c r="BM202">
        <v>38645</v>
      </c>
      <c r="BN202" s="9">
        <v>47104</v>
      </c>
      <c r="BO202" s="9">
        <v>38682</v>
      </c>
      <c r="BP202">
        <v>65.263315324073218</v>
      </c>
    </row>
    <row r="203" spans="1:68" x14ac:dyDescent="0.25">
      <c r="A203" s="9">
        <v>1028.6020000000001</v>
      </c>
      <c r="C203" s="9">
        <v>91.83296</v>
      </c>
      <c r="D203" s="9">
        <v>95.676730000000006</v>
      </c>
      <c r="E203" s="9">
        <v>89.711160000000007</v>
      </c>
      <c r="G203">
        <f t="shared" si="24"/>
        <v>92.406950000000009</v>
      </c>
      <c r="H203">
        <f t="shared" si="25"/>
        <v>1.7458622269335384</v>
      </c>
      <c r="J203" s="9">
        <v>87.699169999999995</v>
      </c>
      <c r="K203" s="9">
        <v>92.345799999999997</v>
      </c>
      <c r="L203" s="9">
        <v>86.325640000000007</v>
      </c>
      <c r="M203" s="9">
        <v>84.450919999999996</v>
      </c>
      <c r="N203" s="9">
        <v>89.276880000000006</v>
      </c>
      <c r="P203">
        <f t="shared" si="26"/>
        <v>88.019682000000003</v>
      </c>
      <c r="Q203">
        <f t="shared" si="27"/>
        <v>1.3417230007285408</v>
      </c>
      <c r="S203" s="9">
        <v>78.248689999999996</v>
      </c>
      <c r="T203" s="9">
        <v>83.468850000000003</v>
      </c>
      <c r="U203" s="9">
        <v>82.902349999999998</v>
      </c>
      <c r="V203" s="9">
        <v>82.624499999999998</v>
      </c>
      <c r="W203" s="9">
        <v>85.291830000000004</v>
      </c>
      <c r="X203" s="9">
        <v>82.570260000000005</v>
      </c>
      <c r="Z203">
        <f t="shared" si="28"/>
        <v>82.517746666666667</v>
      </c>
      <c r="AA203">
        <f t="shared" si="29"/>
        <v>0.94845583911488107</v>
      </c>
      <c r="AC203" s="9">
        <v>81.993589999999998</v>
      </c>
      <c r="AD203" s="9">
        <v>86.292990000000003</v>
      </c>
      <c r="AE203" s="9">
        <v>72.770489999999995</v>
      </c>
      <c r="AF203" s="9">
        <v>76.139870000000002</v>
      </c>
      <c r="AG203" s="9">
        <v>86.322599999999994</v>
      </c>
      <c r="AH203" s="9">
        <v>85.758790000000005</v>
      </c>
      <c r="AI203" s="9">
        <v>86.609449999999995</v>
      </c>
      <c r="AJ203" s="9">
        <v>64.921199999999999</v>
      </c>
      <c r="AL203">
        <f t="shared" si="30"/>
        <v>80.101122500000002</v>
      </c>
      <c r="AM203">
        <f t="shared" si="31"/>
        <v>2.8499834221690472</v>
      </c>
      <c r="AP203" s="9">
        <v>1028.6020000000001</v>
      </c>
      <c r="AR203" s="9">
        <v>31293</v>
      </c>
      <c r="AS203" s="9">
        <v>17616</v>
      </c>
      <c r="AT203" s="9">
        <v>15840</v>
      </c>
      <c r="AV203" s="9">
        <v>23998</v>
      </c>
      <c r="AW203" s="9">
        <v>22368</v>
      </c>
      <c r="AX203" s="9">
        <v>20858</v>
      </c>
      <c r="AY203" s="9">
        <v>44319</v>
      </c>
      <c r="AZ203" s="9">
        <v>36075</v>
      </c>
      <c r="BB203" s="9">
        <v>35744</v>
      </c>
      <c r="BC203" s="9">
        <v>36546</v>
      </c>
      <c r="BD203" s="9">
        <v>32322</v>
      </c>
      <c r="BE203" s="9">
        <v>39254</v>
      </c>
      <c r="BF203" s="9">
        <v>26333</v>
      </c>
      <c r="BG203" s="9">
        <v>25032</v>
      </c>
      <c r="BI203" s="9">
        <v>23032</v>
      </c>
      <c r="BJ203" s="9">
        <v>32869</v>
      </c>
      <c r="BK203" s="9">
        <v>21126</v>
      </c>
      <c r="BL203" s="9">
        <v>33315</v>
      </c>
      <c r="BM203">
        <v>39206</v>
      </c>
      <c r="BN203" s="9">
        <v>47350</v>
      </c>
      <c r="BO203" s="9">
        <v>38549</v>
      </c>
      <c r="BP203">
        <v>64.92120169748182</v>
      </c>
    </row>
    <row r="204" spans="1:68" x14ac:dyDescent="0.25">
      <c r="A204" s="9">
        <v>1033.607</v>
      </c>
      <c r="C204" s="9">
        <v>91.372230000000002</v>
      </c>
      <c r="D204" s="9">
        <v>95.285679999999999</v>
      </c>
      <c r="E204" s="9">
        <v>90.748019999999997</v>
      </c>
      <c r="G204">
        <f t="shared" si="24"/>
        <v>92.468643333333333</v>
      </c>
      <c r="H204">
        <f t="shared" si="25"/>
        <v>1.4199977954247367</v>
      </c>
      <c r="J204" s="9">
        <v>87.520099999999999</v>
      </c>
      <c r="K204" s="9">
        <v>91.082490000000007</v>
      </c>
      <c r="L204" s="9">
        <v>85.804159999999996</v>
      </c>
      <c r="M204" s="9">
        <v>84.380420000000001</v>
      </c>
      <c r="N204" s="9">
        <v>88.583939999999998</v>
      </c>
      <c r="P204">
        <f t="shared" si="26"/>
        <v>87.474221999999997</v>
      </c>
      <c r="Q204">
        <f t="shared" si="27"/>
        <v>1.1535574257331112</v>
      </c>
      <c r="S204" s="9">
        <v>78.360330000000005</v>
      </c>
      <c r="T204" s="9">
        <v>83.877669999999995</v>
      </c>
      <c r="U204" s="9">
        <v>82.929820000000007</v>
      </c>
      <c r="V204" s="9">
        <v>83.312709999999996</v>
      </c>
      <c r="W204" s="9">
        <v>85.201139999999995</v>
      </c>
      <c r="X204" s="9">
        <v>82.811059999999998</v>
      </c>
      <c r="Z204">
        <f t="shared" si="28"/>
        <v>82.748788333333337</v>
      </c>
      <c r="AA204">
        <f t="shared" si="29"/>
        <v>0.94695348229085441</v>
      </c>
      <c r="AC204" s="9">
        <v>81.555710000000005</v>
      </c>
      <c r="AD204" s="9">
        <v>84.998689999999996</v>
      </c>
      <c r="AE204" s="9">
        <v>72.577590000000001</v>
      </c>
      <c r="AF204" s="9">
        <v>76.484970000000004</v>
      </c>
      <c r="AG204" s="9">
        <v>85.985730000000004</v>
      </c>
      <c r="AH204" s="9">
        <v>86.352850000000004</v>
      </c>
      <c r="AI204" s="9">
        <v>86.555530000000005</v>
      </c>
      <c r="AJ204" s="9">
        <v>64.786600000000007</v>
      </c>
      <c r="AL204">
        <f t="shared" si="30"/>
        <v>79.912208749999991</v>
      </c>
      <c r="AM204">
        <f t="shared" si="31"/>
        <v>2.8202180225272078</v>
      </c>
      <c r="AP204" s="9">
        <v>1033.607</v>
      </c>
      <c r="AR204" s="9">
        <v>31136</v>
      </c>
      <c r="AS204" s="9">
        <v>17544</v>
      </c>
      <c r="AT204" s="9">
        <v>15991</v>
      </c>
      <c r="AV204" s="9">
        <v>23949</v>
      </c>
      <c r="AW204" s="9">
        <v>22062</v>
      </c>
      <c r="AX204" s="9">
        <v>20732</v>
      </c>
      <c r="AY204" s="9">
        <v>44282</v>
      </c>
      <c r="AZ204" s="9">
        <v>35795</v>
      </c>
      <c r="BB204" s="9">
        <v>35795</v>
      </c>
      <c r="BC204" s="9">
        <v>36725</v>
      </c>
      <c r="BD204" s="9">
        <v>32543</v>
      </c>
      <c r="BE204" s="9">
        <v>39442</v>
      </c>
      <c r="BF204" s="9">
        <v>26305</v>
      </c>
      <c r="BG204" s="9">
        <v>25105</v>
      </c>
      <c r="BI204" s="9">
        <v>22909</v>
      </c>
      <c r="BJ204" s="9">
        <v>32376</v>
      </c>
      <c r="BK204" s="9">
        <v>21070</v>
      </c>
      <c r="BL204" s="9">
        <v>33466</v>
      </c>
      <c r="BM204">
        <v>39053</v>
      </c>
      <c r="BN204" s="9">
        <v>47678</v>
      </c>
      <c r="BO204" s="9">
        <v>38525</v>
      </c>
      <c r="BP204">
        <v>64.786599614888488</v>
      </c>
    </row>
    <row r="205" spans="1:68" x14ac:dyDescent="0.25">
      <c r="A205" s="9">
        <v>1038.6110000000001</v>
      </c>
      <c r="C205" s="9">
        <v>91.668620000000004</v>
      </c>
      <c r="D205" s="9">
        <v>95.86139</v>
      </c>
      <c r="E205" s="9">
        <v>89.973219999999998</v>
      </c>
      <c r="G205">
        <f t="shared" si="24"/>
        <v>92.501076666666677</v>
      </c>
      <c r="H205">
        <f t="shared" si="25"/>
        <v>1.7499880536385894</v>
      </c>
      <c r="J205" s="9">
        <v>87.187550000000002</v>
      </c>
      <c r="K205" s="9">
        <v>92.25497</v>
      </c>
      <c r="L205" s="9">
        <v>85.779319999999998</v>
      </c>
      <c r="M205" s="9">
        <v>84.151759999999996</v>
      </c>
      <c r="N205" s="9">
        <v>88.779449999999997</v>
      </c>
      <c r="P205">
        <f t="shared" si="26"/>
        <v>87.630610000000004</v>
      </c>
      <c r="Q205">
        <f t="shared" si="27"/>
        <v>1.3861910565538942</v>
      </c>
      <c r="S205" s="9">
        <v>78.456649999999996</v>
      </c>
      <c r="T205" s="9">
        <v>83.525949999999995</v>
      </c>
      <c r="U205" s="9">
        <v>83.326999999999998</v>
      </c>
      <c r="V205" s="9">
        <v>83.882360000000006</v>
      </c>
      <c r="W205" s="9">
        <v>85.149320000000003</v>
      </c>
      <c r="X205" s="9">
        <v>82.131550000000004</v>
      </c>
      <c r="Z205">
        <f t="shared" si="28"/>
        <v>82.74547166666666</v>
      </c>
      <c r="AA205">
        <f t="shared" si="29"/>
        <v>0.94497292068226979</v>
      </c>
      <c r="AC205" s="9">
        <v>81.431110000000004</v>
      </c>
      <c r="AD205" s="9">
        <v>86.610659999999996</v>
      </c>
      <c r="AE205" s="9">
        <v>72.281350000000003</v>
      </c>
      <c r="AF205" s="9">
        <v>76.402699999999996</v>
      </c>
      <c r="AG205" s="9">
        <v>85.322999999999993</v>
      </c>
      <c r="AH205" s="9">
        <v>85.77328</v>
      </c>
      <c r="AI205" s="9">
        <v>86.600459999999998</v>
      </c>
      <c r="AJ205" s="9">
        <v>65.30444</v>
      </c>
      <c r="AL205">
        <f t="shared" si="30"/>
        <v>79.965874999999997</v>
      </c>
      <c r="AM205">
        <f t="shared" si="31"/>
        <v>2.8013018572327599</v>
      </c>
      <c r="AP205" s="9">
        <v>1038.6110000000001</v>
      </c>
      <c r="AR205" s="9">
        <v>31237</v>
      </c>
      <c r="AS205" s="9">
        <v>17650</v>
      </c>
      <c r="AT205" s="9">
        <v>15917</v>
      </c>
      <c r="AV205" s="9">
        <v>23858</v>
      </c>
      <c r="AW205" s="9">
        <v>22346</v>
      </c>
      <c r="AX205" s="9">
        <v>20726</v>
      </c>
      <c r="AY205" s="9">
        <v>44162</v>
      </c>
      <c r="AZ205" s="9">
        <v>35874</v>
      </c>
      <c r="BB205" s="9">
        <v>35839</v>
      </c>
      <c r="BC205" s="9">
        <v>36571</v>
      </c>
      <c r="BD205" s="9">
        <v>32452</v>
      </c>
      <c r="BE205" s="9">
        <v>39158</v>
      </c>
      <c r="BF205" s="9">
        <v>26289</v>
      </c>
      <c r="BG205" s="9">
        <v>24899</v>
      </c>
      <c r="BI205" s="9">
        <v>22874</v>
      </c>
      <c r="BJ205" s="9">
        <v>32990</v>
      </c>
      <c r="BK205" s="9">
        <v>20984</v>
      </c>
      <c r="BL205" s="9">
        <v>33430</v>
      </c>
      <c r="BM205">
        <v>38752</v>
      </c>
      <c r="BN205" s="9">
        <v>47358</v>
      </c>
      <c r="BO205" s="9">
        <v>38545</v>
      </c>
      <c r="BP205">
        <v>65.304443738198941</v>
      </c>
    </row>
    <row r="206" spans="1:68" x14ac:dyDescent="0.25">
      <c r="A206" s="9">
        <v>1043.616</v>
      </c>
      <c r="C206" s="9">
        <v>92.149900000000002</v>
      </c>
      <c r="D206" s="9">
        <v>95.394310000000004</v>
      </c>
      <c r="E206" s="9">
        <v>90.748019999999997</v>
      </c>
      <c r="G206">
        <f t="shared" si="24"/>
        <v>92.764076666666668</v>
      </c>
      <c r="H206">
        <f t="shared" si="25"/>
        <v>1.3759738883706272</v>
      </c>
      <c r="J206" s="9">
        <v>88.112120000000004</v>
      </c>
      <c r="K206" s="9">
        <v>93.311869999999999</v>
      </c>
      <c r="L206" s="9">
        <v>86.056619999999995</v>
      </c>
      <c r="M206" s="9">
        <v>84.302289999999999</v>
      </c>
      <c r="N206" s="9">
        <v>88.445359999999994</v>
      </c>
      <c r="P206">
        <f t="shared" si="26"/>
        <v>88.045652000000004</v>
      </c>
      <c r="Q206">
        <f t="shared" si="27"/>
        <v>1.5143685790434245</v>
      </c>
      <c r="S206" s="9">
        <v>77.806479999999993</v>
      </c>
      <c r="T206" s="9">
        <v>84.428100000000001</v>
      </c>
      <c r="U206" s="9">
        <v>82.727000000000004</v>
      </c>
      <c r="V206" s="9">
        <v>83.647800000000004</v>
      </c>
      <c r="W206" s="9">
        <v>85.168750000000003</v>
      </c>
      <c r="X206" s="9">
        <v>81.920439999999999</v>
      </c>
      <c r="Z206">
        <f t="shared" si="28"/>
        <v>82.616428333333332</v>
      </c>
      <c r="AA206">
        <f t="shared" si="29"/>
        <v>1.0722632832111623</v>
      </c>
      <c r="AC206" s="9">
        <v>82.395870000000002</v>
      </c>
      <c r="AD206" s="9">
        <v>85.074820000000003</v>
      </c>
      <c r="AE206" s="9">
        <v>72.656819999999996</v>
      </c>
      <c r="AF206" s="9">
        <v>75.888469999999998</v>
      </c>
      <c r="AG206" s="9">
        <v>84.935490000000001</v>
      </c>
      <c r="AH206" s="9">
        <v>86.655320000000003</v>
      </c>
      <c r="AI206" s="9">
        <v>86.447680000000005</v>
      </c>
      <c r="AJ206" s="9">
        <v>64.741730000000004</v>
      </c>
      <c r="AL206">
        <f t="shared" si="30"/>
        <v>79.849525</v>
      </c>
      <c r="AM206">
        <f t="shared" si="31"/>
        <v>2.8195096691097854</v>
      </c>
      <c r="AP206" s="9">
        <v>1043.616</v>
      </c>
      <c r="AR206" s="9">
        <v>31401</v>
      </c>
      <c r="AS206" s="9">
        <v>17564</v>
      </c>
      <c r="AT206" s="9">
        <v>15884</v>
      </c>
      <c r="AV206" s="9">
        <v>24111</v>
      </c>
      <c r="AW206" s="9">
        <v>22602</v>
      </c>
      <c r="AX206" s="9">
        <v>20793</v>
      </c>
      <c r="AY206" s="9">
        <v>44241</v>
      </c>
      <c r="AZ206" s="9">
        <v>35739</v>
      </c>
      <c r="BB206" s="9">
        <v>35542</v>
      </c>
      <c r="BC206" s="9">
        <v>36966</v>
      </c>
      <c r="BD206" s="9">
        <v>32198</v>
      </c>
      <c r="BE206" s="9">
        <v>39244</v>
      </c>
      <c r="BF206" s="9">
        <v>26295</v>
      </c>
      <c r="BG206" s="9">
        <v>24835</v>
      </c>
      <c r="BI206" s="9">
        <v>23145</v>
      </c>
      <c r="BJ206" s="9">
        <v>32405</v>
      </c>
      <c r="BK206" s="9">
        <v>21093</v>
      </c>
      <c r="BL206" s="9">
        <v>33205</v>
      </c>
      <c r="BM206">
        <v>38576</v>
      </c>
      <c r="BN206" s="9">
        <v>47845</v>
      </c>
      <c r="BO206" s="9">
        <v>38477</v>
      </c>
      <c r="BP206">
        <v>64.741732254024043</v>
      </c>
    </row>
    <row r="207" spans="1:68" x14ac:dyDescent="0.25">
      <c r="A207" s="9">
        <v>1048.6220000000001</v>
      </c>
      <c r="C207" s="9">
        <v>91.609930000000006</v>
      </c>
      <c r="D207" s="9">
        <v>95.578969999999998</v>
      </c>
      <c r="E207" s="9">
        <v>90.144130000000004</v>
      </c>
      <c r="G207">
        <f t="shared" si="24"/>
        <v>92.444343333333336</v>
      </c>
      <c r="H207">
        <f t="shared" si="25"/>
        <v>1.6234280257665992</v>
      </c>
      <c r="J207" s="9">
        <v>87.823419999999999</v>
      </c>
      <c r="K207" s="9">
        <v>90.45496</v>
      </c>
      <c r="L207" s="9">
        <v>85.812430000000006</v>
      </c>
      <c r="M207" s="9">
        <v>84.254649999999998</v>
      </c>
      <c r="N207" s="9">
        <v>88.692830000000001</v>
      </c>
      <c r="P207">
        <f t="shared" si="26"/>
        <v>87.407657999999998</v>
      </c>
      <c r="Q207">
        <f t="shared" si="27"/>
        <v>1.0862040878555004</v>
      </c>
      <c r="S207" s="9">
        <v>78.283709999999999</v>
      </c>
      <c r="T207" s="9">
        <v>83.27928</v>
      </c>
      <c r="U207" s="9">
        <v>82.908690000000007</v>
      </c>
      <c r="V207" s="9">
        <v>82.993089999999995</v>
      </c>
      <c r="W207" s="9">
        <v>85.081299999999999</v>
      </c>
      <c r="X207" s="9">
        <v>82.082070000000002</v>
      </c>
      <c r="Z207">
        <f t="shared" si="28"/>
        <v>82.438023333333334</v>
      </c>
      <c r="AA207">
        <f t="shared" si="29"/>
        <v>0.92392771142792596</v>
      </c>
      <c r="AC207" s="9">
        <v>81.790670000000006</v>
      </c>
      <c r="AD207" s="9">
        <v>85.859809999999996</v>
      </c>
      <c r="AE207" s="9">
        <v>71.726770000000002</v>
      </c>
      <c r="AF207" s="9">
        <v>77.012910000000005</v>
      </c>
      <c r="AG207" s="9">
        <v>85.739130000000003</v>
      </c>
      <c r="AH207" s="9">
        <v>85.70626</v>
      </c>
      <c r="AI207" s="9">
        <v>86.452179999999998</v>
      </c>
      <c r="AJ207" s="9">
        <v>64.614609999999999</v>
      </c>
      <c r="AL207">
        <f t="shared" si="30"/>
        <v>79.862792499999998</v>
      </c>
      <c r="AM207">
        <f t="shared" si="31"/>
        <v>2.8616995916218029</v>
      </c>
      <c r="AP207" s="9">
        <v>1048.6220000000001</v>
      </c>
      <c r="AR207" s="9">
        <v>31217</v>
      </c>
      <c r="AS207" s="9">
        <v>17598</v>
      </c>
      <c r="AT207" s="9">
        <v>15760</v>
      </c>
      <c r="AV207" s="9">
        <v>24032</v>
      </c>
      <c r="AW207" s="9">
        <v>21910</v>
      </c>
      <c r="AX207" s="9">
        <v>20734</v>
      </c>
      <c r="AY207" s="9">
        <v>44216</v>
      </c>
      <c r="AZ207" s="9">
        <v>35839</v>
      </c>
      <c r="BB207" s="9">
        <v>35760</v>
      </c>
      <c r="BC207" s="9">
        <v>36463</v>
      </c>
      <c r="BD207" s="9">
        <v>32265</v>
      </c>
      <c r="BE207" s="9">
        <v>39534</v>
      </c>
      <c r="BF207" s="9">
        <v>26268</v>
      </c>
      <c r="BG207" s="9">
        <v>24884</v>
      </c>
      <c r="BI207" s="9">
        <v>22975</v>
      </c>
      <c r="BJ207" s="9">
        <v>32704</v>
      </c>
      <c r="BK207" s="9">
        <v>20823</v>
      </c>
      <c r="BL207" s="9">
        <v>33697</v>
      </c>
      <c r="BM207">
        <v>38941</v>
      </c>
      <c r="BN207" s="9">
        <v>47321</v>
      </c>
      <c r="BO207" s="9">
        <v>38479</v>
      </c>
      <c r="BP207">
        <v>64.614608064908126</v>
      </c>
    </row>
    <row r="208" spans="1:68" x14ac:dyDescent="0.25">
      <c r="A208" s="9">
        <v>1053.627</v>
      </c>
      <c r="C208" s="9">
        <v>91.639279999999999</v>
      </c>
      <c r="D208" s="9">
        <v>94.628500000000003</v>
      </c>
      <c r="E208" s="9">
        <v>88.99333</v>
      </c>
      <c r="G208">
        <f t="shared" si="24"/>
        <v>91.753703333333348</v>
      </c>
      <c r="H208">
        <f t="shared" si="25"/>
        <v>1.6277392048107031</v>
      </c>
      <c r="J208" s="9">
        <v>87.66628</v>
      </c>
      <c r="K208" s="9">
        <v>90.611840000000001</v>
      </c>
      <c r="L208" s="9">
        <v>86.251140000000007</v>
      </c>
      <c r="M208" s="9">
        <v>84.170810000000003</v>
      </c>
      <c r="N208" s="9">
        <v>88.913089999999997</v>
      </c>
      <c r="P208">
        <f t="shared" si="26"/>
        <v>87.522632000000016</v>
      </c>
      <c r="Q208">
        <f t="shared" si="27"/>
        <v>1.1033724867577577</v>
      </c>
      <c r="S208" s="9">
        <v>77.543779999999998</v>
      </c>
      <c r="T208" s="9">
        <v>83.631010000000003</v>
      </c>
      <c r="U208" s="9">
        <v>83.521360000000001</v>
      </c>
      <c r="V208" s="9">
        <v>83.165790000000001</v>
      </c>
      <c r="W208" s="9">
        <v>84.971170000000001</v>
      </c>
      <c r="X208" s="9">
        <v>81.861059999999995</v>
      </c>
      <c r="Z208">
        <f t="shared" si="28"/>
        <v>82.449028333333345</v>
      </c>
      <c r="AA208">
        <f t="shared" si="29"/>
        <v>1.0619022194452648</v>
      </c>
      <c r="AC208" s="9">
        <v>82.039869999999993</v>
      </c>
      <c r="AD208" s="9">
        <v>85.366240000000005</v>
      </c>
      <c r="AE208" s="9">
        <v>72.984049999999996</v>
      </c>
      <c r="AF208" s="9">
        <v>75.829049999999995</v>
      </c>
      <c r="AG208" s="9">
        <v>85.750140000000002</v>
      </c>
      <c r="AH208" s="9">
        <v>85.195520000000002</v>
      </c>
      <c r="AI208" s="9">
        <v>86.607200000000006</v>
      </c>
      <c r="AJ208" s="9">
        <v>65.007199999999997</v>
      </c>
      <c r="AL208">
        <f t="shared" si="30"/>
        <v>79.84740875</v>
      </c>
      <c r="AM208">
        <f t="shared" si="31"/>
        <v>2.7642112951362292</v>
      </c>
      <c r="AP208" s="9">
        <v>1053.627</v>
      </c>
      <c r="AR208" s="9">
        <v>31227</v>
      </c>
      <c r="AS208" s="9">
        <v>17423</v>
      </c>
      <c r="AT208" s="9">
        <v>15958</v>
      </c>
      <c r="AV208" s="9">
        <v>23989</v>
      </c>
      <c r="AW208" s="9">
        <v>21948</v>
      </c>
      <c r="AX208" s="9">
        <v>20840</v>
      </c>
      <c r="AY208" s="9">
        <v>44172</v>
      </c>
      <c r="AZ208" s="9">
        <v>35928</v>
      </c>
      <c r="BB208" s="9">
        <v>35422</v>
      </c>
      <c r="BC208" s="9">
        <v>36617</v>
      </c>
      <c r="BD208" s="9">
        <v>32335</v>
      </c>
      <c r="BE208" s="9">
        <v>39038</v>
      </c>
      <c r="BF208" s="9">
        <v>26234</v>
      </c>
      <c r="BG208" s="9">
        <v>24817</v>
      </c>
      <c r="BI208" s="9">
        <v>23045</v>
      </c>
      <c r="BJ208" s="9">
        <v>32516</v>
      </c>
      <c r="BK208" s="9">
        <v>21188</v>
      </c>
      <c r="BL208" s="9">
        <v>33179</v>
      </c>
      <c r="BM208">
        <v>38946</v>
      </c>
      <c r="BN208" s="9">
        <v>47039</v>
      </c>
      <c r="BO208" s="9">
        <v>38548</v>
      </c>
      <c r="BP208">
        <v>65.007197472472001</v>
      </c>
    </row>
    <row r="209" spans="1:68" x14ac:dyDescent="0.25">
      <c r="A209" s="9">
        <v>1058.6310000000001</v>
      </c>
      <c r="C209" s="9">
        <v>92.123490000000004</v>
      </c>
      <c r="D209" s="9">
        <v>95.725610000000003</v>
      </c>
      <c r="E209" s="9">
        <v>90.166920000000005</v>
      </c>
      <c r="G209">
        <f t="shared" si="24"/>
        <v>92.672006666666675</v>
      </c>
      <c r="H209">
        <f t="shared" si="25"/>
        <v>1.6279241924644741</v>
      </c>
      <c r="J209" s="9">
        <v>86.982900000000001</v>
      </c>
      <c r="K209" s="9">
        <v>90.797619999999995</v>
      </c>
      <c r="L209" s="9">
        <v>86.135249999999999</v>
      </c>
      <c r="M209" s="9">
        <v>84.144130000000004</v>
      </c>
      <c r="N209" s="9">
        <v>88.497330000000005</v>
      </c>
      <c r="P209">
        <f t="shared" si="26"/>
        <v>87.311446000000004</v>
      </c>
      <c r="Q209">
        <f t="shared" si="27"/>
        <v>1.1198883910488568</v>
      </c>
      <c r="S209" s="9">
        <v>77.891859999999994</v>
      </c>
      <c r="T209" s="9">
        <v>83.975880000000004</v>
      </c>
      <c r="U209" s="9">
        <v>82.473489999999998</v>
      </c>
      <c r="V209" s="9">
        <v>83.346220000000002</v>
      </c>
      <c r="W209" s="9">
        <v>85.013279999999995</v>
      </c>
      <c r="X209" s="9">
        <v>81.686239999999998</v>
      </c>
      <c r="Z209">
        <f t="shared" si="28"/>
        <v>82.397828333333337</v>
      </c>
      <c r="AA209">
        <f t="shared" si="29"/>
        <v>1.0172858415359205</v>
      </c>
      <c r="AC209" s="9">
        <v>81.046639999999996</v>
      </c>
      <c r="AD209" s="9">
        <v>84.870040000000003</v>
      </c>
      <c r="AE209" s="9">
        <v>72.570700000000002</v>
      </c>
      <c r="AF209" s="9">
        <v>75.856470000000002</v>
      </c>
      <c r="AG209" s="9">
        <v>84.506140000000002</v>
      </c>
      <c r="AH209" s="9">
        <v>85.49436</v>
      </c>
      <c r="AI209" s="9">
        <v>86.458920000000006</v>
      </c>
      <c r="AJ209" s="9">
        <v>64.734250000000003</v>
      </c>
      <c r="AL209">
        <f t="shared" si="30"/>
        <v>79.442189999999997</v>
      </c>
      <c r="AM209">
        <f t="shared" si="31"/>
        <v>2.7384201924108673</v>
      </c>
      <c r="AP209" s="9">
        <v>1058.6310000000001</v>
      </c>
      <c r="AR209" s="9">
        <v>31392</v>
      </c>
      <c r="AS209" s="9">
        <v>17625</v>
      </c>
      <c r="AT209" s="9">
        <v>15901</v>
      </c>
      <c r="AV209" s="9">
        <v>23802</v>
      </c>
      <c r="AW209" s="9">
        <v>21993</v>
      </c>
      <c r="AX209" s="9">
        <v>20812</v>
      </c>
      <c r="AY209" s="9">
        <v>44158</v>
      </c>
      <c r="AZ209" s="9">
        <v>35760</v>
      </c>
      <c r="BB209" s="9">
        <v>35581</v>
      </c>
      <c r="BC209" s="9">
        <v>36768</v>
      </c>
      <c r="BD209" s="9">
        <v>32049</v>
      </c>
      <c r="BE209" s="9">
        <v>39702</v>
      </c>
      <c r="BF209" s="9">
        <v>26247</v>
      </c>
      <c r="BG209" s="9">
        <v>24764</v>
      </c>
      <c r="BI209" s="9">
        <v>22766</v>
      </c>
      <c r="BJ209" s="9">
        <v>32327</v>
      </c>
      <c r="BK209" s="9">
        <v>21068</v>
      </c>
      <c r="BL209" s="9">
        <v>33191</v>
      </c>
      <c r="BM209">
        <v>38381</v>
      </c>
      <c r="BN209" s="9">
        <v>47204</v>
      </c>
      <c r="BO209" s="9">
        <v>38482</v>
      </c>
      <c r="BP209">
        <v>64.734254360546643</v>
      </c>
    </row>
    <row r="210" spans="1:68" x14ac:dyDescent="0.25">
      <c r="A210" s="9">
        <v>1063.6369999999999</v>
      </c>
      <c r="C210" s="9">
        <v>90.711939999999998</v>
      </c>
      <c r="D210" s="9">
        <v>94.699110000000005</v>
      </c>
      <c r="E210" s="9">
        <v>90.161230000000003</v>
      </c>
      <c r="G210">
        <f t="shared" si="24"/>
        <v>91.857426666666655</v>
      </c>
      <c r="H210">
        <f t="shared" si="25"/>
        <v>1.4297078374308207</v>
      </c>
      <c r="J210" s="9">
        <v>88.068259999999995</v>
      </c>
      <c r="K210" s="9">
        <v>92.048550000000006</v>
      </c>
      <c r="L210" s="9">
        <v>86.342190000000002</v>
      </c>
      <c r="M210" s="9">
        <v>84.062200000000004</v>
      </c>
      <c r="N210" s="9">
        <v>88.353790000000004</v>
      </c>
      <c r="P210">
        <f t="shared" si="26"/>
        <v>87.774998000000011</v>
      </c>
      <c r="Q210">
        <f t="shared" si="27"/>
        <v>1.3138123387736926</v>
      </c>
      <c r="S210" s="9">
        <v>76.998689999999996</v>
      </c>
      <c r="T210" s="9">
        <v>83.640140000000002</v>
      </c>
      <c r="U210" s="9">
        <v>83.876279999999994</v>
      </c>
      <c r="V210" s="9">
        <v>82.609030000000004</v>
      </c>
      <c r="W210" s="9">
        <v>85.087779999999995</v>
      </c>
      <c r="X210" s="9">
        <v>81.336590000000001</v>
      </c>
      <c r="Z210">
        <f t="shared" si="28"/>
        <v>82.258085000000008</v>
      </c>
      <c r="AA210">
        <f t="shared" si="29"/>
        <v>1.1714571562538401</v>
      </c>
      <c r="AC210" s="9">
        <v>81.658950000000004</v>
      </c>
      <c r="AD210" s="9">
        <v>85.573639999999997</v>
      </c>
      <c r="AE210" s="9">
        <v>72.753259999999997</v>
      </c>
      <c r="AF210" s="9">
        <v>75.879329999999996</v>
      </c>
      <c r="AG210" s="9">
        <v>86.747550000000004</v>
      </c>
      <c r="AH210" s="9">
        <v>86.414429999999996</v>
      </c>
      <c r="AI210" s="9">
        <v>86.447680000000005</v>
      </c>
      <c r="AJ210" s="9">
        <v>64.700599999999994</v>
      </c>
      <c r="AL210">
        <f t="shared" si="30"/>
        <v>80.021929999999998</v>
      </c>
      <c r="AM210">
        <f t="shared" si="31"/>
        <v>2.8835353220581759</v>
      </c>
      <c r="AP210" s="9">
        <v>1063.6369999999999</v>
      </c>
      <c r="AR210" s="9">
        <v>30911</v>
      </c>
      <c r="AS210" s="9">
        <v>17436</v>
      </c>
      <c r="AT210" s="9">
        <v>15819</v>
      </c>
      <c r="AV210" s="9">
        <v>24099</v>
      </c>
      <c r="AW210" s="9">
        <v>22296</v>
      </c>
      <c r="AX210" s="9">
        <v>20862</v>
      </c>
      <c r="AY210" s="9">
        <v>44115</v>
      </c>
      <c r="AZ210" s="9">
        <v>35702</v>
      </c>
      <c r="BB210" s="9">
        <v>35173</v>
      </c>
      <c r="BC210" s="9">
        <v>36621</v>
      </c>
      <c r="BD210" s="9">
        <v>31963</v>
      </c>
      <c r="BE210" s="9">
        <v>39102</v>
      </c>
      <c r="BF210" s="9">
        <v>26270</v>
      </c>
      <c r="BG210" s="9">
        <v>24658</v>
      </c>
      <c r="BI210" s="9">
        <v>22938</v>
      </c>
      <c r="BJ210" s="9">
        <v>32595</v>
      </c>
      <c r="BK210" s="9">
        <v>21121</v>
      </c>
      <c r="BL210" s="9">
        <v>33201</v>
      </c>
      <c r="BM210">
        <v>39399</v>
      </c>
      <c r="BN210" s="9">
        <v>47712</v>
      </c>
      <c r="BO210" s="9">
        <v>38477</v>
      </c>
      <c r="BP210">
        <v>64.700603839898292</v>
      </c>
    </row>
    <row r="211" spans="1:68" x14ac:dyDescent="0.25">
      <c r="A211" s="9">
        <v>1068.6410000000001</v>
      </c>
      <c r="C211" s="9">
        <v>91.560040000000001</v>
      </c>
      <c r="D211" s="9">
        <v>95.291110000000003</v>
      </c>
      <c r="E211" s="9">
        <v>90.332139999999995</v>
      </c>
      <c r="G211">
        <f t="shared" si="24"/>
        <v>92.39443</v>
      </c>
      <c r="H211">
        <f t="shared" si="25"/>
        <v>1.4910847135894079</v>
      </c>
      <c r="J211" s="9">
        <v>87.293520000000001</v>
      </c>
      <c r="K211" s="9">
        <v>91.767809999999997</v>
      </c>
      <c r="L211" s="9">
        <v>84.682559999999995</v>
      </c>
      <c r="M211" s="9">
        <v>84.027900000000002</v>
      </c>
      <c r="N211" s="9">
        <v>88.59384</v>
      </c>
      <c r="P211">
        <f t="shared" si="26"/>
        <v>87.273125999999991</v>
      </c>
      <c r="Q211">
        <f t="shared" si="27"/>
        <v>1.3998108735882855</v>
      </c>
      <c r="S211" s="9">
        <v>78.415059999999997</v>
      </c>
      <c r="T211" s="9">
        <v>83.706379999999996</v>
      </c>
      <c r="U211" s="9">
        <v>82.608699999999999</v>
      </c>
      <c r="V211" s="9">
        <v>82.387360000000001</v>
      </c>
      <c r="W211" s="9">
        <v>84.977649999999997</v>
      </c>
      <c r="X211" s="9">
        <v>81.583979999999997</v>
      </c>
      <c r="Z211">
        <f t="shared" si="28"/>
        <v>82.279854999999998</v>
      </c>
      <c r="AA211">
        <f t="shared" si="29"/>
        <v>0.91019503778677402</v>
      </c>
      <c r="AC211" s="9">
        <v>81.228200000000001</v>
      </c>
      <c r="AD211" s="9">
        <v>84.875299999999996</v>
      </c>
      <c r="AE211" s="9">
        <v>71.936899999999994</v>
      </c>
      <c r="AF211" s="9">
        <v>76.201580000000007</v>
      </c>
      <c r="AG211" s="9">
        <v>84.904660000000007</v>
      </c>
      <c r="AH211" s="9">
        <v>85.206379999999996</v>
      </c>
      <c r="AI211" s="9">
        <v>86.463409999999996</v>
      </c>
      <c r="AJ211" s="9">
        <v>64.442620000000005</v>
      </c>
      <c r="AL211">
        <f t="shared" si="30"/>
        <v>79.40738125</v>
      </c>
      <c r="AM211">
        <f t="shared" si="31"/>
        <v>2.7931000739260745</v>
      </c>
      <c r="AP211" s="9">
        <v>1068.6410000000001</v>
      </c>
      <c r="AR211" s="9">
        <v>31200</v>
      </c>
      <c r="AS211" s="9">
        <v>17545</v>
      </c>
      <c r="AT211" s="9">
        <v>15916</v>
      </c>
      <c r="AV211" s="9">
        <v>23887</v>
      </c>
      <c r="AW211" s="9">
        <v>22228</v>
      </c>
      <c r="AX211" s="9">
        <v>20461</v>
      </c>
      <c r="AY211" s="9">
        <v>44097</v>
      </c>
      <c r="AZ211" s="9">
        <v>35799</v>
      </c>
      <c r="BB211" s="9">
        <v>35820</v>
      </c>
      <c r="BC211" s="9">
        <v>36650</v>
      </c>
      <c r="BD211" s="9">
        <v>32223</v>
      </c>
      <c r="BE211" s="9">
        <v>39002</v>
      </c>
      <c r="BF211" s="9">
        <v>26236</v>
      </c>
      <c r="BG211" s="9">
        <v>24733</v>
      </c>
      <c r="BI211" s="9">
        <v>22817</v>
      </c>
      <c r="BJ211" s="9">
        <v>32329</v>
      </c>
      <c r="BK211" s="9">
        <v>20884</v>
      </c>
      <c r="BL211" s="9">
        <v>33342</v>
      </c>
      <c r="BM211">
        <v>38562</v>
      </c>
      <c r="BN211" s="9">
        <v>47045</v>
      </c>
      <c r="BO211" s="9">
        <v>38484</v>
      </c>
      <c r="BP211">
        <v>64.442616514927735</v>
      </c>
    </row>
    <row r="212" spans="1:68" x14ac:dyDescent="0.25">
      <c r="A212" s="9">
        <v>1073.645</v>
      </c>
      <c r="C212" s="9">
        <v>90.987790000000004</v>
      </c>
      <c r="D212" s="9">
        <v>95.383449999999996</v>
      </c>
      <c r="E212" s="9">
        <v>90.337829999999997</v>
      </c>
      <c r="G212">
        <f t="shared" si="24"/>
        <v>92.236356666666666</v>
      </c>
      <c r="H212">
        <f t="shared" si="25"/>
        <v>1.5846933811659301</v>
      </c>
      <c r="J212" s="9">
        <v>87.878230000000002</v>
      </c>
      <c r="K212" s="9">
        <v>91.173310000000001</v>
      </c>
      <c r="L212" s="9">
        <v>86.20147</v>
      </c>
      <c r="M212" s="9">
        <v>83.825909999999993</v>
      </c>
      <c r="N212" s="9">
        <v>88.128590000000003</v>
      </c>
      <c r="P212">
        <f t="shared" si="26"/>
        <v>87.441502000000014</v>
      </c>
      <c r="Q212">
        <f t="shared" si="27"/>
        <v>1.2082921229173029</v>
      </c>
      <c r="S212" s="9">
        <v>77.169439999999994</v>
      </c>
      <c r="T212" s="9">
        <v>83.576189999999997</v>
      </c>
      <c r="U212" s="9">
        <v>82.39743</v>
      </c>
      <c r="V212" s="9">
        <v>83.05753</v>
      </c>
      <c r="W212" s="9">
        <v>84.932310000000001</v>
      </c>
      <c r="X212" s="9">
        <v>81.270619999999994</v>
      </c>
      <c r="Z212">
        <f t="shared" si="28"/>
        <v>82.067253333333326</v>
      </c>
      <c r="AA212">
        <f t="shared" si="29"/>
        <v>1.0984580737095886</v>
      </c>
      <c r="AC212" s="9">
        <v>81.242440000000002</v>
      </c>
      <c r="AD212" s="9">
        <v>85.736410000000006</v>
      </c>
      <c r="AE212" s="9">
        <v>72.601699999999994</v>
      </c>
      <c r="AF212" s="9">
        <v>75.98903</v>
      </c>
      <c r="AG212" s="9">
        <v>85.554190000000006</v>
      </c>
      <c r="AH212" s="9">
        <v>85.545069999999996</v>
      </c>
      <c r="AI212" s="9">
        <v>86.256709999999998</v>
      </c>
      <c r="AJ212" s="9">
        <v>64.461309999999997</v>
      </c>
      <c r="AL212">
        <f t="shared" si="30"/>
        <v>79.673357500000009</v>
      </c>
      <c r="AM212">
        <f t="shared" si="31"/>
        <v>2.8240464645210976</v>
      </c>
      <c r="AP212" s="9">
        <v>1073.645</v>
      </c>
      <c r="AR212" s="9">
        <v>31005</v>
      </c>
      <c r="AS212" s="9">
        <v>17562</v>
      </c>
      <c r="AT212" s="9">
        <v>15798</v>
      </c>
      <c r="AV212" s="9">
        <v>24047</v>
      </c>
      <c r="AW212" s="9">
        <v>22084</v>
      </c>
      <c r="AX212" s="9">
        <v>20828</v>
      </c>
      <c r="AY212" s="9">
        <v>43991</v>
      </c>
      <c r="AZ212" s="9">
        <v>35611</v>
      </c>
      <c r="BB212" s="9">
        <v>35251</v>
      </c>
      <c r="BC212" s="9">
        <v>36593</v>
      </c>
      <c r="BD212" s="9">
        <v>32416</v>
      </c>
      <c r="BE212" s="9">
        <v>39118</v>
      </c>
      <c r="BF212" s="9">
        <v>26222</v>
      </c>
      <c r="BG212" s="9">
        <v>24638</v>
      </c>
      <c r="BI212" s="9">
        <v>22821</v>
      </c>
      <c r="BJ212" s="9">
        <v>32657</v>
      </c>
      <c r="BK212" s="9">
        <v>21077</v>
      </c>
      <c r="BL212" s="9">
        <v>33249</v>
      </c>
      <c r="BM212">
        <v>38857</v>
      </c>
      <c r="BN212" s="9">
        <v>47232</v>
      </c>
      <c r="BO212" s="9">
        <v>38392</v>
      </c>
      <c r="BP212">
        <v>64.461311248621271</v>
      </c>
    </row>
    <row r="213" spans="1:68" x14ac:dyDescent="0.25">
      <c r="A213" s="9">
        <v>1078.6500000000001</v>
      </c>
      <c r="C213" s="9">
        <v>91.477869999999996</v>
      </c>
      <c r="D213" s="9">
        <v>95.568110000000004</v>
      </c>
      <c r="E213" s="9">
        <v>90.252380000000002</v>
      </c>
      <c r="G213">
        <f t="shared" si="24"/>
        <v>92.432786666666672</v>
      </c>
      <c r="H213">
        <f t="shared" si="25"/>
        <v>1.6070828373622963</v>
      </c>
      <c r="J213" s="9">
        <v>86.383570000000006</v>
      </c>
      <c r="K213" s="9">
        <v>91.478819999999999</v>
      </c>
      <c r="L213" s="9">
        <v>85.419250000000005</v>
      </c>
      <c r="M213" s="9">
        <v>83.88879</v>
      </c>
      <c r="N213" s="9">
        <v>88.215199999999996</v>
      </c>
      <c r="P213">
        <f t="shared" si="26"/>
        <v>87.077125999999993</v>
      </c>
      <c r="Q213">
        <f t="shared" si="27"/>
        <v>1.3050896847443083</v>
      </c>
      <c r="S213" s="9">
        <v>78.023200000000003</v>
      </c>
      <c r="T213" s="9">
        <v>83.345510000000004</v>
      </c>
      <c r="U213" s="9">
        <v>82.642499999999998</v>
      </c>
      <c r="V213" s="9">
        <v>83.555009999999996</v>
      </c>
      <c r="W213" s="9">
        <v>85.032709999999994</v>
      </c>
      <c r="X213" s="9">
        <v>81.141970000000001</v>
      </c>
      <c r="Z213">
        <f t="shared" si="28"/>
        <v>82.290149999999997</v>
      </c>
      <c r="AA213">
        <f t="shared" si="29"/>
        <v>0.99807516484147196</v>
      </c>
      <c r="AC213" s="9">
        <v>80.893559999999994</v>
      </c>
      <c r="AD213" s="9">
        <v>85.077449999999999</v>
      </c>
      <c r="AE213" s="9">
        <v>71.943780000000004</v>
      </c>
      <c r="AF213" s="9">
        <v>76.000460000000004</v>
      </c>
      <c r="AG213" s="9">
        <v>85.928489999999996</v>
      </c>
      <c r="AH213" s="9">
        <v>86.218829999999997</v>
      </c>
      <c r="AI213" s="9">
        <v>86.382530000000003</v>
      </c>
      <c r="AJ213" s="9">
        <v>64.298670000000001</v>
      </c>
      <c r="AL213">
        <f t="shared" si="30"/>
        <v>79.592971250000005</v>
      </c>
      <c r="AM213">
        <f t="shared" si="31"/>
        <v>2.8885298499542218</v>
      </c>
      <c r="AP213" s="9">
        <v>1078.6500000000001</v>
      </c>
      <c r="AR213" s="9">
        <v>31172</v>
      </c>
      <c r="AS213" s="9">
        <v>17596</v>
      </c>
      <c r="AT213" s="9">
        <v>15903</v>
      </c>
      <c r="AV213" s="9">
        <v>23638</v>
      </c>
      <c r="AW213" s="9">
        <v>22158</v>
      </c>
      <c r="AX213" s="9">
        <v>20639</v>
      </c>
      <c r="AY213" s="9">
        <v>44024</v>
      </c>
      <c r="AZ213" s="9">
        <v>35646</v>
      </c>
      <c r="BB213" s="9">
        <v>35641</v>
      </c>
      <c r="BC213" s="9">
        <v>36492</v>
      </c>
      <c r="BD213" s="9">
        <v>32080</v>
      </c>
      <c r="BE213" s="9">
        <v>38658</v>
      </c>
      <c r="BF213" s="9">
        <v>26253</v>
      </c>
      <c r="BG213" s="9">
        <v>24599</v>
      </c>
      <c r="BI213" s="9">
        <v>22723</v>
      </c>
      <c r="BJ213" s="9">
        <v>32406</v>
      </c>
      <c r="BK213" s="9">
        <v>20886</v>
      </c>
      <c r="BL213" s="9">
        <v>33254</v>
      </c>
      <c r="BM213">
        <v>39027</v>
      </c>
      <c r="BN213" s="9">
        <v>47604</v>
      </c>
      <c r="BO213" s="9">
        <v>38448</v>
      </c>
      <c r="BP213">
        <v>64.298667065487649</v>
      </c>
    </row>
    <row r="214" spans="1:68" x14ac:dyDescent="0.25">
      <c r="A214" s="9">
        <v>1083.654</v>
      </c>
      <c r="C214" s="9">
        <v>90.342179999999999</v>
      </c>
      <c r="D214" s="9">
        <v>94.872910000000005</v>
      </c>
      <c r="E214" s="9">
        <v>89.602919999999997</v>
      </c>
      <c r="G214">
        <f t="shared" si="24"/>
        <v>91.606003333333334</v>
      </c>
      <c r="H214">
        <f t="shared" si="25"/>
        <v>1.6473347882193785</v>
      </c>
      <c r="J214" s="9">
        <v>87.154660000000007</v>
      </c>
      <c r="K214" s="9">
        <v>91.173310000000001</v>
      </c>
      <c r="L214" s="9">
        <v>85.704830000000001</v>
      </c>
      <c r="M214" s="9">
        <v>83.892600000000002</v>
      </c>
      <c r="N214" s="9">
        <v>88.655709999999999</v>
      </c>
      <c r="P214">
        <f t="shared" si="26"/>
        <v>87.31622200000001</v>
      </c>
      <c r="Q214">
        <f t="shared" si="27"/>
        <v>1.2452957479707378</v>
      </c>
      <c r="S214" s="9">
        <v>77.618210000000005</v>
      </c>
      <c r="T214" s="9">
        <v>83.185640000000006</v>
      </c>
      <c r="U214" s="9">
        <v>81.670680000000004</v>
      </c>
      <c r="V214" s="9">
        <v>82.688940000000002</v>
      </c>
      <c r="W214" s="9">
        <v>84.741209999999995</v>
      </c>
      <c r="X214" s="9">
        <v>81.610370000000003</v>
      </c>
      <c r="Z214">
        <f t="shared" si="28"/>
        <v>81.919174999999996</v>
      </c>
      <c r="AA214">
        <f t="shared" si="29"/>
        <v>0.98006400330029386</v>
      </c>
      <c r="AC214" s="9">
        <v>81.100040000000007</v>
      </c>
      <c r="AD214" s="9">
        <v>85.400369999999995</v>
      </c>
      <c r="AE214" s="9">
        <v>71.530429999999996</v>
      </c>
      <c r="AF214" s="9">
        <v>75.733059999999995</v>
      </c>
      <c r="AG214" s="9">
        <v>85.507949999999994</v>
      </c>
      <c r="AH214" s="9">
        <v>85.046999999999997</v>
      </c>
      <c r="AI214" s="9">
        <v>86.243229999999997</v>
      </c>
      <c r="AJ214" s="9">
        <v>63.952809999999999</v>
      </c>
      <c r="AL214">
        <f t="shared" si="30"/>
        <v>79.314361250000005</v>
      </c>
      <c r="AM214">
        <f t="shared" si="31"/>
        <v>2.8935075818067229</v>
      </c>
      <c r="AP214" s="9">
        <v>1083.654</v>
      </c>
      <c r="AR214" s="9">
        <v>30785</v>
      </c>
      <c r="AS214" s="9">
        <v>17468</v>
      </c>
      <c r="AT214" s="9">
        <v>15747</v>
      </c>
      <c r="AV214" s="9">
        <v>23849</v>
      </c>
      <c r="AW214" s="9">
        <v>22084</v>
      </c>
      <c r="AX214" s="9">
        <v>20708</v>
      </c>
      <c r="AY214" s="9">
        <v>44026</v>
      </c>
      <c r="AZ214" s="9">
        <v>35824</v>
      </c>
      <c r="BB214" s="9">
        <v>35456</v>
      </c>
      <c r="BC214" s="9">
        <v>36422</v>
      </c>
      <c r="BD214" s="9">
        <v>32058</v>
      </c>
      <c r="BE214" s="9">
        <v>38726</v>
      </c>
      <c r="BF214" s="9">
        <v>26163</v>
      </c>
      <c r="BG214" s="9">
        <v>24741</v>
      </c>
      <c r="BI214" s="9">
        <v>22781</v>
      </c>
      <c r="BJ214" s="9">
        <v>32529</v>
      </c>
      <c r="BK214" s="9">
        <v>20766</v>
      </c>
      <c r="BL214" s="9">
        <v>33137</v>
      </c>
      <c r="BM214">
        <v>38836</v>
      </c>
      <c r="BN214" s="9">
        <v>46957</v>
      </c>
      <c r="BO214" s="9">
        <v>38386</v>
      </c>
      <c r="BP214">
        <v>63.952814492157565</v>
      </c>
    </row>
    <row r="215" spans="1:68" x14ac:dyDescent="0.25">
      <c r="A215" s="9">
        <v>1088.6569999999999</v>
      </c>
      <c r="C215" s="9">
        <v>90.53586</v>
      </c>
      <c r="D215" s="9">
        <v>94.650229999999993</v>
      </c>
      <c r="E215" s="9">
        <v>89.836500000000001</v>
      </c>
      <c r="G215">
        <f t="shared" si="24"/>
        <v>91.67419666666666</v>
      </c>
      <c r="H215">
        <f t="shared" si="25"/>
        <v>1.5016498596802688</v>
      </c>
      <c r="J215" s="9">
        <v>87.794179999999997</v>
      </c>
      <c r="K215" s="9">
        <v>90.892579999999995</v>
      </c>
      <c r="L215" s="9">
        <v>85.576530000000005</v>
      </c>
      <c r="M215" s="9">
        <v>83.629639999999995</v>
      </c>
      <c r="N215" s="9">
        <v>88.319140000000004</v>
      </c>
      <c r="P215">
        <f t="shared" si="26"/>
        <v>87.242413999999997</v>
      </c>
      <c r="Q215">
        <f t="shared" si="27"/>
        <v>1.2372308172269229</v>
      </c>
      <c r="S215" s="9">
        <v>77.169439999999994</v>
      </c>
      <c r="T215" s="9">
        <v>83.795450000000002</v>
      </c>
      <c r="U215" s="9">
        <v>81.814340000000001</v>
      </c>
      <c r="V215" s="9">
        <v>82.632230000000007</v>
      </c>
      <c r="W215" s="9">
        <v>84.870769999999993</v>
      </c>
      <c r="X215" s="9">
        <v>81.485020000000006</v>
      </c>
      <c r="Z215">
        <f t="shared" si="28"/>
        <v>81.961208333333332</v>
      </c>
      <c r="AA215">
        <f t="shared" si="29"/>
        <v>1.0876523810097196</v>
      </c>
      <c r="AC215" s="9">
        <v>81.260230000000007</v>
      </c>
      <c r="AD215" s="9">
        <v>84.959310000000002</v>
      </c>
      <c r="AE215" s="9">
        <v>71.172200000000004</v>
      </c>
      <c r="AF215" s="9">
        <v>76.823220000000006</v>
      </c>
      <c r="AG215" s="9">
        <v>85.345020000000005</v>
      </c>
      <c r="AH215" s="9">
        <v>85.056060000000002</v>
      </c>
      <c r="AI215" s="9">
        <v>86.164599999999993</v>
      </c>
      <c r="AJ215" s="9">
        <v>64.154719999999998</v>
      </c>
      <c r="AL215">
        <f t="shared" si="30"/>
        <v>79.366919999999993</v>
      </c>
      <c r="AM215">
        <f t="shared" si="31"/>
        <v>2.8479528048626439</v>
      </c>
      <c r="AP215" s="9">
        <v>1088.6569999999999</v>
      </c>
      <c r="AR215" s="9">
        <v>30851</v>
      </c>
      <c r="AS215" s="9">
        <v>17427</v>
      </c>
      <c r="AT215" s="9">
        <v>15929</v>
      </c>
      <c r="AV215" s="9">
        <v>24024</v>
      </c>
      <c r="AW215" s="9">
        <v>22016</v>
      </c>
      <c r="AX215" s="9">
        <v>20677</v>
      </c>
      <c r="AY215" s="9">
        <v>43888</v>
      </c>
      <c r="AZ215" s="9">
        <v>35688</v>
      </c>
      <c r="BB215" s="9">
        <v>35251</v>
      </c>
      <c r="BC215" s="9">
        <v>36689</v>
      </c>
      <c r="BD215" s="9">
        <v>31968</v>
      </c>
      <c r="BE215" s="9">
        <v>38738</v>
      </c>
      <c r="BF215" s="9">
        <v>26203</v>
      </c>
      <c r="BG215" s="9">
        <v>24703</v>
      </c>
      <c r="BI215" s="9">
        <v>22826</v>
      </c>
      <c r="BJ215" s="9">
        <v>32361</v>
      </c>
      <c r="BK215" s="9">
        <v>20662</v>
      </c>
      <c r="BL215" s="9">
        <v>33614</v>
      </c>
      <c r="BM215">
        <v>38762</v>
      </c>
      <c r="BN215" s="9">
        <v>46962</v>
      </c>
      <c r="BO215" s="9">
        <v>38351</v>
      </c>
      <c r="BP215">
        <v>64.154717616047563</v>
      </c>
    </row>
    <row r="216" spans="1:68" x14ac:dyDescent="0.25">
      <c r="A216" s="9">
        <v>1093.663</v>
      </c>
      <c r="C216" s="9">
        <v>90.811710000000005</v>
      </c>
      <c r="D216" s="9">
        <v>94.856620000000007</v>
      </c>
      <c r="E216" s="9">
        <v>91.101240000000004</v>
      </c>
      <c r="G216">
        <f t="shared" si="24"/>
        <v>92.256523333333348</v>
      </c>
      <c r="H216">
        <f t="shared" si="25"/>
        <v>1.3027322457350088</v>
      </c>
      <c r="J216" s="9">
        <v>87.348339999999993</v>
      </c>
      <c r="K216" s="9">
        <v>91.020560000000003</v>
      </c>
      <c r="L216" s="9">
        <v>85.510310000000004</v>
      </c>
      <c r="M216" s="9">
        <v>83.648700000000005</v>
      </c>
      <c r="N216" s="9">
        <v>87.700460000000007</v>
      </c>
      <c r="P216">
        <f t="shared" si="26"/>
        <v>87.045674000000005</v>
      </c>
      <c r="Q216">
        <f t="shared" si="27"/>
        <v>1.2291632335764029</v>
      </c>
      <c r="S216" s="9">
        <v>77.806479999999993</v>
      </c>
      <c r="T216" s="9">
        <v>82.781379999999999</v>
      </c>
      <c r="U216" s="9">
        <v>81.839690000000004</v>
      </c>
      <c r="V216" s="9">
        <v>82.40025</v>
      </c>
      <c r="W216" s="9">
        <v>84.815700000000007</v>
      </c>
      <c r="X216" s="9">
        <v>81.775300000000001</v>
      </c>
      <c r="Z216">
        <f t="shared" si="28"/>
        <v>81.903133333333344</v>
      </c>
      <c r="AA216">
        <f t="shared" si="29"/>
        <v>0.93638349919132013</v>
      </c>
      <c r="AC216" s="9">
        <v>80.978999999999999</v>
      </c>
      <c r="AD216" s="9">
        <v>85.082700000000003</v>
      </c>
      <c r="AE216" s="9">
        <v>71.478759999999994</v>
      </c>
      <c r="AF216" s="9">
        <v>76.416409999999999</v>
      </c>
      <c r="AG216" s="9">
        <v>86.168480000000002</v>
      </c>
      <c r="AH216" s="9">
        <v>85.025270000000006</v>
      </c>
      <c r="AI216" s="9">
        <v>86.092699999999994</v>
      </c>
      <c r="AJ216" s="9">
        <v>64.205190000000002</v>
      </c>
      <c r="AL216">
        <f t="shared" si="30"/>
        <v>79.431063750000007</v>
      </c>
      <c r="AM216">
        <f t="shared" si="31"/>
        <v>2.8646768746123992</v>
      </c>
      <c r="AP216" s="9">
        <v>1093.663</v>
      </c>
      <c r="AR216" s="9">
        <v>30945</v>
      </c>
      <c r="AS216" s="9">
        <v>17465</v>
      </c>
      <c r="AT216" s="9">
        <v>15793</v>
      </c>
      <c r="AV216" s="9">
        <v>23902</v>
      </c>
      <c r="AW216" s="9">
        <v>22047</v>
      </c>
      <c r="AX216" s="9">
        <v>20661</v>
      </c>
      <c r="AY216" s="9">
        <v>43898</v>
      </c>
      <c r="AZ216" s="9">
        <v>35438</v>
      </c>
      <c r="BB216" s="9">
        <v>35542</v>
      </c>
      <c r="BC216" s="9">
        <v>36245</v>
      </c>
      <c r="BD216" s="9">
        <v>31869</v>
      </c>
      <c r="BE216" s="9">
        <v>39109</v>
      </c>
      <c r="BF216" s="9">
        <v>26186</v>
      </c>
      <c r="BG216" s="9">
        <v>24791</v>
      </c>
      <c r="BI216" s="9">
        <v>22747</v>
      </c>
      <c r="BJ216" s="9">
        <v>32408</v>
      </c>
      <c r="BK216" s="9">
        <v>20751</v>
      </c>
      <c r="BL216" s="9">
        <v>33436</v>
      </c>
      <c r="BM216">
        <v>39136</v>
      </c>
      <c r="BN216" s="9">
        <v>46945</v>
      </c>
      <c r="BO216" s="9">
        <v>38319</v>
      </c>
      <c r="BP216">
        <v>64.205193397020054</v>
      </c>
    </row>
    <row r="217" spans="1:68" x14ac:dyDescent="0.25">
      <c r="A217" s="9">
        <v>1098.6659999999999</v>
      </c>
      <c r="C217" s="9">
        <v>91.33408</v>
      </c>
      <c r="D217" s="9">
        <v>95.247659999999996</v>
      </c>
      <c r="E217" s="9">
        <v>90.759410000000003</v>
      </c>
      <c r="G217">
        <f t="shared" si="24"/>
        <v>92.44704999999999</v>
      </c>
      <c r="H217">
        <f t="shared" si="25"/>
        <v>1.4100973584945575</v>
      </c>
      <c r="J217" s="9">
        <v>87.498170000000002</v>
      </c>
      <c r="K217" s="9">
        <v>90.281559999999999</v>
      </c>
      <c r="L217" s="9">
        <v>84.976410000000001</v>
      </c>
      <c r="M217" s="9">
        <v>83.690619999999996</v>
      </c>
      <c r="N217" s="9">
        <v>88.336470000000006</v>
      </c>
      <c r="P217">
        <f t="shared" si="26"/>
        <v>86.956646000000006</v>
      </c>
      <c r="Q217">
        <f t="shared" si="27"/>
        <v>1.1798405839205572</v>
      </c>
      <c r="S217" s="9">
        <v>76.633099999999999</v>
      </c>
      <c r="T217" s="9">
        <v>82.916129999999995</v>
      </c>
      <c r="U217" s="9">
        <v>82.623480000000001</v>
      </c>
      <c r="V217" s="9">
        <v>82.145070000000004</v>
      </c>
      <c r="W217" s="9">
        <v>84.511240000000001</v>
      </c>
      <c r="X217" s="9">
        <v>81.861059999999995</v>
      </c>
      <c r="Z217">
        <f t="shared" si="28"/>
        <v>81.781679999999994</v>
      </c>
      <c r="AA217">
        <f t="shared" si="29"/>
        <v>1.0968489918701969</v>
      </c>
      <c r="AC217" s="9">
        <v>80.978999999999999</v>
      </c>
      <c r="AD217" s="9">
        <v>84.736149999999995</v>
      </c>
      <c r="AE217" s="9">
        <v>72.505250000000004</v>
      </c>
      <c r="AF217" s="9">
        <v>75.074849999999998</v>
      </c>
      <c r="AG217" s="9">
        <v>84.754940000000005</v>
      </c>
      <c r="AH217" s="9">
        <v>85.53783</v>
      </c>
      <c r="AI217" s="9">
        <v>85.935429999999997</v>
      </c>
      <c r="AJ217" s="9">
        <v>63.442450000000001</v>
      </c>
      <c r="AL217">
        <f t="shared" si="30"/>
        <v>79.120737500000004</v>
      </c>
      <c r="AM217">
        <f t="shared" si="31"/>
        <v>2.8669668029499333</v>
      </c>
      <c r="AP217" s="9">
        <v>1098.6659999999999</v>
      </c>
      <c r="AR217" s="9">
        <v>31123</v>
      </c>
      <c r="AS217" s="9">
        <v>17537</v>
      </c>
      <c r="AT217" s="9">
        <v>15929</v>
      </c>
      <c r="AV217" s="9">
        <v>23943</v>
      </c>
      <c r="AW217" s="9">
        <v>21868</v>
      </c>
      <c r="AX217" s="9">
        <v>20532</v>
      </c>
      <c r="AY217" s="9">
        <v>43920</v>
      </c>
      <c r="AZ217" s="9">
        <v>35695</v>
      </c>
      <c r="BB217" s="9">
        <v>35006</v>
      </c>
      <c r="BC217" s="9">
        <v>36304</v>
      </c>
      <c r="BD217" s="9">
        <v>31902</v>
      </c>
      <c r="BE217" s="9">
        <v>38510</v>
      </c>
      <c r="BF217" s="9">
        <v>26092</v>
      </c>
      <c r="BG217" s="9">
        <v>24817</v>
      </c>
      <c r="BI217" s="9">
        <v>22747</v>
      </c>
      <c r="BJ217" s="9">
        <v>32276</v>
      </c>
      <c r="BK217" s="9">
        <v>21049</v>
      </c>
      <c r="BL217" s="9">
        <v>32849</v>
      </c>
      <c r="BM217">
        <v>38494</v>
      </c>
      <c r="BN217" s="9">
        <v>47228</v>
      </c>
      <c r="BO217" s="9">
        <v>38249</v>
      </c>
      <c r="BP217">
        <v>63.442448262324504</v>
      </c>
    </row>
    <row r="218" spans="1:68" x14ac:dyDescent="0.25">
      <c r="A218" s="9">
        <v>1103.673</v>
      </c>
      <c r="C218" s="9">
        <v>91.425049999999999</v>
      </c>
      <c r="D218" s="9">
        <v>95.595259999999996</v>
      </c>
      <c r="E218" s="9">
        <v>89.369339999999994</v>
      </c>
      <c r="G218">
        <f t="shared" si="24"/>
        <v>92.129883333333325</v>
      </c>
      <c r="H218">
        <f t="shared" si="25"/>
        <v>1.831494151636248</v>
      </c>
      <c r="J218" s="9">
        <v>88.115769999999998</v>
      </c>
      <c r="K218" s="9">
        <v>90.43432</v>
      </c>
      <c r="L218" s="9">
        <v>85.733800000000002</v>
      </c>
      <c r="M218" s="9">
        <v>83.595339999999993</v>
      </c>
      <c r="N218" s="9">
        <v>88.470100000000002</v>
      </c>
      <c r="P218">
        <f t="shared" si="26"/>
        <v>87.269866000000007</v>
      </c>
      <c r="Q218">
        <f t="shared" si="27"/>
        <v>1.1838818444236749</v>
      </c>
      <c r="S218" s="9">
        <v>77.464969999999994</v>
      </c>
      <c r="T218" s="9">
        <v>82.509590000000003</v>
      </c>
      <c r="U218" s="9">
        <v>81.358009999999993</v>
      </c>
      <c r="V218" s="9">
        <v>82.230130000000003</v>
      </c>
      <c r="W218" s="9">
        <v>84.439980000000006</v>
      </c>
      <c r="X218" s="9">
        <v>81.12218</v>
      </c>
      <c r="Z218">
        <f t="shared" si="28"/>
        <v>81.520809999999997</v>
      </c>
      <c r="AA218">
        <f t="shared" si="29"/>
        <v>0.94229546078004112</v>
      </c>
      <c r="AC218" s="9">
        <v>80.786760000000001</v>
      </c>
      <c r="AD218" s="9">
        <v>84.757149999999996</v>
      </c>
      <c r="AE218" s="9">
        <v>72.078119999999998</v>
      </c>
      <c r="AF218" s="9">
        <v>75.467950000000002</v>
      </c>
      <c r="AG218" s="9">
        <v>85.840419999999995</v>
      </c>
      <c r="AH218" s="9">
        <v>85.356710000000007</v>
      </c>
      <c r="AI218" s="9">
        <v>86.005080000000007</v>
      </c>
      <c r="AJ218" s="9">
        <v>64.001419999999996</v>
      </c>
      <c r="AL218">
        <f t="shared" si="30"/>
        <v>79.286701249999993</v>
      </c>
      <c r="AM218">
        <f t="shared" si="31"/>
        <v>2.8576187705796974</v>
      </c>
      <c r="AP218" s="9">
        <v>1103.673</v>
      </c>
      <c r="AR218" s="9">
        <v>31154</v>
      </c>
      <c r="AS218" s="9">
        <v>17601</v>
      </c>
      <c r="AT218" s="9">
        <v>15823</v>
      </c>
      <c r="AV218" s="9">
        <v>24112</v>
      </c>
      <c r="AW218" s="9">
        <v>21905</v>
      </c>
      <c r="AX218" s="9">
        <v>20715</v>
      </c>
      <c r="AY218" s="9">
        <v>43870</v>
      </c>
      <c r="AZ218" s="9">
        <v>35749</v>
      </c>
      <c r="BB218" s="9">
        <v>35386</v>
      </c>
      <c r="BC218" s="9">
        <v>36126</v>
      </c>
      <c r="BD218" s="9">
        <v>31963</v>
      </c>
      <c r="BE218" s="9">
        <v>38884</v>
      </c>
      <c r="BF218" s="9">
        <v>26070</v>
      </c>
      <c r="BG218" s="9">
        <v>24593</v>
      </c>
      <c r="BI218" s="9">
        <v>22693</v>
      </c>
      <c r="BJ218" s="9">
        <v>32284</v>
      </c>
      <c r="BK218" s="9">
        <v>20925</v>
      </c>
      <c r="BL218" s="9">
        <v>33021</v>
      </c>
      <c r="BM218">
        <v>38987</v>
      </c>
      <c r="BN218" s="9">
        <v>47128</v>
      </c>
      <c r="BO218" s="9">
        <v>38280</v>
      </c>
      <c r="BP218">
        <v>64.001420799760709</v>
      </c>
    </row>
    <row r="219" spans="1:68" x14ac:dyDescent="0.25">
      <c r="A219" s="9">
        <v>1108.682</v>
      </c>
      <c r="C219" s="9">
        <v>91.586449999999999</v>
      </c>
      <c r="D219" s="9">
        <v>94.199439999999996</v>
      </c>
      <c r="E219" s="9">
        <v>90.070070000000001</v>
      </c>
      <c r="G219">
        <f t="shared" si="24"/>
        <v>91.951986666666656</v>
      </c>
      <c r="H219">
        <f t="shared" si="25"/>
        <v>1.2059763596678725</v>
      </c>
      <c r="J219" s="9">
        <v>86.865960000000001</v>
      </c>
      <c r="K219" s="9">
        <v>91.049459999999996</v>
      </c>
      <c r="L219" s="9">
        <v>84.877080000000007</v>
      </c>
      <c r="M219" s="9">
        <v>83.530559999999994</v>
      </c>
      <c r="N219" s="9">
        <v>87.549499999999995</v>
      </c>
      <c r="P219">
        <f t="shared" si="26"/>
        <v>86.774512000000001</v>
      </c>
      <c r="Q219">
        <f t="shared" si="27"/>
        <v>1.28467159835656</v>
      </c>
      <c r="S219" s="9">
        <v>76.983360000000005</v>
      </c>
      <c r="T219" s="9">
        <v>82.817920000000001</v>
      </c>
      <c r="U219" s="9">
        <v>82.148139999999998</v>
      </c>
      <c r="V219" s="9">
        <v>82.387360000000001</v>
      </c>
      <c r="W219" s="9">
        <v>84.631079999999997</v>
      </c>
      <c r="X219" s="9">
        <v>81.155169999999998</v>
      </c>
      <c r="Z219">
        <f t="shared" si="28"/>
        <v>81.687171666666671</v>
      </c>
      <c r="AA219">
        <f t="shared" si="29"/>
        <v>1.0497112863970943</v>
      </c>
      <c r="AC219" s="9">
        <v>81.310069999999996</v>
      </c>
      <c r="AD219" s="9">
        <v>85.431870000000004</v>
      </c>
      <c r="AE219" s="9">
        <v>71.867999999999995</v>
      </c>
      <c r="AF219" s="9">
        <v>76.658670000000001</v>
      </c>
      <c r="AG219" s="9">
        <v>84.702100000000002</v>
      </c>
      <c r="AH219" s="9">
        <v>85.081410000000005</v>
      </c>
      <c r="AI219" s="9">
        <v>85.980360000000005</v>
      </c>
      <c r="AJ219" s="9">
        <v>63.543399999999998</v>
      </c>
      <c r="AL219">
        <f t="shared" si="30"/>
        <v>79.321984999999998</v>
      </c>
      <c r="AM219">
        <f t="shared" si="31"/>
        <v>2.8640400780210316</v>
      </c>
      <c r="AP219" s="9">
        <v>1108.682</v>
      </c>
      <c r="AR219" s="9">
        <v>31209</v>
      </c>
      <c r="AS219" s="9">
        <v>17344</v>
      </c>
      <c r="AT219" s="9">
        <v>15621</v>
      </c>
      <c r="AV219" s="9">
        <v>23770</v>
      </c>
      <c r="AW219" s="9">
        <v>22054</v>
      </c>
      <c r="AX219" s="9">
        <v>20508</v>
      </c>
      <c r="AY219" s="9">
        <v>43836</v>
      </c>
      <c r="AZ219" s="9">
        <v>35377</v>
      </c>
      <c r="BB219" s="9">
        <v>35166</v>
      </c>
      <c r="BC219" s="9">
        <v>36261</v>
      </c>
      <c r="BD219" s="9">
        <v>32372</v>
      </c>
      <c r="BE219" s="9">
        <v>38875</v>
      </c>
      <c r="BF219" s="9">
        <v>26129</v>
      </c>
      <c r="BG219" s="9">
        <v>24603</v>
      </c>
      <c r="BI219" s="9">
        <v>22840</v>
      </c>
      <c r="BJ219" s="9">
        <v>32541</v>
      </c>
      <c r="BK219" s="9">
        <v>20864</v>
      </c>
      <c r="BL219" s="9">
        <v>33542</v>
      </c>
      <c r="BM219">
        <v>38470</v>
      </c>
      <c r="BN219" s="9">
        <v>46976</v>
      </c>
      <c r="BO219" s="9">
        <v>38269</v>
      </c>
      <c r="BP219">
        <v>63.543399824269507</v>
      </c>
    </row>
    <row r="220" spans="1:68" x14ac:dyDescent="0.25">
      <c r="A220" s="9">
        <v>1113.6859999999999</v>
      </c>
      <c r="C220" s="9">
        <v>90.832260000000005</v>
      </c>
      <c r="D220" s="9">
        <v>95.378010000000003</v>
      </c>
      <c r="E220" s="9">
        <v>90.240979999999993</v>
      </c>
      <c r="G220">
        <f t="shared" si="24"/>
        <v>92.150416666666672</v>
      </c>
      <c r="H220">
        <f t="shared" si="25"/>
        <v>1.6227982061481903</v>
      </c>
      <c r="J220" s="9">
        <v>87.753979999999999</v>
      </c>
      <c r="K220" s="9">
        <v>89.843940000000003</v>
      </c>
      <c r="L220" s="9">
        <v>86.118700000000004</v>
      </c>
      <c r="M220" s="9">
        <v>83.343810000000005</v>
      </c>
      <c r="N220" s="9">
        <v>87.205500000000001</v>
      </c>
      <c r="P220">
        <f t="shared" si="26"/>
        <v>86.853186000000008</v>
      </c>
      <c r="Q220">
        <f t="shared" si="27"/>
        <v>1.0661930891522411</v>
      </c>
      <c r="S220" s="9">
        <v>76.946150000000003</v>
      </c>
      <c r="T220" s="9">
        <v>83.313540000000003</v>
      </c>
      <c r="U220" s="9">
        <v>82.12912</v>
      </c>
      <c r="V220" s="9">
        <v>83.441590000000005</v>
      </c>
      <c r="W220" s="9">
        <v>84.498279999999994</v>
      </c>
      <c r="X220" s="9">
        <v>80.195279999999997</v>
      </c>
      <c r="Z220">
        <f t="shared" si="28"/>
        <v>81.753993333333327</v>
      </c>
      <c r="AA220">
        <f t="shared" si="29"/>
        <v>1.1327980463309031</v>
      </c>
      <c r="AC220" s="9">
        <v>81.082239999999999</v>
      </c>
      <c r="AD220" s="9">
        <v>84.804410000000004</v>
      </c>
      <c r="AE220" s="9">
        <v>70.769180000000006</v>
      </c>
      <c r="AF220" s="9">
        <v>75.559359999999998</v>
      </c>
      <c r="AG220" s="9">
        <v>84.869439999999997</v>
      </c>
      <c r="AH220" s="9">
        <v>84.673900000000003</v>
      </c>
      <c r="AI220" s="9">
        <v>85.982609999999994</v>
      </c>
      <c r="AJ220" s="9">
        <v>63.500399999999999</v>
      </c>
      <c r="AL220">
        <f t="shared" si="30"/>
        <v>78.905192499999998</v>
      </c>
      <c r="AM220">
        <f t="shared" si="31"/>
        <v>2.9068186535742058</v>
      </c>
      <c r="AP220" s="9">
        <v>1113.6859999999999</v>
      </c>
      <c r="AR220" s="9">
        <v>30952</v>
      </c>
      <c r="AS220" s="9">
        <v>17561</v>
      </c>
      <c r="AT220" s="9">
        <v>15827</v>
      </c>
      <c r="AV220" s="9">
        <v>24013</v>
      </c>
      <c r="AW220" s="9">
        <v>21762</v>
      </c>
      <c r="AX220" s="9">
        <v>20808</v>
      </c>
      <c r="AY220" s="9">
        <v>43738</v>
      </c>
      <c r="AZ220" s="9">
        <v>35238</v>
      </c>
      <c r="BB220" s="9">
        <v>35149</v>
      </c>
      <c r="BC220" s="9">
        <v>36478</v>
      </c>
      <c r="BD220" s="9">
        <v>32036</v>
      </c>
      <c r="BE220" s="9">
        <v>38677</v>
      </c>
      <c r="BF220" s="9">
        <v>26088</v>
      </c>
      <c r="BG220" s="9">
        <v>24312</v>
      </c>
      <c r="BI220" s="9">
        <v>22776</v>
      </c>
      <c r="BJ220" s="9">
        <v>32302</v>
      </c>
      <c r="BK220" s="9">
        <v>20545</v>
      </c>
      <c r="BL220" s="9">
        <v>33061</v>
      </c>
      <c r="BM220">
        <v>38546</v>
      </c>
      <c r="BN220" s="9">
        <v>46751</v>
      </c>
      <c r="BO220" s="9">
        <v>38270</v>
      </c>
      <c r="BP220">
        <v>63.500401936774409</v>
      </c>
    </row>
    <row r="221" spans="1:68" x14ac:dyDescent="0.25">
      <c r="A221" s="9">
        <v>1118.691</v>
      </c>
      <c r="C221" s="9">
        <v>90.562269999999998</v>
      </c>
      <c r="D221" s="9">
        <v>95.046710000000004</v>
      </c>
      <c r="E221" s="9">
        <v>90.104259999999996</v>
      </c>
      <c r="G221">
        <f t="shared" si="24"/>
        <v>91.904413333333324</v>
      </c>
      <c r="H221">
        <f t="shared" si="25"/>
        <v>1.5767016781912546</v>
      </c>
      <c r="J221" s="9">
        <v>87.147350000000003</v>
      </c>
      <c r="K221" s="9">
        <v>90.4178</v>
      </c>
      <c r="L221" s="9">
        <v>85.824849999999998</v>
      </c>
      <c r="M221" s="9">
        <v>83.486729999999994</v>
      </c>
      <c r="N221" s="9">
        <v>87.923180000000002</v>
      </c>
      <c r="P221">
        <f t="shared" si="26"/>
        <v>86.959981999999997</v>
      </c>
      <c r="Q221">
        <f t="shared" si="27"/>
        <v>1.1461100860885931</v>
      </c>
      <c r="S221" s="9">
        <v>76.854200000000006</v>
      </c>
      <c r="T221" s="9">
        <v>82.877309999999994</v>
      </c>
      <c r="U221" s="9">
        <v>81.710819999999998</v>
      </c>
      <c r="V221" s="9">
        <v>82.575519999999997</v>
      </c>
      <c r="W221" s="9">
        <v>84.371960000000001</v>
      </c>
      <c r="X221" s="9">
        <v>81.514709999999994</v>
      </c>
      <c r="Z221">
        <f t="shared" si="28"/>
        <v>81.650753333333327</v>
      </c>
      <c r="AA221">
        <f t="shared" si="29"/>
        <v>1.0455244304420195</v>
      </c>
      <c r="AC221" s="9">
        <v>80.320400000000006</v>
      </c>
      <c r="AD221" s="9">
        <v>85.056449999999998</v>
      </c>
      <c r="AE221" s="9">
        <v>71.413319999999999</v>
      </c>
      <c r="AF221" s="9">
        <v>76.009600000000006</v>
      </c>
      <c r="AG221" s="9">
        <v>84.715310000000002</v>
      </c>
      <c r="AH221" s="9">
        <v>84.851389999999995</v>
      </c>
      <c r="AI221" s="9">
        <v>85.861289999999997</v>
      </c>
      <c r="AJ221" s="9">
        <v>63.76587</v>
      </c>
      <c r="AL221">
        <f t="shared" si="30"/>
        <v>78.999203749999992</v>
      </c>
      <c r="AM221">
        <f t="shared" si="31"/>
        <v>2.8378305154327315</v>
      </c>
      <c r="AP221" s="9">
        <v>1118.691</v>
      </c>
      <c r="AR221" s="9">
        <v>30860</v>
      </c>
      <c r="AS221" s="9">
        <v>17500</v>
      </c>
      <c r="AT221" s="9">
        <v>15826</v>
      </c>
      <c r="AV221" s="9">
        <v>23847</v>
      </c>
      <c r="AW221" s="9">
        <v>21901</v>
      </c>
      <c r="AX221" s="9">
        <v>20737</v>
      </c>
      <c r="AY221" s="9">
        <v>43813</v>
      </c>
      <c r="AZ221" s="9">
        <v>35528</v>
      </c>
      <c r="BB221" s="9">
        <v>35107</v>
      </c>
      <c r="BC221" s="9">
        <v>36287</v>
      </c>
      <c r="BD221" s="9">
        <v>31918</v>
      </c>
      <c r="BE221" s="9">
        <v>38712</v>
      </c>
      <c r="BF221" s="9">
        <v>26049</v>
      </c>
      <c r="BG221" s="9">
        <v>24712</v>
      </c>
      <c r="BI221" s="9">
        <v>22562</v>
      </c>
      <c r="BJ221" s="9">
        <v>32398</v>
      </c>
      <c r="BK221" s="9">
        <v>20732</v>
      </c>
      <c r="BL221" s="9">
        <v>33258</v>
      </c>
      <c r="BM221">
        <v>38476</v>
      </c>
      <c r="BN221" s="9">
        <v>46849</v>
      </c>
      <c r="BO221" s="9">
        <v>38216</v>
      </c>
      <c r="BP221">
        <v>63.765867155222381</v>
      </c>
    </row>
    <row r="222" spans="1:68" x14ac:dyDescent="0.25">
      <c r="A222" s="9">
        <v>1123.7059999999999</v>
      </c>
      <c r="C222" s="9">
        <v>91.290059999999997</v>
      </c>
      <c r="D222" s="9">
        <v>94.688249999999996</v>
      </c>
      <c r="E222" s="9">
        <v>89.500370000000004</v>
      </c>
      <c r="G222">
        <f t="shared" si="24"/>
        <v>91.82622666666667</v>
      </c>
      <c r="H222">
        <f t="shared" si="25"/>
        <v>1.5214171841228949</v>
      </c>
      <c r="J222" s="9">
        <v>86.705160000000006</v>
      </c>
      <c r="K222" s="9">
        <v>90.925600000000003</v>
      </c>
      <c r="L222" s="9">
        <v>85.324060000000003</v>
      </c>
      <c r="M222" s="9">
        <v>83.214240000000004</v>
      </c>
      <c r="N222" s="9">
        <v>87.408429999999996</v>
      </c>
      <c r="P222">
        <f t="shared" si="26"/>
        <v>86.715498000000011</v>
      </c>
      <c r="Q222">
        <f t="shared" si="27"/>
        <v>1.2727947158061268</v>
      </c>
      <c r="S222" s="9">
        <v>77.022769999999994</v>
      </c>
      <c r="T222" s="9">
        <v>83.297550000000001</v>
      </c>
      <c r="U222" s="9">
        <v>81.784760000000006</v>
      </c>
      <c r="V222" s="9">
        <v>82.271370000000005</v>
      </c>
      <c r="W222" s="9">
        <v>84.336330000000004</v>
      </c>
      <c r="X222" s="9">
        <v>80.234859999999998</v>
      </c>
      <c r="Z222">
        <f t="shared" si="28"/>
        <v>81.491273333333325</v>
      </c>
      <c r="AA222">
        <f t="shared" si="29"/>
        <v>1.0582653191289577</v>
      </c>
      <c r="AC222" s="9">
        <v>81.007480000000001</v>
      </c>
      <c r="AD222" s="9">
        <v>85.998949999999994</v>
      </c>
      <c r="AE222" s="9">
        <v>71.392650000000003</v>
      </c>
      <c r="AF222" s="9">
        <v>75.931889999999996</v>
      </c>
      <c r="AG222" s="9">
        <v>85.992339999999999</v>
      </c>
      <c r="AH222" s="9">
        <v>85.148430000000005</v>
      </c>
      <c r="AI222" s="9">
        <v>85.784899999999993</v>
      </c>
      <c r="AJ222" s="9">
        <v>63.816339999999997</v>
      </c>
      <c r="AL222">
        <f t="shared" si="30"/>
        <v>79.384122500000004</v>
      </c>
      <c r="AM222">
        <f t="shared" si="31"/>
        <v>2.9349931809167251</v>
      </c>
      <c r="AP222" s="9">
        <v>1123.7059999999999</v>
      </c>
      <c r="AR222" s="9">
        <v>31108</v>
      </c>
      <c r="AS222" s="9">
        <v>17434</v>
      </c>
      <c r="AT222" s="9">
        <v>15856</v>
      </c>
      <c r="AV222" s="9">
        <v>23726</v>
      </c>
      <c r="AW222" s="9">
        <v>22024</v>
      </c>
      <c r="AX222" s="9">
        <v>20616</v>
      </c>
      <c r="AY222" s="9">
        <v>43670</v>
      </c>
      <c r="AZ222" s="9">
        <v>35320</v>
      </c>
      <c r="BB222" s="9">
        <v>35184</v>
      </c>
      <c r="BC222" s="9">
        <v>36471</v>
      </c>
      <c r="BD222" s="9">
        <v>31582</v>
      </c>
      <c r="BE222" s="9">
        <v>38266</v>
      </c>
      <c r="BF222" s="9">
        <v>26038</v>
      </c>
      <c r="BG222" s="9">
        <v>24324</v>
      </c>
      <c r="BI222" s="9">
        <v>22755</v>
      </c>
      <c r="BJ222" s="9">
        <v>32757</v>
      </c>
      <c r="BK222" s="9">
        <v>20726</v>
      </c>
      <c r="BL222" s="9">
        <v>33224</v>
      </c>
      <c r="BM222">
        <v>39056</v>
      </c>
      <c r="BN222" s="9">
        <v>47013</v>
      </c>
      <c r="BO222" s="9">
        <v>38182</v>
      </c>
      <c r="BP222">
        <v>63.816342936194872</v>
      </c>
    </row>
    <row r="223" spans="1:68" x14ac:dyDescent="0.25">
      <c r="A223" s="9">
        <v>1128.71</v>
      </c>
      <c r="C223" s="9">
        <v>91.096369999999993</v>
      </c>
      <c r="D223" s="9">
        <v>94.601349999999996</v>
      </c>
      <c r="E223" s="9">
        <v>89.853589999999997</v>
      </c>
      <c r="G223">
        <f t="shared" si="24"/>
        <v>91.850436666666667</v>
      </c>
      <c r="H223">
        <f t="shared" si="25"/>
        <v>1.4214744290973997</v>
      </c>
      <c r="J223" s="9">
        <v>86.968279999999993</v>
      </c>
      <c r="K223" s="9">
        <v>90.285690000000002</v>
      </c>
      <c r="L223" s="9">
        <v>85.257840000000002</v>
      </c>
      <c r="M223" s="9">
        <v>83.216139999999996</v>
      </c>
      <c r="N223" s="9">
        <v>87.742530000000002</v>
      </c>
      <c r="P223">
        <f t="shared" si="26"/>
        <v>86.694095999999988</v>
      </c>
      <c r="Q223">
        <f t="shared" si="27"/>
        <v>1.1881276744213989</v>
      </c>
      <c r="S223" s="9">
        <v>76.705340000000007</v>
      </c>
      <c r="T223" s="9">
        <v>83.002920000000003</v>
      </c>
      <c r="U223" s="9">
        <v>80.842519999999993</v>
      </c>
      <c r="V223" s="9">
        <v>81.405299999999997</v>
      </c>
      <c r="W223" s="9">
        <v>84.488569999999996</v>
      </c>
      <c r="X223" s="9">
        <v>80.478960000000001</v>
      </c>
      <c r="Z223">
        <f t="shared" si="28"/>
        <v>81.15393499999999</v>
      </c>
      <c r="AA223">
        <f t="shared" si="29"/>
        <v>1.0792634603214348</v>
      </c>
      <c r="AC223" s="9">
        <v>81.032399999999996</v>
      </c>
      <c r="AD223" s="9">
        <v>85.681280000000001</v>
      </c>
      <c r="AE223" s="9">
        <v>70.676169999999999</v>
      </c>
      <c r="AF223" s="9">
        <v>74.962860000000006</v>
      </c>
      <c r="AG223" s="9">
        <v>83.779560000000004</v>
      </c>
      <c r="AH223" s="9">
        <v>85.458129999999997</v>
      </c>
      <c r="AI223" s="9">
        <v>85.908469999999994</v>
      </c>
      <c r="AJ223" s="9">
        <v>63.513489999999997</v>
      </c>
      <c r="AL223">
        <f t="shared" si="30"/>
        <v>78.876545000000007</v>
      </c>
      <c r="AM223">
        <f t="shared" si="31"/>
        <v>2.9469822790265345</v>
      </c>
      <c r="AP223" s="9">
        <v>1128.71</v>
      </c>
      <c r="AR223" s="9">
        <v>31042</v>
      </c>
      <c r="AS223" s="9">
        <v>17418</v>
      </c>
      <c r="AT223" s="9">
        <v>15857</v>
      </c>
      <c r="AV223" s="9">
        <v>23798</v>
      </c>
      <c r="AW223" s="9">
        <v>21869</v>
      </c>
      <c r="AX223" s="9">
        <v>20600</v>
      </c>
      <c r="AY223" s="9">
        <v>43671</v>
      </c>
      <c r="AZ223" s="9">
        <v>35455</v>
      </c>
      <c r="BB223" s="9">
        <v>35039</v>
      </c>
      <c r="BC223" s="9">
        <v>36342</v>
      </c>
      <c r="BD223" s="9">
        <v>31989</v>
      </c>
      <c r="BE223" s="9">
        <v>38746</v>
      </c>
      <c r="BF223" s="9">
        <v>26085</v>
      </c>
      <c r="BG223" s="9">
        <v>24398</v>
      </c>
      <c r="BI223" s="9">
        <v>22762</v>
      </c>
      <c r="BJ223" s="9">
        <v>32636</v>
      </c>
      <c r="BK223" s="9">
        <v>20518</v>
      </c>
      <c r="BL223" s="9">
        <v>32800</v>
      </c>
      <c r="BM223">
        <v>38051</v>
      </c>
      <c r="BN223" s="9">
        <v>47184</v>
      </c>
      <c r="BO223" s="9">
        <v>38237</v>
      </c>
      <c r="BP223">
        <v>63.51348825035987</v>
      </c>
    </row>
    <row r="224" spans="1:68" x14ac:dyDescent="0.25">
      <c r="A224" s="9">
        <v>1133.7149999999999</v>
      </c>
      <c r="C224" s="9">
        <v>90.204250000000002</v>
      </c>
      <c r="D224" s="9">
        <v>95.003259999999997</v>
      </c>
      <c r="E224" s="9">
        <v>89.853589999999997</v>
      </c>
      <c r="G224">
        <f t="shared" si="24"/>
        <v>91.687033333333332</v>
      </c>
      <c r="H224">
        <f t="shared" si="25"/>
        <v>1.6612003779830746</v>
      </c>
      <c r="J224" s="9">
        <v>86.387219999999999</v>
      </c>
      <c r="K224" s="9">
        <v>91.01643</v>
      </c>
      <c r="L224" s="9">
        <v>84.47148</v>
      </c>
      <c r="M224" s="9">
        <v>83.128489999999999</v>
      </c>
      <c r="N224" s="9">
        <v>87.433179999999993</v>
      </c>
      <c r="P224">
        <f t="shared" si="26"/>
        <v>86.487359999999995</v>
      </c>
      <c r="Q224">
        <f t="shared" si="27"/>
        <v>1.3557812951984547</v>
      </c>
      <c r="S224" s="9">
        <v>77.154120000000006</v>
      </c>
      <c r="T224" s="9">
        <v>82.884159999999994</v>
      </c>
      <c r="U224" s="9">
        <v>81.856589999999997</v>
      </c>
      <c r="V224" s="9">
        <v>82.45438</v>
      </c>
      <c r="W224" s="9">
        <v>84.187340000000006</v>
      </c>
      <c r="X224" s="9">
        <v>80.310730000000007</v>
      </c>
      <c r="Z224">
        <f t="shared" si="28"/>
        <v>81.474553333333333</v>
      </c>
      <c r="AA224">
        <f t="shared" si="29"/>
        <v>1.0078499177942002</v>
      </c>
      <c r="AC224" s="9">
        <v>80.566040000000001</v>
      </c>
      <c r="AD224" s="9">
        <v>85.534260000000003</v>
      </c>
      <c r="AE224" s="9">
        <v>71.161860000000004</v>
      </c>
      <c r="AF224" s="9">
        <v>75.630210000000005</v>
      </c>
      <c r="AG224" s="9">
        <v>83.946889999999996</v>
      </c>
      <c r="AH224" s="9">
        <v>85.094089999999994</v>
      </c>
      <c r="AI224" s="9">
        <v>85.814109999999999</v>
      </c>
      <c r="AJ224" s="9">
        <v>63.266719999999999</v>
      </c>
      <c r="AL224">
        <f t="shared" si="30"/>
        <v>78.876772500000001</v>
      </c>
      <c r="AM224">
        <f t="shared" si="31"/>
        <v>2.9074944000976344</v>
      </c>
      <c r="AP224" s="9">
        <v>1133.7149999999999</v>
      </c>
      <c r="AR224" s="9">
        <v>30738</v>
      </c>
      <c r="AS224" s="9">
        <v>17492</v>
      </c>
      <c r="AT224" s="9">
        <v>15842</v>
      </c>
      <c r="AV224" s="9">
        <v>23639</v>
      </c>
      <c r="AW224" s="9">
        <v>22046</v>
      </c>
      <c r="AX224" s="9">
        <v>20410</v>
      </c>
      <c r="AY224" s="9">
        <v>43625</v>
      </c>
      <c r="AZ224" s="9">
        <v>35330</v>
      </c>
      <c r="BB224" s="9">
        <v>35244</v>
      </c>
      <c r="BC224" s="9">
        <v>36290</v>
      </c>
      <c r="BD224" s="9">
        <v>31834</v>
      </c>
      <c r="BE224" s="9">
        <v>38607</v>
      </c>
      <c r="BF224" s="9">
        <v>25992</v>
      </c>
      <c r="BG224" s="9">
        <v>24347</v>
      </c>
      <c r="BI224" s="9">
        <v>22631</v>
      </c>
      <c r="BJ224" s="9">
        <v>32580</v>
      </c>
      <c r="BK224" s="9">
        <v>20659</v>
      </c>
      <c r="BL224" s="9">
        <v>33092</v>
      </c>
      <c r="BM224">
        <v>38127</v>
      </c>
      <c r="BN224" s="9">
        <v>46983</v>
      </c>
      <c r="BO224" s="9">
        <v>38195</v>
      </c>
      <c r="BP224">
        <v>63.266717765605428</v>
      </c>
    </row>
    <row r="225" spans="1:68" x14ac:dyDescent="0.25">
      <c r="A225" s="9">
        <v>1138.7190000000001</v>
      </c>
      <c r="C225" s="9">
        <v>90.929100000000005</v>
      </c>
      <c r="D225" s="9">
        <v>94.601349999999996</v>
      </c>
      <c r="E225" s="9">
        <v>89.397819999999996</v>
      </c>
      <c r="G225">
        <f t="shared" si="24"/>
        <v>91.642756666666671</v>
      </c>
      <c r="H225">
        <f t="shared" si="25"/>
        <v>1.5439301035164912</v>
      </c>
      <c r="J225" s="9">
        <v>86.485889999999998</v>
      </c>
      <c r="K225" s="9">
        <v>90.421930000000003</v>
      </c>
      <c r="L225" s="9">
        <v>86.267690000000002</v>
      </c>
      <c r="M225" s="9">
        <v>83.191370000000006</v>
      </c>
      <c r="N225" s="9">
        <v>87.163430000000005</v>
      </c>
      <c r="P225">
        <f t="shared" si="26"/>
        <v>86.706062000000003</v>
      </c>
      <c r="Q225">
        <f t="shared" si="27"/>
        <v>1.1534852850314123</v>
      </c>
      <c r="S225" s="9">
        <v>77.493430000000004</v>
      </c>
      <c r="T225" s="9">
        <v>82.977800000000002</v>
      </c>
      <c r="U225" s="9">
        <v>81.562939999999998</v>
      </c>
      <c r="V225" s="9">
        <v>82.054850000000002</v>
      </c>
      <c r="W225" s="9">
        <v>84.362250000000003</v>
      </c>
      <c r="X225" s="9">
        <v>79.987470000000002</v>
      </c>
      <c r="Z225">
        <f t="shared" si="28"/>
        <v>81.406456666666671</v>
      </c>
      <c r="AA225">
        <f t="shared" si="29"/>
        <v>0.98278576680667185</v>
      </c>
      <c r="AC225" s="9">
        <v>80.957639999999998</v>
      </c>
      <c r="AD225" s="9">
        <v>85.539510000000007</v>
      </c>
      <c r="AE225" s="9">
        <v>70.603840000000005</v>
      </c>
      <c r="AF225" s="9">
        <v>76.185580000000002</v>
      </c>
      <c r="AG225" s="9">
        <v>84.702100000000002</v>
      </c>
      <c r="AH225" s="9">
        <v>84.760840000000002</v>
      </c>
      <c r="AI225" s="9">
        <v>85.726479999999995</v>
      </c>
      <c r="AJ225" s="9">
        <v>63.348970000000001</v>
      </c>
      <c r="AL225">
        <f t="shared" si="30"/>
        <v>78.978120000000018</v>
      </c>
      <c r="AM225">
        <f t="shared" si="31"/>
        <v>2.9304792190484816</v>
      </c>
      <c r="AP225" s="9">
        <v>1138.7190000000001</v>
      </c>
      <c r="AR225" s="9">
        <v>30985</v>
      </c>
      <c r="AS225" s="9">
        <v>17418</v>
      </c>
      <c r="AT225" s="9">
        <v>15728</v>
      </c>
      <c r="AV225" s="9">
        <v>23666</v>
      </c>
      <c r="AW225" s="9">
        <v>21902</v>
      </c>
      <c r="AX225" s="9">
        <v>20844</v>
      </c>
      <c r="AY225" s="9">
        <v>43658</v>
      </c>
      <c r="AZ225" s="9">
        <v>35221</v>
      </c>
      <c r="BB225" s="9">
        <v>35399</v>
      </c>
      <c r="BC225" s="9">
        <v>36331</v>
      </c>
      <c r="BD225" s="9">
        <v>31865</v>
      </c>
      <c r="BE225" s="9">
        <v>38476</v>
      </c>
      <c r="BF225" s="9">
        <v>26046</v>
      </c>
      <c r="BG225" s="9">
        <v>24249</v>
      </c>
      <c r="BI225" s="9">
        <v>22741</v>
      </c>
      <c r="BJ225" s="9">
        <v>32582</v>
      </c>
      <c r="BK225" s="9">
        <v>20497</v>
      </c>
      <c r="BL225" s="9">
        <v>33335</v>
      </c>
      <c r="BM225">
        <v>38470</v>
      </c>
      <c r="BN225" s="9">
        <v>46799</v>
      </c>
      <c r="BO225" s="9">
        <v>38156</v>
      </c>
      <c r="BP225">
        <v>63.348974593856909</v>
      </c>
    </row>
    <row r="226" spans="1:68" x14ac:dyDescent="0.25">
      <c r="A226" s="9">
        <v>1143.723</v>
      </c>
      <c r="C226" s="9">
        <v>90.970179999999999</v>
      </c>
      <c r="D226" s="9">
        <v>94.715400000000002</v>
      </c>
      <c r="E226" s="9">
        <v>89.802310000000006</v>
      </c>
      <c r="G226">
        <f t="shared" si="24"/>
        <v>91.829296666666664</v>
      </c>
      <c r="H226">
        <f t="shared" si="25"/>
        <v>1.4819103011803525</v>
      </c>
      <c r="J226" s="9">
        <v>86.917119999999997</v>
      </c>
      <c r="K226" s="9">
        <v>91.837999999999994</v>
      </c>
      <c r="L226" s="9">
        <v>83.941730000000007</v>
      </c>
      <c r="M226" s="9">
        <v>83.050359999999998</v>
      </c>
      <c r="N226" s="9">
        <v>87.871210000000005</v>
      </c>
      <c r="P226">
        <f t="shared" si="26"/>
        <v>86.723684000000006</v>
      </c>
      <c r="Q226">
        <f t="shared" si="27"/>
        <v>1.5611380275574598</v>
      </c>
      <c r="S226" s="9">
        <v>76.781959999999998</v>
      </c>
      <c r="T226" s="9">
        <v>82.543850000000006</v>
      </c>
      <c r="U226" s="9">
        <v>81.286180000000002</v>
      </c>
      <c r="V226" s="9">
        <v>82.13476</v>
      </c>
      <c r="W226" s="9">
        <v>84.32338</v>
      </c>
      <c r="X226" s="9">
        <v>80.538330000000002</v>
      </c>
      <c r="Z226">
        <f t="shared" si="28"/>
        <v>81.268076666666673</v>
      </c>
      <c r="AA226">
        <f t="shared" si="29"/>
        <v>1.0387767923882618</v>
      </c>
      <c r="AC226" s="9">
        <v>80.925600000000003</v>
      </c>
      <c r="AD226" s="9">
        <v>83.557360000000003</v>
      </c>
      <c r="AE226" s="9">
        <v>70.259379999999993</v>
      </c>
      <c r="AF226" s="9">
        <v>74.976569999999995</v>
      </c>
      <c r="AG226" s="9">
        <v>84.415869999999998</v>
      </c>
      <c r="AH226" s="9">
        <v>84.119680000000002</v>
      </c>
      <c r="AI226" s="9">
        <v>85.495069999999998</v>
      </c>
      <c r="AJ226" s="9">
        <v>63.326540000000001</v>
      </c>
      <c r="AL226">
        <f t="shared" si="30"/>
        <v>78.384508750000009</v>
      </c>
      <c r="AM226">
        <f t="shared" si="31"/>
        <v>2.8580066432620717</v>
      </c>
      <c r="AP226" s="9">
        <v>1143.723</v>
      </c>
      <c r="AR226" s="9">
        <v>30999</v>
      </c>
      <c r="AS226" s="9">
        <v>17439</v>
      </c>
      <c r="AT226" s="9">
        <v>15769</v>
      </c>
      <c r="AV226" s="9">
        <v>23784</v>
      </c>
      <c r="AW226" s="9">
        <v>22245</v>
      </c>
      <c r="AX226" s="9">
        <v>20282</v>
      </c>
      <c r="AY226" s="9">
        <v>43584</v>
      </c>
      <c r="AZ226" s="9">
        <v>35507</v>
      </c>
      <c r="BB226" s="9">
        <v>35074</v>
      </c>
      <c r="BC226" s="9">
        <v>36141</v>
      </c>
      <c r="BD226" s="9">
        <v>31720</v>
      </c>
      <c r="BE226" s="9">
        <v>38425</v>
      </c>
      <c r="BF226" s="9">
        <v>26034</v>
      </c>
      <c r="BG226" s="9">
        <v>24416</v>
      </c>
      <c r="BI226" s="9">
        <v>22732</v>
      </c>
      <c r="BJ226" s="9">
        <v>31827</v>
      </c>
      <c r="BK226" s="9">
        <v>20397</v>
      </c>
      <c r="BL226" s="9">
        <v>32806</v>
      </c>
      <c r="BM226">
        <v>38340</v>
      </c>
      <c r="BN226" s="9">
        <v>46445</v>
      </c>
      <c r="BO226" s="9">
        <v>38053</v>
      </c>
      <c r="BP226">
        <v>63.326540913424687</v>
      </c>
    </row>
    <row r="227" spans="1:68" x14ac:dyDescent="0.25">
      <c r="A227" s="9">
        <v>1148.731</v>
      </c>
      <c r="C227" s="9">
        <v>90.876279999999994</v>
      </c>
      <c r="D227" s="9">
        <v>95.204210000000003</v>
      </c>
      <c r="E227" s="9">
        <v>89.249700000000004</v>
      </c>
      <c r="G227">
        <f t="shared" si="24"/>
        <v>91.776730000000001</v>
      </c>
      <c r="H227">
        <f t="shared" si="25"/>
        <v>1.7769032037883592</v>
      </c>
      <c r="J227" s="9">
        <v>86.482240000000004</v>
      </c>
      <c r="K227" s="9">
        <v>90.731570000000005</v>
      </c>
      <c r="L227" s="9">
        <v>83.354029999999995</v>
      </c>
      <c r="M227" s="9">
        <v>82.98939</v>
      </c>
      <c r="N227" s="9">
        <v>87.705399999999997</v>
      </c>
      <c r="P227">
        <f t="shared" si="26"/>
        <v>86.252526000000017</v>
      </c>
      <c r="Q227">
        <f t="shared" si="27"/>
        <v>1.4365719987546752</v>
      </c>
      <c r="S227" s="9">
        <v>75.842820000000003</v>
      </c>
      <c r="T227" s="9">
        <v>81.99342</v>
      </c>
      <c r="U227" s="9">
        <v>81.178430000000006</v>
      </c>
      <c r="V227" s="9">
        <v>81.761009999999999</v>
      </c>
      <c r="W227" s="9">
        <v>84.213250000000002</v>
      </c>
      <c r="X227" s="9">
        <v>80.188680000000005</v>
      </c>
      <c r="Z227">
        <f t="shared" si="28"/>
        <v>80.862935000000007</v>
      </c>
      <c r="AA227">
        <f t="shared" si="29"/>
        <v>1.1411230893780329</v>
      </c>
      <c r="AC227" s="9">
        <v>80.904240000000001</v>
      </c>
      <c r="AD227" s="9">
        <v>84.673140000000004</v>
      </c>
      <c r="AE227" s="9">
        <v>71.699219999999997</v>
      </c>
      <c r="AF227" s="9">
        <v>75.397099999999995</v>
      </c>
      <c r="AG227" s="9">
        <v>85.457310000000007</v>
      </c>
      <c r="AH227" s="9">
        <v>84.663030000000006</v>
      </c>
      <c r="AI227" s="9">
        <v>85.456869999999995</v>
      </c>
      <c r="AJ227" s="9">
        <v>63.147069999999999</v>
      </c>
      <c r="AL227">
        <f t="shared" si="30"/>
        <v>78.924747499999995</v>
      </c>
      <c r="AM227">
        <f t="shared" si="31"/>
        <v>2.8934067350997403</v>
      </c>
      <c r="AP227" s="9">
        <v>1148.731</v>
      </c>
      <c r="AR227" s="9">
        <v>30967</v>
      </c>
      <c r="AS227" s="9">
        <v>17529</v>
      </c>
      <c r="AT227" s="9">
        <v>15991</v>
      </c>
      <c r="AV227" s="9">
        <v>23665</v>
      </c>
      <c r="AW227" s="9">
        <v>21977</v>
      </c>
      <c r="AX227" s="9">
        <v>20140</v>
      </c>
      <c r="AY227" s="9">
        <v>43552</v>
      </c>
      <c r="AZ227" s="9">
        <v>35440</v>
      </c>
      <c r="BB227" s="9">
        <v>34645</v>
      </c>
      <c r="BC227" s="9">
        <v>35900</v>
      </c>
      <c r="BD227" s="9">
        <v>31789</v>
      </c>
      <c r="BE227" s="9">
        <v>38630</v>
      </c>
      <c r="BF227" s="9">
        <v>26000</v>
      </c>
      <c r="BG227" s="9">
        <v>24310</v>
      </c>
      <c r="BI227" s="9">
        <v>22726</v>
      </c>
      <c r="BJ227" s="9">
        <v>32252</v>
      </c>
      <c r="BK227" s="9">
        <v>20815</v>
      </c>
      <c r="BL227" s="9">
        <v>32990</v>
      </c>
      <c r="BM227">
        <v>38813</v>
      </c>
      <c r="BN227" s="9">
        <v>46745</v>
      </c>
      <c r="BO227" s="9">
        <v>38036</v>
      </c>
      <c r="BP227">
        <v>63.14707146996691</v>
      </c>
    </row>
    <row r="228" spans="1:68" x14ac:dyDescent="0.25">
      <c r="A228" s="9">
        <v>1153.7360000000001</v>
      </c>
      <c r="C228" s="9">
        <v>91.501350000000002</v>
      </c>
      <c r="D228" s="9">
        <v>94.862049999999996</v>
      </c>
      <c r="E228" s="9">
        <v>89.659890000000004</v>
      </c>
      <c r="G228">
        <f t="shared" si="24"/>
        <v>92.007763333333344</v>
      </c>
      <c r="H228">
        <f t="shared" si="25"/>
        <v>1.5229311665921643</v>
      </c>
      <c r="J228" s="9">
        <v>86.076599999999999</v>
      </c>
      <c r="K228" s="9">
        <v>90.830650000000006</v>
      </c>
      <c r="L228" s="9">
        <v>83.565100000000001</v>
      </c>
      <c r="M228" s="9">
        <v>83.012249999999995</v>
      </c>
      <c r="N228" s="9">
        <v>87.222830000000002</v>
      </c>
      <c r="P228">
        <f t="shared" si="26"/>
        <v>86.141486</v>
      </c>
      <c r="Q228">
        <f t="shared" si="27"/>
        <v>1.4069764891944727</v>
      </c>
      <c r="S228" s="9">
        <v>76.593699999999998</v>
      </c>
      <c r="T228" s="9">
        <v>82.548419999999993</v>
      </c>
      <c r="U228" s="9">
        <v>81.611530000000002</v>
      </c>
      <c r="V228" s="9">
        <v>81.938860000000005</v>
      </c>
      <c r="W228" s="9">
        <v>84.300709999999995</v>
      </c>
      <c r="X228" s="9">
        <v>80.389889999999994</v>
      </c>
      <c r="Z228">
        <f t="shared" si="28"/>
        <v>81.230518333333322</v>
      </c>
      <c r="AA228">
        <f t="shared" si="29"/>
        <v>1.0648411420032462</v>
      </c>
      <c r="AC228" s="9">
        <v>80.541120000000006</v>
      </c>
      <c r="AD228" s="9">
        <v>84.686269999999993</v>
      </c>
      <c r="AE228" s="9">
        <v>71.437430000000006</v>
      </c>
      <c r="AF228" s="9">
        <v>74.885159999999999</v>
      </c>
      <c r="AG228" s="9">
        <v>84.774760000000001</v>
      </c>
      <c r="AH228" s="9">
        <v>84.675709999999995</v>
      </c>
      <c r="AI228" s="9">
        <v>85.528769999999994</v>
      </c>
      <c r="AJ228" s="9">
        <v>62.975079999999998</v>
      </c>
      <c r="AL228">
        <f t="shared" si="30"/>
        <v>78.688037500000007</v>
      </c>
      <c r="AM228">
        <f t="shared" si="31"/>
        <v>2.9063936955798408</v>
      </c>
      <c r="AP228" s="9">
        <v>1153.7360000000001</v>
      </c>
      <c r="AR228" s="9">
        <v>31180</v>
      </c>
      <c r="AS228" s="9">
        <v>17466</v>
      </c>
      <c r="AT228" s="9">
        <v>15931</v>
      </c>
      <c r="AV228" s="9">
        <v>23554</v>
      </c>
      <c r="AW228" s="9">
        <v>22001</v>
      </c>
      <c r="AX228" s="9">
        <v>20191</v>
      </c>
      <c r="AY228" s="9">
        <v>43564</v>
      </c>
      <c r="AZ228" s="9">
        <v>35245</v>
      </c>
      <c r="BB228" s="9">
        <v>34988</v>
      </c>
      <c r="BC228" s="9">
        <v>36143</v>
      </c>
      <c r="BD228" s="9">
        <v>32029</v>
      </c>
      <c r="BE228" s="9">
        <v>38554</v>
      </c>
      <c r="BF228" s="9">
        <v>26027</v>
      </c>
      <c r="BG228" s="9">
        <v>24371</v>
      </c>
      <c r="BI228" s="9">
        <v>22624</v>
      </c>
      <c r="BJ228" s="9">
        <v>32257</v>
      </c>
      <c r="BK228" s="9">
        <v>20739</v>
      </c>
      <c r="BL228" s="9">
        <v>32766</v>
      </c>
      <c r="BM228">
        <v>38503</v>
      </c>
      <c r="BN228" s="9">
        <v>46752</v>
      </c>
      <c r="BO228" s="9">
        <v>38068</v>
      </c>
      <c r="BP228">
        <v>62.975079919986541</v>
      </c>
    </row>
    <row r="229" spans="1:68" x14ac:dyDescent="0.25">
      <c r="A229" s="9">
        <v>1158.7380000000001</v>
      </c>
      <c r="C229" s="9">
        <v>91.466130000000007</v>
      </c>
      <c r="D229" s="9">
        <v>94.454700000000003</v>
      </c>
      <c r="E229" s="9">
        <v>89.81371</v>
      </c>
      <c r="G229">
        <f t="shared" si="24"/>
        <v>91.911513333333346</v>
      </c>
      <c r="H229">
        <f t="shared" si="25"/>
        <v>1.3581202426188603</v>
      </c>
      <c r="J229" s="9">
        <v>86.310479999999998</v>
      </c>
      <c r="K229" s="9">
        <v>90.838909999999998</v>
      </c>
      <c r="L229" s="9">
        <v>83.196759999999998</v>
      </c>
      <c r="M229" s="9">
        <v>83.056079999999994</v>
      </c>
      <c r="N229" s="9">
        <v>87.475250000000003</v>
      </c>
      <c r="P229">
        <f t="shared" si="26"/>
        <v>86.175495999999995</v>
      </c>
      <c r="Q229">
        <f t="shared" si="27"/>
        <v>1.4501488822689903</v>
      </c>
      <c r="S229" s="9">
        <v>76.801659999999998</v>
      </c>
      <c r="T229" s="9">
        <v>82.733419999999995</v>
      </c>
      <c r="U229" s="9">
        <v>81.450969999999998</v>
      </c>
      <c r="V229" s="9">
        <v>82.557479999999998</v>
      </c>
      <c r="W229" s="9">
        <v>84.145240000000001</v>
      </c>
      <c r="X229" s="9">
        <v>80.330520000000007</v>
      </c>
      <c r="Z229">
        <f t="shared" si="28"/>
        <v>81.336548333333326</v>
      </c>
      <c r="AA229">
        <f t="shared" si="29"/>
        <v>1.0475538329410303</v>
      </c>
      <c r="AC229" s="9">
        <v>81.050200000000004</v>
      </c>
      <c r="AD229" s="9">
        <v>84.491990000000001</v>
      </c>
      <c r="AE229" s="9">
        <v>71.754329999999996</v>
      </c>
      <c r="AF229" s="9">
        <v>75.189120000000003</v>
      </c>
      <c r="AG229" s="9">
        <v>84.697699999999998</v>
      </c>
      <c r="AH229" s="9">
        <v>84.688389999999998</v>
      </c>
      <c r="AI229" s="9">
        <v>85.578199999999995</v>
      </c>
      <c r="AJ229" s="9">
        <v>62.618009999999998</v>
      </c>
      <c r="AL229">
        <f t="shared" si="30"/>
        <v>78.758492500000003</v>
      </c>
      <c r="AM229">
        <f t="shared" si="31"/>
        <v>2.9197146540652548</v>
      </c>
      <c r="AP229" s="9">
        <v>1158.7380000000001</v>
      </c>
      <c r="AR229" s="9">
        <v>31168</v>
      </c>
      <c r="AS229" s="9">
        <v>17391</v>
      </c>
      <c r="AT229" s="9">
        <v>15687</v>
      </c>
      <c r="AV229" s="9">
        <v>23618</v>
      </c>
      <c r="AW229" s="9">
        <v>22003</v>
      </c>
      <c r="AX229" s="9">
        <v>20102</v>
      </c>
      <c r="AY229" s="9">
        <v>43587</v>
      </c>
      <c r="AZ229" s="9">
        <v>35347</v>
      </c>
      <c r="BB229" s="9">
        <v>35083</v>
      </c>
      <c r="BC229" s="9">
        <v>36224</v>
      </c>
      <c r="BD229" s="9">
        <v>31549</v>
      </c>
      <c r="BE229" s="9">
        <v>38517</v>
      </c>
      <c r="BF229" s="9">
        <v>25979</v>
      </c>
      <c r="BG229" s="9">
        <v>24353</v>
      </c>
      <c r="BI229" s="9">
        <v>22767</v>
      </c>
      <c r="BJ229" s="9">
        <v>32183</v>
      </c>
      <c r="BK229" s="9">
        <v>20831</v>
      </c>
      <c r="BL229" s="9">
        <v>32899</v>
      </c>
      <c r="BM229">
        <v>38468</v>
      </c>
      <c r="BN229" s="9">
        <v>46759</v>
      </c>
      <c r="BO229" s="9">
        <v>38090</v>
      </c>
      <c r="BP229">
        <v>62.618010506440335</v>
      </c>
    </row>
    <row r="230" spans="1:68" x14ac:dyDescent="0.25">
      <c r="A230" s="9">
        <v>1163.7429999999999</v>
      </c>
      <c r="C230" s="9">
        <v>90.776499999999999</v>
      </c>
      <c r="D230" s="9">
        <v>95.133610000000004</v>
      </c>
      <c r="E230" s="9">
        <v>90.235290000000006</v>
      </c>
      <c r="G230">
        <f t="shared" si="24"/>
        <v>92.04846666666667</v>
      </c>
      <c r="H230">
        <f t="shared" si="25"/>
        <v>1.5504632755441559</v>
      </c>
      <c r="J230" s="9">
        <v>87.096180000000004</v>
      </c>
      <c r="K230" s="9">
        <v>89.720089999999999</v>
      </c>
      <c r="L230" s="9">
        <v>83.556820000000002</v>
      </c>
      <c r="M230" s="9">
        <v>82.753100000000003</v>
      </c>
      <c r="N230" s="9">
        <v>86.985249999999994</v>
      </c>
      <c r="P230">
        <f t="shared" si="26"/>
        <v>86.022288000000003</v>
      </c>
      <c r="Q230">
        <f t="shared" si="27"/>
        <v>1.2751549339331272</v>
      </c>
      <c r="S230" s="9">
        <v>76.641859999999994</v>
      </c>
      <c r="T230" s="9">
        <v>81.961449999999999</v>
      </c>
      <c r="U230" s="9">
        <v>81.372799999999998</v>
      </c>
      <c r="V230" s="9">
        <v>81.320239999999998</v>
      </c>
      <c r="W230" s="9">
        <v>83.856970000000004</v>
      </c>
      <c r="X230" s="9">
        <v>80.604299999999995</v>
      </c>
      <c r="Z230">
        <f t="shared" si="28"/>
        <v>80.959603333333334</v>
      </c>
      <c r="AA230">
        <f t="shared" si="29"/>
        <v>0.97413839856106377</v>
      </c>
      <c r="AC230" s="9">
        <v>80.491280000000003</v>
      </c>
      <c r="AD230" s="9">
        <v>84.712519999999998</v>
      </c>
      <c r="AE230" s="9">
        <v>70.052700000000002</v>
      </c>
      <c r="AF230" s="9">
        <v>75.095420000000004</v>
      </c>
      <c r="AG230" s="9">
        <v>84.037170000000003</v>
      </c>
      <c r="AH230" s="9">
        <v>83.737530000000007</v>
      </c>
      <c r="AI230" s="9">
        <v>85.432159999999996</v>
      </c>
      <c r="AJ230" s="9">
        <v>62.89282</v>
      </c>
      <c r="AL230">
        <f t="shared" si="30"/>
        <v>78.306449999999998</v>
      </c>
      <c r="AM230">
        <f t="shared" si="31"/>
        <v>2.9122274003728039</v>
      </c>
      <c r="AP230" s="9">
        <v>1163.7429999999999</v>
      </c>
      <c r="AR230" s="9">
        <v>30933</v>
      </c>
      <c r="AS230" s="9">
        <v>17516</v>
      </c>
      <c r="AT230" s="9">
        <v>15810</v>
      </c>
      <c r="AV230" s="9">
        <v>23833</v>
      </c>
      <c r="AW230" s="9">
        <v>21732</v>
      </c>
      <c r="AX230" s="9">
        <v>20189</v>
      </c>
      <c r="AY230" s="9">
        <v>43428</v>
      </c>
      <c r="AZ230" s="9">
        <v>35149</v>
      </c>
      <c r="BB230" s="9">
        <v>35010</v>
      </c>
      <c r="BC230" s="9">
        <v>35886</v>
      </c>
      <c r="BD230" s="9">
        <v>31767</v>
      </c>
      <c r="BE230" s="9">
        <v>38188</v>
      </c>
      <c r="BF230" s="9">
        <v>25890</v>
      </c>
      <c r="BG230" s="9">
        <v>24436</v>
      </c>
      <c r="BI230" s="9">
        <v>22610</v>
      </c>
      <c r="BJ230" s="9">
        <v>32267</v>
      </c>
      <c r="BK230" s="9">
        <v>20337</v>
      </c>
      <c r="BL230" s="9">
        <v>32858</v>
      </c>
      <c r="BM230">
        <v>38168</v>
      </c>
      <c r="BN230" s="9">
        <v>46234</v>
      </c>
      <c r="BO230" s="9">
        <v>38025</v>
      </c>
      <c r="BP230">
        <v>62.89282309173506</v>
      </c>
    </row>
    <row r="231" spans="1:68" x14ac:dyDescent="0.25">
      <c r="A231" s="9">
        <v>1168.7470000000001</v>
      </c>
      <c r="C231" s="9">
        <v>90.855729999999994</v>
      </c>
      <c r="D231" s="9">
        <v>94.394959999999998</v>
      </c>
      <c r="E231" s="9">
        <v>89.534549999999996</v>
      </c>
      <c r="G231">
        <f t="shared" si="24"/>
        <v>91.595079999999996</v>
      </c>
      <c r="H231">
        <f t="shared" si="25"/>
        <v>1.4509623425965732</v>
      </c>
      <c r="J231" s="9">
        <v>85.360330000000005</v>
      </c>
      <c r="K231" s="9">
        <v>90.066879999999998</v>
      </c>
      <c r="L231" s="9">
        <v>84.409400000000005</v>
      </c>
      <c r="M231" s="9">
        <v>82.634960000000007</v>
      </c>
      <c r="N231" s="9">
        <v>87.591570000000004</v>
      </c>
      <c r="P231">
        <f t="shared" si="26"/>
        <v>86.012628000000007</v>
      </c>
      <c r="Q231">
        <f t="shared" si="27"/>
        <v>1.2910168654568366</v>
      </c>
      <c r="S231" s="9">
        <v>76.519260000000003</v>
      </c>
      <c r="T231" s="9">
        <v>82.838480000000004</v>
      </c>
      <c r="U231" s="9">
        <v>80.67774</v>
      </c>
      <c r="V231" s="9">
        <v>81.882149999999996</v>
      </c>
      <c r="W231" s="9">
        <v>83.992999999999995</v>
      </c>
      <c r="X231" s="9">
        <v>80.129300000000001</v>
      </c>
      <c r="Z231">
        <f t="shared" si="28"/>
        <v>81.006655000000009</v>
      </c>
      <c r="AA231">
        <f t="shared" si="29"/>
        <v>1.0654417165969232</v>
      </c>
      <c r="AC231" s="9">
        <v>80.761840000000007</v>
      </c>
      <c r="AD231" s="9">
        <v>84.959310000000002</v>
      </c>
      <c r="AE231" s="9">
        <v>70.321380000000005</v>
      </c>
      <c r="AF231" s="9">
        <v>74.693179999999998</v>
      </c>
      <c r="AG231" s="9">
        <v>84.061390000000003</v>
      </c>
      <c r="AH231" s="9">
        <v>84.445689999999999</v>
      </c>
      <c r="AI231" s="9">
        <v>85.346779999999995</v>
      </c>
      <c r="AJ231" s="9">
        <v>62.464709999999997</v>
      </c>
      <c r="AL231">
        <f t="shared" si="30"/>
        <v>78.381785000000008</v>
      </c>
      <c r="AM231">
        <f t="shared" si="31"/>
        <v>2.9832799580369347</v>
      </c>
      <c r="AP231" s="9">
        <v>1168.7470000000001</v>
      </c>
      <c r="AR231" s="9">
        <v>30960</v>
      </c>
      <c r="AS231" s="9">
        <v>17380</v>
      </c>
      <c r="AT231" s="9">
        <v>15840</v>
      </c>
      <c r="AV231" s="9">
        <v>23358</v>
      </c>
      <c r="AW231" s="9">
        <v>21816</v>
      </c>
      <c r="AX231" s="9">
        <v>20395</v>
      </c>
      <c r="AY231" s="9">
        <v>43366</v>
      </c>
      <c r="AZ231" s="9">
        <v>35394</v>
      </c>
      <c r="BB231" s="9">
        <v>34954</v>
      </c>
      <c r="BC231" s="9">
        <v>36270</v>
      </c>
      <c r="BD231" s="9">
        <v>31710</v>
      </c>
      <c r="BE231" s="9">
        <v>38552</v>
      </c>
      <c r="BF231" s="9">
        <v>25932</v>
      </c>
      <c r="BG231" s="9">
        <v>24292</v>
      </c>
      <c r="BI231" s="9">
        <v>22686</v>
      </c>
      <c r="BJ231" s="9">
        <v>32361</v>
      </c>
      <c r="BK231" s="9">
        <v>20415</v>
      </c>
      <c r="BL231" s="9">
        <v>32682</v>
      </c>
      <c r="BM231">
        <v>38179</v>
      </c>
      <c r="BN231" s="9">
        <v>46625</v>
      </c>
      <c r="BO231" s="9">
        <v>37987</v>
      </c>
      <c r="BP231">
        <v>62.464713690153481</v>
      </c>
    </row>
    <row r="232" spans="1:68" x14ac:dyDescent="0.25">
      <c r="A232" s="9">
        <v>1173.75</v>
      </c>
      <c r="C232" s="9">
        <v>90.145560000000003</v>
      </c>
      <c r="D232" s="9">
        <v>94.845749999999995</v>
      </c>
      <c r="E232" s="9">
        <v>89.318070000000006</v>
      </c>
      <c r="G232">
        <f t="shared" si="24"/>
        <v>91.436460000000011</v>
      </c>
      <c r="H232">
        <f t="shared" si="25"/>
        <v>1.721300734241402</v>
      </c>
      <c r="J232" s="9">
        <v>85.659989999999993</v>
      </c>
      <c r="K232" s="9">
        <v>90.182479999999998</v>
      </c>
      <c r="L232" s="9">
        <v>85.129540000000006</v>
      </c>
      <c r="M232" s="9">
        <v>82.72833</v>
      </c>
      <c r="N232" s="9">
        <v>87.34657</v>
      </c>
      <c r="P232">
        <f t="shared" si="26"/>
        <v>86.209381999999991</v>
      </c>
      <c r="Q232">
        <f t="shared" si="27"/>
        <v>1.238230947890578</v>
      </c>
      <c r="S232" s="9">
        <v>76.578370000000007</v>
      </c>
      <c r="T232" s="9">
        <v>83.11027</v>
      </c>
      <c r="U232" s="9">
        <v>81.446740000000005</v>
      </c>
      <c r="V232" s="9">
        <v>81.735230000000001</v>
      </c>
      <c r="W232" s="9">
        <v>84.031869999999998</v>
      </c>
      <c r="X232" s="9">
        <v>79.693889999999996</v>
      </c>
      <c r="Z232">
        <f t="shared" si="28"/>
        <v>81.099395000000015</v>
      </c>
      <c r="AA232">
        <f t="shared" si="29"/>
        <v>1.0890833139717389</v>
      </c>
      <c r="AC232" s="9">
        <v>80.245639999999995</v>
      </c>
      <c r="AD232" s="9">
        <v>84.673140000000004</v>
      </c>
      <c r="AE232" s="9">
        <v>70.793289999999999</v>
      </c>
      <c r="AF232" s="9">
        <v>74.494339999999994</v>
      </c>
      <c r="AG232" s="9">
        <v>84.754940000000005</v>
      </c>
      <c r="AH232" s="9">
        <v>83.909589999999994</v>
      </c>
      <c r="AI232" s="9">
        <v>85.299599999999998</v>
      </c>
      <c r="AJ232" s="9">
        <v>62.268419999999999</v>
      </c>
      <c r="AL232">
        <f t="shared" si="30"/>
        <v>78.304870000000008</v>
      </c>
      <c r="AM232">
        <f t="shared" si="31"/>
        <v>2.9712181533295396</v>
      </c>
      <c r="AP232" s="9">
        <v>1173.75</v>
      </c>
      <c r="AR232" s="9">
        <v>30718</v>
      </c>
      <c r="AS232" s="9">
        <v>17463</v>
      </c>
      <c r="AT232" s="9">
        <v>15816</v>
      </c>
      <c r="AV232" s="9">
        <v>23440</v>
      </c>
      <c r="AW232" s="9">
        <v>21844</v>
      </c>
      <c r="AX232" s="9">
        <v>20569</v>
      </c>
      <c r="AY232" s="9">
        <v>43415</v>
      </c>
      <c r="AZ232" s="9">
        <v>35295</v>
      </c>
      <c r="BB232" s="9">
        <v>34981</v>
      </c>
      <c r="BC232" s="9">
        <v>36389</v>
      </c>
      <c r="BD232" s="9">
        <v>31641</v>
      </c>
      <c r="BE232" s="9">
        <v>38310</v>
      </c>
      <c r="BF232" s="9">
        <v>25944</v>
      </c>
      <c r="BG232" s="9">
        <v>24160</v>
      </c>
      <c r="BI232" s="9">
        <v>22541</v>
      </c>
      <c r="BJ232" s="9">
        <v>32252</v>
      </c>
      <c r="BK232" s="9">
        <v>20552</v>
      </c>
      <c r="BL232" s="9">
        <v>32595</v>
      </c>
      <c r="BM232">
        <v>38494</v>
      </c>
      <c r="BN232" s="9">
        <v>46329</v>
      </c>
      <c r="BO232" s="9">
        <v>37966</v>
      </c>
      <c r="BP232">
        <v>62.268418986371543</v>
      </c>
    </row>
    <row r="233" spans="1:68" x14ac:dyDescent="0.25">
      <c r="A233" s="9">
        <v>1178.739</v>
      </c>
      <c r="C233" s="9">
        <v>90.676720000000003</v>
      </c>
      <c r="D233" s="9">
        <v>94.807730000000006</v>
      </c>
      <c r="E233" s="9">
        <v>89.437700000000007</v>
      </c>
      <c r="G233">
        <f t="shared" si="24"/>
        <v>91.640716666666663</v>
      </c>
      <c r="H233">
        <f t="shared" si="25"/>
        <v>1.6233989785050107</v>
      </c>
      <c r="J233" s="9">
        <v>86.990210000000005</v>
      </c>
      <c r="K233" s="9">
        <v>89.682929999999999</v>
      </c>
      <c r="L233" s="9">
        <v>84.21902</v>
      </c>
      <c r="M233" s="9">
        <v>82.697839999999999</v>
      </c>
      <c r="N233" s="9">
        <v>87.220349999999996</v>
      </c>
      <c r="P233">
        <f t="shared" si="26"/>
        <v>86.16207</v>
      </c>
      <c r="Q233">
        <f t="shared" si="27"/>
        <v>1.2243071582123497</v>
      </c>
      <c r="S233" s="9">
        <v>75.619529999999997</v>
      </c>
      <c r="T233" s="9">
        <v>81.280829999999995</v>
      </c>
      <c r="U233" s="9">
        <v>80.935479999999998</v>
      </c>
      <c r="V233" s="9">
        <v>81.557379999999995</v>
      </c>
      <c r="W233" s="9">
        <v>83.834289999999996</v>
      </c>
      <c r="X233" s="9">
        <v>79.377229999999997</v>
      </c>
      <c r="Z233">
        <f t="shared" si="28"/>
        <v>80.434123333333318</v>
      </c>
      <c r="AA233">
        <f t="shared" si="29"/>
        <v>1.1267718205909205</v>
      </c>
      <c r="AC233" s="9">
        <v>80.473479999999995</v>
      </c>
      <c r="AD233" s="9">
        <v>83.987920000000003</v>
      </c>
      <c r="AE233" s="9">
        <v>69.887360000000001</v>
      </c>
      <c r="AF233" s="9">
        <v>73.767570000000006</v>
      </c>
      <c r="AG233" s="9">
        <v>84.911270000000002</v>
      </c>
      <c r="AH233" s="9">
        <v>84.273629999999997</v>
      </c>
      <c r="AI233" s="9">
        <v>85.274889999999999</v>
      </c>
      <c r="AJ233" s="9">
        <v>62.763829999999999</v>
      </c>
      <c r="AL233">
        <f t="shared" si="30"/>
        <v>78.167493750000006</v>
      </c>
      <c r="AM233">
        <f t="shared" si="31"/>
        <v>2.9810899092439525</v>
      </c>
      <c r="AP233" s="9">
        <v>1178.739</v>
      </c>
      <c r="AR233" s="9">
        <v>30899</v>
      </c>
      <c r="AS233" s="9">
        <v>17456</v>
      </c>
      <c r="AT233" s="9">
        <v>15710</v>
      </c>
      <c r="AV233" s="9">
        <v>23804</v>
      </c>
      <c r="AW233" s="9">
        <v>21723</v>
      </c>
      <c r="AX233" s="9">
        <v>20349</v>
      </c>
      <c r="AY233" s="9">
        <v>43399</v>
      </c>
      <c r="AZ233" s="9">
        <v>35244</v>
      </c>
      <c r="BB233" s="9">
        <v>34543</v>
      </c>
      <c r="BC233" s="9">
        <v>35588</v>
      </c>
      <c r="BD233" s="9">
        <v>31796</v>
      </c>
      <c r="BE233" s="9">
        <v>38493</v>
      </c>
      <c r="BF233" s="9">
        <v>25883</v>
      </c>
      <c r="BG233" s="9">
        <v>24064</v>
      </c>
      <c r="BI233" s="9">
        <v>22605</v>
      </c>
      <c r="BJ233" s="9">
        <v>31991</v>
      </c>
      <c r="BK233" s="9">
        <v>20289</v>
      </c>
      <c r="BL233" s="9">
        <v>32277</v>
      </c>
      <c r="BM233">
        <v>38565</v>
      </c>
      <c r="BN233" s="9">
        <v>46530</v>
      </c>
      <c r="BO233" s="9">
        <v>37955</v>
      </c>
      <c r="BP233">
        <v>62.763829429249782</v>
      </c>
    </row>
    <row r="234" spans="1:68" x14ac:dyDescent="0.25">
      <c r="A234" s="9">
        <v>1183.742</v>
      </c>
      <c r="C234" s="9">
        <v>90.283479999999997</v>
      </c>
      <c r="D234" s="9">
        <v>94.389529999999993</v>
      </c>
      <c r="E234" s="9">
        <v>90.132739999999998</v>
      </c>
      <c r="G234">
        <f t="shared" si="24"/>
        <v>91.601916666666668</v>
      </c>
      <c r="H234">
        <f t="shared" si="25"/>
        <v>1.394485772490266</v>
      </c>
      <c r="J234" s="9">
        <v>85.524780000000007</v>
      </c>
      <c r="K234" s="9">
        <v>90.153580000000005</v>
      </c>
      <c r="L234" s="9">
        <v>84.889499999999998</v>
      </c>
      <c r="M234" s="9">
        <v>82.722610000000003</v>
      </c>
      <c r="N234" s="9">
        <v>86.935760000000002</v>
      </c>
      <c r="P234">
        <f t="shared" si="26"/>
        <v>86.045246000000006</v>
      </c>
      <c r="Q234">
        <f t="shared" si="27"/>
        <v>1.2312182402385048</v>
      </c>
      <c r="S234" s="9">
        <v>76.166809999999998</v>
      </c>
      <c r="T234" s="9">
        <v>82.822490000000002</v>
      </c>
      <c r="U234" s="9">
        <v>81.322090000000003</v>
      </c>
      <c r="V234" s="9">
        <v>81.956900000000005</v>
      </c>
      <c r="W234" s="9">
        <v>83.756559999999993</v>
      </c>
      <c r="X234" s="9">
        <v>79.621319999999997</v>
      </c>
      <c r="Z234">
        <f t="shared" si="28"/>
        <v>80.941028333333335</v>
      </c>
      <c r="AA234">
        <f t="shared" si="29"/>
        <v>1.1132401745278413</v>
      </c>
      <c r="AC234" s="9">
        <v>80.306160000000006</v>
      </c>
      <c r="AD234" s="9">
        <v>83.940669999999997</v>
      </c>
      <c r="AE234" s="9">
        <v>70.665840000000003</v>
      </c>
      <c r="AF234" s="9">
        <v>74.622330000000005</v>
      </c>
      <c r="AG234" s="9">
        <v>84.226519999999994</v>
      </c>
      <c r="AH234" s="9">
        <v>84.532629999999997</v>
      </c>
      <c r="AI234" s="9">
        <v>85.162549999999996</v>
      </c>
      <c r="AJ234" s="9">
        <v>62.668489999999998</v>
      </c>
      <c r="AL234">
        <f t="shared" si="30"/>
        <v>78.265648749999997</v>
      </c>
      <c r="AM234">
        <f t="shared" si="31"/>
        <v>2.9064155171665589</v>
      </c>
      <c r="AP234" s="9">
        <v>1183.742</v>
      </c>
      <c r="AR234" s="9">
        <v>30765</v>
      </c>
      <c r="AS234" s="9">
        <v>17379</v>
      </c>
      <c r="AT234" s="9">
        <v>15772</v>
      </c>
      <c r="AV234" s="9">
        <v>23403</v>
      </c>
      <c r="AW234" s="9">
        <v>21837</v>
      </c>
      <c r="AX234" s="9">
        <v>20511</v>
      </c>
      <c r="AY234" s="9">
        <v>43412</v>
      </c>
      <c r="AZ234" s="9">
        <v>35129</v>
      </c>
      <c r="BB234" s="9">
        <v>34793</v>
      </c>
      <c r="BC234" s="9">
        <v>36263</v>
      </c>
      <c r="BD234" s="9">
        <v>31344</v>
      </c>
      <c r="BE234" s="9">
        <v>38385</v>
      </c>
      <c r="BF234" s="9">
        <v>25859</v>
      </c>
      <c r="BG234" s="9">
        <v>24138</v>
      </c>
      <c r="BI234" s="9">
        <v>22558</v>
      </c>
      <c r="BJ234" s="9">
        <v>31973</v>
      </c>
      <c r="BK234" s="9">
        <v>20515</v>
      </c>
      <c r="BL234" s="9">
        <v>32651</v>
      </c>
      <c r="BM234">
        <v>38254</v>
      </c>
      <c r="BN234" s="9">
        <v>46673</v>
      </c>
      <c r="BO234" s="9">
        <v>37905</v>
      </c>
      <c r="BP234">
        <v>62.66848628741284</v>
      </c>
    </row>
    <row r="235" spans="1:68" x14ac:dyDescent="0.25">
      <c r="A235" s="9">
        <v>1188.748</v>
      </c>
      <c r="C235" s="9">
        <v>90.873339999999999</v>
      </c>
      <c r="D235" s="9">
        <v>94.72627</v>
      </c>
      <c r="E235" s="9">
        <v>89.346549999999993</v>
      </c>
      <c r="G235">
        <f t="shared" si="24"/>
        <v>91.648719999999983</v>
      </c>
      <c r="H235">
        <f t="shared" si="25"/>
        <v>1.6006516826905237</v>
      </c>
      <c r="J235" s="9">
        <v>85.564980000000006</v>
      </c>
      <c r="K235" s="9">
        <v>90.508629999999997</v>
      </c>
      <c r="L235" s="9">
        <v>84.566670000000002</v>
      </c>
      <c r="M235" s="9">
        <v>82.554929999999999</v>
      </c>
      <c r="N235" s="9">
        <v>87.576719999999995</v>
      </c>
      <c r="P235">
        <f t="shared" si="26"/>
        <v>86.154386000000002</v>
      </c>
      <c r="Q235">
        <f t="shared" si="27"/>
        <v>1.3565913136335488</v>
      </c>
      <c r="S235" s="9">
        <v>76.633099999999999</v>
      </c>
      <c r="T235" s="9">
        <v>82.055090000000007</v>
      </c>
      <c r="U235" s="9">
        <v>81.09393</v>
      </c>
      <c r="V235" s="9">
        <v>80.791830000000004</v>
      </c>
      <c r="W235" s="9">
        <v>83.620519999999999</v>
      </c>
      <c r="X235" s="9">
        <v>79.189210000000003</v>
      </c>
      <c r="Z235">
        <f t="shared" si="28"/>
        <v>80.563946666666666</v>
      </c>
      <c r="AA235">
        <f t="shared" si="29"/>
        <v>0.98725914445555363</v>
      </c>
      <c r="AC235" s="9">
        <v>80.046279999999996</v>
      </c>
      <c r="AD235" s="9">
        <v>83.796270000000007</v>
      </c>
      <c r="AE235" s="9">
        <v>70.686509999999998</v>
      </c>
      <c r="AF235" s="9">
        <v>73.6053</v>
      </c>
      <c r="AG235" s="9">
        <v>85.549779999999998</v>
      </c>
      <c r="AH235" s="9">
        <v>84.554360000000003</v>
      </c>
      <c r="AI235" s="9">
        <v>85.220969999999994</v>
      </c>
      <c r="AJ235" s="9">
        <v>62.689050000000002</v>
      </c>
      <c r="AL235">
        <f t="shared" si="30"/>
        <v>78.268564999999995</v>
      </c>
      <c r="AM235">
        <f t="shared" si="31"/>
        <v>2.9776966327329979</v>
      </c>
      <c r="AP235" s="9">
        <v>1188.748</v>
      </c>
      <c r="AR235" s="9">
        <v>30966</v>
      </c>
      <c r="AS235" s="9">
        <v>17441</v>
      </c>
      <c r="AT235" s="9">
        <v>15772</v>
      </c>
      <c r="AV235" s="9">
        <v>23414</v>
      </c>
      <c r="AW235" s="9">
        <v>21923</v>
      </c>
      <c r="AX235" s="9">
        <v>20433</v>
      </c>
      <c r="AY235" s="9">
        <v>43324</v>
      </c>
      <c r="AZ235" s="9">
        <v>35388</v>
      </c>
      <c r="BB235" s="9">
        <v>35006</v>
      </c>
      <c r="BC235" s="9">
        <v>35927</v>
      </c>
      <c r="BD235" s="9">
        <v>31400</v>
      </c>
      <c r="BE235" s="9">
        <v>37901</v>
      </c>
      <c r="BF235" s="9">
        <v>25817</v>
      </c>
      <c r="BG235" s="9">
        <v>24007</v>
      </c>
      <c r="BI235" s="9">
        <v>22485</v>
      </c>
      <c r="BJ235" s="9">
        <v>31918</v>
      </c>
      <c r="BK235" s="9">
        <v>20521</v>
      </c>
      <c r="BL235" s="9">
        <v>32206</v>
      </c>
      <c r="BM235">
        <v>38855</v>
      </c>
      <c r="BN235" s="9">
        <v>46685</v>
      </c>
      <c r="BO235" s="9">
        <v>37931</v>
      </c>
      <c r="BP235">
        <v>62.689050494475708</v>
      </c>
    </row>
    <row r="236" spans="1:68" x14ac:dyDescent="0.25">
      <c r="A236" s="9">
        <v>1193.752</v>
      </c>
      <c r="C236" s="9">
        <v>90.333370000000002</v>
      </c>
      <c r="D236" s="9">
        <v>94.612210000000005</v>
      </c>
      <c r="E236" s="9">
        <v>90.047290000000004</v>
      </c>
      <c r="G236">
        <f t="shared" si="24"/>
        <v>91.664290000000008</v>
      </c>
      <c r="H236">
        <f t="shared" si="25"/>
        <v>1.4762717327104797</v>
      </c>
      <c r="J236" s="9">
        <v>85.784239999999997</v>
      </c>
      <c r="K236" s="9">
        <v>89.133849999999995</v>
      </c>
      <c r="L236" s="9">
        <v>84.074169999999995</v>
      </c>
      <c r="M236" s="9">
        <v>82.575890000000001</v>
      </c>
      <c r="N236" s="9">
        <v>86.906059999999997</v>
      </c>
      <c r="P236">
        <f t="shared" si="26"/>
        <v>85.694841999999994</v>
      </c>
      <c r="Q236">
        <f t="shared" si="27"/>
        <v>1.1326132698295559</v>
      </c>
      <c r="S236" s="9">
        <v>75.72242</v>
      </c>
      <c r="T236" s="9">
        <v>80.865160000000003</v>
      </c>
      <c r="U236" s="9">
        <v>80.07141</v>
      </c>
      <c r="V236" s="9">
        <v>80.936179999999993</v>
      </c>
      <c r="W236" s="9">
        <v>83.707970000000003</v>
      </c>
      <c r="X236" s="9">
        <v>79.080349999999996</v>
      </c>
      <c r="Z236">
        <f t="shared" si="28"/>
        <v>80.063914999999994</v>
      </c>
      <c r="AA236">
        <f t="shared" si="29"/>
        <v>1.0723496280372684</v>
      </c>
      <c r="AC236" s="9">
        <v>80.847279999999998</v>
      </c>
      <c r="AD236" s="9">
        <v>84.310839999999999</v>
      </c>
      <c r="AE236" s="9">
        <v>69.787469999999999</v>
      </c>
      <c r="AF236" s="9">
        <v>72.942520000000002</v>
      </c>
      <c r="AG236" s="9">
        <v>85.587209999999999</v>
      </c>
      <c r="AH236" s="9">
        <v>84.280879999999996</v>
      </c>
      <c r="AI236" s="9">
        <v>84.951359999999994</v>
      </c>
      <c r="AJ236" s="9">
        <v>62.698399999999999</v>
      </c>
      <c r="AL236">
        <f t="shared" si="30"/>
        <v>78.175745000000006</v>
      </c>
      <c r="AM236">
        <f t="shared" si="31"/>
        <v>3.0477917796074596</v>
      </c>
      <c r="AP236" s="9">
        <v>1193.752</v>
      </c>
      <c r="AR236" s="9">
        <v>30782</v>
      </c>
      <c r="AS236" s="9">
        <v>17420</v>
      </c>
      <c r="AT236" s="9">
        <v>15692</v>
      </c>
      <c r="AV236" s="9">
        <v>23474</v>
      </c>
      <c r="AW236" s="9">
        <v>21590</v>
      </c>
      <c r="AX236" s="9">
        <v>20314</v>
      </c>
      <c r="AY236" s="9">
        <v>43335</v>
      </c>
      <c r="AZ236" s="9">
        <v>35117</v>
      </c>
      <c r="BB236" s="9">
        <v>34590</v>
      </c>
      <c r="BC236" s="9">
        <v>35406</v>
      </c>
      <c r="BD236" s="9">
        <v>31557</v>
      </c>
      <c r="BE236" s="9">
        <v>37884</v>
      </c>
      <c r="BF236" s="9">
        <v>25844</v>
      </c>
      <c r="BG236" s="9">
        <v>23974</v>
      </c>
      <c r="BI236" s="9">
        <v>22710</v>
      </c>
      <c r="BJ236" s="9">
        <v>32114</v>
      </c>
      <c r="BK236" s="9">
        <v>20260</v>
      </c>
      <c r="BL236" s="9">
        <v>31916</v>
      </c>
      <c r="BM236">
        <v>38872</v>
      </c>
      <c r="BN236" s="9">
        <v>46534</v>
      </c>
      <c r="BO236" s="9">
        <v>37811</v>
      </c>
      <c r="BP236">
        <v>62.698397861322462</v>
      </c>
    </row>
    <row r="237" spans="1:68" x14ac:dyDescent="0.25">
      <c r="A237" s="9">
        <v>1198.7570000000001</v>
      </c>
      <c r="C237" s="9">
        <v>90.667919999999995</v>
      </c>
      <c r="D237" s="9">
        <v>94.150549999999996</v>
      </c>
      <c r="E237" s="9">
        <v>89.437700000000007</v>
      </c>
      <c r="G237">
        <f t="shared" si="24"/>
        <v>91.418723333333332</v>
      </c>
      <c r="H237">
        <f t="shared" si="25"/>
        <v>1.411325383535315</v>
      </c>
      <c r="J237" s="9">
        <v>85.871949999999998</v>
      </c>
      <c r="K237" s="9">
        <v>89.93477</v>
      </c>
      <c r="L237" s="9">
        <v>84.574950000000001</v>
      </c>
      <c r="M237" s="9">
        <v>82.370090000000005</v>
      </c>
      <c r="N237" s="9">
        <v>86.594239999999999</v>
      </c>
      <c r="P237">
        <f t="shared" si="26"/>
        <v>85.869200000000006</v>
      </c>
      <c r="Q237">
        <f t="shared" si="27"/>
        <v>1.2444557815286159</v>
      </c>
      <c r="S237" s="9">
        <v>76.087999999999994</v>
      </c>
      <c r="T237" s="9">
        <v>82.132739999999998</v>
      </c>
      <c r="U237" s="9">
        <v>80.035489999999996</v>
      </c>
      <c r="V237" s="9">
        <v>81.340860000000006</v>
      </c>
      <c r="W237" s="9">
        <v>83.688540000000003</v>
      </c>
      <c r="X237" s="9">
        <v>79.25188</v>
      </c>
      <c r="Z237">
        <f t="shared" si="28"/>
        <v>80.422918333333328</v>
      </c>
      <c r="AA237">
        <f t="shared" si="29"/>
        <v>1.0761558182296129</v>
      </c>
      <c r="AC237" s="9">
        <v>79.825559999999996</v>
      </c>
      <c r="AD237" s="9">
        <v>84.444739999999996</v>
      </c>
      <c r="AE237" s="9">
        <v>70.280050000000003</v>
      </c>
      <c r="AF237" s="9">
        <v>73.214489999999998</v>
      </c>
      <c r="AG237" s="9">
        <v>83.614429999999999</v>
      </c>
      <c r="AH237" s="9">
        <v>84.586960000000005</v>
      </c>
      <c r="AI237" s="9">
        <v>85.140079999999998</v>
      </c>
      <c r="AJ237" s="9">
        <v>62.575009999999999</v>
      </c>
      <c r="AL237">
        <f t="shared" si="30"/>
        <v>77.960165000000003</v>
      </c>
      <c r="AM237">
        <f t="shared" si="31"/>
        <v>2.9615823096391805</v>
      </c>
      <c r="AP237" s="9">
        <v>1198.7570000000001</v>
      </c>
      <c r="AR237" s="9">
        <v>30896</v>
      </c>
      <c r="AS237" s="9">
        <v>17335</v>
      </c>
      <c r="AT237" s="9">
        <v>15763</v>
      </c>
      <c r="AV237" s="9">
        <v>23498</v>
      </c>
      <c r="AW237" s="9">
        <v>21784</v>
      </c>
      <c r="AX237" s="9">
        <v>20435</v>
      </c>
      <c r="AY237" s="9">
        <v>43227</v>
      </c>
      <c r="AZ237" s="9">
        <v>34991</v>
      </c>
      <c r="BB237" s="9">
        <v>34757</v>
      </c>
      <c r="BC237" s="9">
        <v>35961</v>
      </c>
      <c r="BD237" s="9">
        <v>31414</v>
      </c>
      <c r="BE237" s="9">
        <v>38494</v>
      </c>
      <c r="BF237" s="9">
        <v>25838</v>
      </c>
      <c r="BG237" s="9">
        <v>24026</v>
      </c>
      <c r="BI237" s="9">
        <v>22423</v>
      </c>
      <c r="BJ237" s="9">
        <v>32165</v>
      </c>
      <c r="BK237" s="9">
        <v>20403</v>
      </c>
      <c r="BL237" s="9">
        <v>32035</v>
      </c>
      <c r="BM237">
        <v>37976</v>
      </c>
      <c r="BN237" s="9">
        <v>46703</v>
      </c>
      <c r="BO237" s="9">
        <v>37895</v>
      </c>
      <c r="BP237">
        <v>62.575012618945244</v>
      </c>
    </row>
    <row r="238" spans="1:68" x14ac:dyDescent="0.25">
      <c r="A238" s="11"/>
      <c r="C238" s="22"/>
      <c r="D238" s="22"/>
      <c r="E238" s="22"/>
      <c r="J238" s="22"/>
      <c r="K238" s="22"/>
      <c r="L238" s="18"/>
      <c r="M238" s="22"/>
      <c r="N238" s="18"/>
      <c r="S238" s="22"/>
      <c r="T238" s="22"/>
      <c r="U238" s="22"/>
      <c r="V238" s="22"/>
      <c r="W238" s="22"/>
      <c r="X238" s="18"/>
      <c r="AC238" s="22"/>
      <c r="AD238" s="22"/>
      <c r="AE238" s="18"/>
      <c r="AF238" s="22"/>
      <c r="AG238" s="22"/>
      <c r="AH238" s="22"/>
      <c r="AI238" s="18"/>
      <c r="AJ238" s="18"/>
      <c r="AP238" s="9"/>
      <c r="AQ238" s="9"/>
      <c r="AR238" s="9"/>
      <c r="AT238" s="9"/>
      <c r="AU238" s="9"/>
      <c r="AW238" s="9"/>
      <c r="AX238" s="9"/>
      <c r="AZ238" s="9"/>
      <c r="BA238" s="9"/>
      <c r="BB238" s="9"/>
      <c r="BC238" s="9"/>
      <c r="BD238" s="9"/>
      <c r="BE238" s="9"/>
      <c r="BG238" s="9"/>
      <c r="BH238" s="9"/>
      <c r="BI238" s="9"/>
      <c r="BJ238" s="9"/>
      <c r="BL238" s="9"/>
      <c r="BM238" s="9"/>
    </row>
    <row r="239" spans="1:68" x14ac:dyDescent="0.25">
      <c r="A239" s="11"/>
      <c r="C239" s="22"/>
      <c r="D239" s="22"/>
      <c r="E239" s="22"/>
      <c r="J239" s="22"/>
      <c r="K239" s="22"/>
      <c r="L239" s="18"/>
      <c r="M239" s="22"/>
      <c r="N239" s="18"/>
      <c r="S239" s="22"/>
      <c r="T239" s="22"/>
      <c r="U239" s="22"/>
      <c r="V239" s="22"/>
      <c r="W239" s="22"/>
      <c r="X239" s="18"/>
      <c r="AC239" s="22"/>
      <c r="AD239" s="22"/>
      <c r="AE239" s="18"/>
      <c r="AF239" s="22"/>
      <c r="AG239" s="22"/>
      <c r="AH239" s="22"/>
      <c r="AI239" s="18"/>
      <c r="AJ239" s="18"/>
      <c r="AP239" s="9"/>
      <c r="AQ239" s="9"/>
      <c r="AR239" s="9"/>
      <c r="AT239" s="9"/>
      <c r="AU239" s="9"/>
      <c r="AW239" s="9"/>
      <c r="AX239" s="9"/>
      <c r="AZ239" s="9"/>
      <c r="BA239" s="9"/>
      <c r="BB239" s="9"/>
      <c r="BC239" s="9"/>
      <c r="BD239" s="9"/>
      <c r="BE239" s="9"/>
      <c r="BG239" s="9"/>
      <c r="BH239" s="9"/>
      <c r="BJ239" s="9"/>
      <c r="BL239" s="9"/>
      <c r="BM239" s="9"/>
    </row>
    <row r="240" spans="1:68" x14ac:dyDescent="0.25">
      <c r="A240" s="11"/>
      <c r="C240" s="22"/>
      <c r="D240" s="22"/>
      <c r="E240" s="22"/>
      <c r="J240" s="22"/>
      <c r="K240" s="22"/>
      <c r="L240" s="18"/>
      <c r="M240" s="22"/>
      <c r="N240" s="18"/>
      <c r="S240" s="22"/>
      <c r="T240" s="22"/>
      <c r="U240" s="22"/>
      <c r="V240" s="22"/>
      <c r="W240" s="22"/>
      <c r="X240" s="18"/>
      <c r="AC240" s="22"/>
      <c r="AD240" s="22"/>
      <c r="AE240" s="18"/>
      <c r="AF240" s="22"/>
      <c r="AG240" s="22"/>
      <c r="AH240" s="22"/>
      <c r="AI240" s="18"/>
      <c r="AJ240" s="18"/>
      <c r="AP240" s="9"/>
      <c r="AQ240" s="9"/>
      <c r="AR240" s="9"/>
      <c r="AT240" s="9"/>
      <c r="AU240" s="9"/>
      <c r="AW240" s="9"/>
      <c r="AX240" s="9"/>
      <c r="AZ240" s="9"/>
      <c r="BA240" s="9"/>
      <c r="BB240" s="9"/>
      <c r="BC240" s="9"/>
      <c r="BD240" s="9"/>
      <c r="BE240" s="9"/>
      <c r="BG240" s="9"/>
      <c r="BH240" s="9"/>
      <c r="BJ240" s="9"/>
      <c r="BL240" s="9"/>
      <c r="BM240" s="9"/>
    </row>
    <row r="241" spans="1:65" x14ac:dyDescent="0.25">
      <c r="A241" s="11"/>
      <c r="C241" s="22"/>
      <c r="D241" s="22"/>
      <c r="E241" s="22"/>
      <c r="J241" s="22"/>
      <c r="K241" s="22"/>
      <c r="L241" s="18"/>
      <c r="M241" s="22"/>
      <c r="N241" s="18"/>
      <c r="S241" s="22"/>
      <c r="T241" s="22"/>
      <c r="U241" s="22"/>
      <c r="V241" s="22"/>
      <c r="W241" s="22"/>
      <c r="X241" s="18"/>
      <c r="AC241" s="22"/>
      <c r="AD241" s="22"/>
      <c r="AE241" s="18"/>
      <c r="AF241" s="22"/>
      <c r="AG241" s="22"/>
      <c r="AH241" s="22"/>
      <c r="AI241" s="18"/>
      <c r="AJ241" s="18"/>
      <c r="AP241" s="9"/>
      <c r="AQ241" s="9"/>
      <c r="AR241" s="9"/>
      <c r="AT241" s="9"/>
      <c r="AU241" s="9"/>
      <c r="AW241" s="9"/>
      <c r="AX241" s="9"/>
      <c r="AZ241" s="9"/>
      <c r="BA241" s="9"/>
      <c r="BB241" s="9"/>
      <c r="BC241" s="9"/>
      <c r="BD241" s="9"/>
      <c r="BE241" s="9"/>
      <c r="BG241" s="9"/>
      <c r="BH241" s="9"/>
      <c r="BJ241" s="9"/>
      <c r="BL241" s="9"/>
      <c r="BM241" s="9"/>
    </row>
    <row r="242" spans="1:65" x14ac:dyDescent="0.25">
      <c r="A242" s="11"/>
      <c r="C242" s="22"/>
      <c r="D242" s="22"/>
      <c r="E242" s="22"/>
      <c r="J242" s="22"/>
      <c r="K242" s="22"/>
      <c r="L242" s="18"/>
      <c r="M242" s="22"/>
      <c r="N242" s="18"/>
      <c r="S242" s="22"/>
      <c r="T242" s="22"/>
      <c r="U242" s="22"/>
      <c r="V242" s="22"/>
      <c r="W242" s="22"/>
      <c r="X242" s="18"/>
      <c r="AC242" s="22"/>
      <c r="AD242" s="22"/>
      <c r="AE242" s="18"/>
      <c r="AF242" s="22"/>
      <c r="AG242" s="22"/>
      <c r="AH242" s="22"/>
      <c r="AI242" s="18"/>
      <c r="AJ242" s="18"/>
      <c r="AP242" s="9"/>
      <c r="AQ242" s="9"/>
      <c r="AR242" s="9"/>
      <c r="AT242" s="9"/>
      <c r="AU242" s="9"/>
      <c r="AW242" s="9"/>
      <c r="AX242" s="9"/>
      <c r="AZ242" s="9"/>
      <c r="BA242" s="9"/>
      <c r="BB242" s="9"/>
      <c r="BC242" s="9"/>
      <c r="BD242" s="9"/>
      <c r="BE242" s="9"/>
      <c r="BG242" s="9"/>
      <c r="BH242" s="9"/>
      <c r="BJ242" s="9"/>
      <c r="BL242" s="9"/>
      <c r="BM242" s="9"/>
    </row>
    <row r="243" spans="1:65" x14ac:dyDescent="0.25">
      <c r="A243" s="11"/>
      <c r="C243" s="22"/>
      <c r="D243" s="22"/>
      <c r="E243" s="22"/>
      <c r="J243" s="22"/>
      <c r="K243" s="22"/>
      <c r="L243" s="18"/>
      <c r="M243" s="22"/>
      <c r="N243" s="18"/>
      <c r="S243" s="22"/>
      <c r="T243" s="22"/>
      <c r="U243" s="22"/>
      <c r="V243" s="22"/>
      <c r="W243" s="22"/>
      <c r="X243" s="18"/>
      <c r="AC243" s="22"/>
      <c r="AD243" s="22"/>
      <c r="AE243" s="18"/>
      <c r="AF243" s="22"/>
      <c r="AG243" s="22"/>
      <c r="AH243" s="22"/>
      <c r="AI243" s="18"/>
      <c r="AJ243" s="18"/>
      <c r="AP243" s="9"/>
      <c r="AQ243" s="9"/>
      <c r="AR243" s="9"/>
      <c r="AT243" s="9"/>
      <c r="AU243" s="9"/>
      <c r="AW243" s="9"/>
      <c r="AX243" s="9"/>
      <c r="AZ243" s="9"/>
      <c r="BA243" s="9"/>
      <c r="BB243" s="9"/>
      <c r="BC243" s="9"/>
      <c r="BD243" s="9"/>
      <c r="BE243" s="9"/>
      <c r="BG243" s="9"/>
      <c r="BH243" s="9"/>
      <c r="BJ243" s="9"/>
      <c r="BL243" s="9"/>
      <c r="BM243" s="9"/>
    </row>
    <row r="244" spans="1:65" x14ac:dyDescent="0.25">
      <c r="A244" s="11"/>
      <c r="C244" s="22"/>
      <c r="D244" s="22"/>
      <c r="E244" s="22"/>
      <c r="J244" s="22"/>
      <c r="K244" s="22"/>
      <c r="L244" s="18"/>
      <c r="M244" s="22"/>
      <c r="N244" s="18"/>
      <c r="S244" s="22"/>
      <c r="T244" s="22"/>
      <c r="U244" s="22"/>
      <c r="V244" s="22"/>
      <c r="W244" s="22"/>
      <c r="X244" s="18"/>
      <c r="AC244" s="22"/>
      <c r="AD244" s="22"/>
      <c r="AE244" s="18"/>
      <c r="AF244" s="22"/>
      <c r="AG244" s="22"/>
      <c r="AH244" s="22"/>
      <c r="AI244" s="18"/>
      <c r="AJ244" s="18"/>
      <c r="AP244" s="9"/>
      <c r="AQ244" s="9"/>
      <c r="AR244" s="9"/>
      <c r="AT244" s="9"/>
      <c r="AU244" s="9"/>
      <c r="AW244" s="9"/>
      <c r="AX244" s="9"/>
      <c r="AZ244" s="9"/>
      <c r="BA244" s="9"/>
      <c r="BB244" s="9"/>
      <c r="BC244" s="9"/>
      <c r="BD244" s="9"/>
      <c r="BE244" s="9"/>
      <c r="BG244" s="9"/>
      <c r="BH244" s="9"/>
      <c r="BJ244" s="9"/>
      <c r="BL244" s="9"/>
      <c r="BM244" s="9"/>
    </row>
    <row r="245" spans="1:65" x14ac:dyDescent="0.25">
      <c r="A245" s="11"/>
      <c r="C245" s="22"/>
      <c r="D245" s="22"/>
      <c r="E245" s="22"/>
      <c r="J245" s="22"/>
      <c r="K245" s="22"/>
      <c r="L245" s="18"/>
      <c r="M245" s="22"/>
      <c r="N245" s="18"/>
      <c r="S245" s="22"/>
      <c r="T245" s="22"/>
      <c r="U245" s="22"/>
      <c r="V245" s="22"/>
      <c r="W245" s="22"/>
      <c r="X245" s="18"/>
      <c r="AC245" s="22"/>
      <c r="AD245" s="22"/>
      <c r="AE245" s="18"/>
      <c r="AF245" s="22"/>
      <c r="AG245" s="22"/>
      <c r="AH245" s="22"/>
      <c r="AI245" s="18"/>
      <c r="AJ245" s="18"/>
      <c r="AP245" s="9"/>
      <c r="AQ245" s="9"/>
      <c r="AR245" s="9"/>
      <c r="AT245" s="9"/>
      <c r="AU245" s="9"/>
      <c r="AW245" s="9"/>
      <c r="AX245" s="9"/>
      <c r="AZ245" s="9"/>
      <c r="BA245" s="9"/>
      <c r="BB245" s="9"/>
      <c r="BC245" s="9"/>
      <c r="BD245" s="9"/>
      <c r="BE245" s="9"/>
      <c r="BG245" s="9"/>
      <c r="BH245" s="9"/>
      <c r="BJ245" s="9"/>
      <c r="BL245" s="9"/>
      <c r="BM245" s="9"/>
    </row>
    <row r="246" spans="1:65" x14ac:dyDescent="0.25">
      <c r="A246" s="11"/>
      <c r="C246" s="22"/>
      <c r="D246" s="22"/>
      <c r="E246" s="22"/>
      <c r="J246" s="22"/>
      <c r="K246" s="22"/>
      <c r="L246" s="18"/>
      <c r="M246" s="22"/>
      <c r="N246" s="18"/>
      <c r="S246" s="22"/>
      <c r="T246" s="22"/>
      <c r="U246" s="22"/>
      <c r="V246" s="22"/>
      <c r="W246" s="22"/>
      <c r="X246" s="18"/>
      <c r="AC246" s="22"/>
      <c r="AD246" s="22"/>
      <c r="AE246" s="18"/>
      <c r="AF246" s="22"/>
      <c r="AG246" s="22"/>
      <c r="AH246" s="22"/>
      <c r="AI246" s="18"/>
      <c r="AJ246" s="18"/>
      <c r="AP246" s="9"/>
      <c r="AQ246" s="9"/>
      <c r="AR246" s="9"/>
      <c r="AT246" s="9"/>
      <c r="AU246" s="9"/>
      <c r="AW246" s="9"/>
      <c r="AX246" s="9"/>
      <c r="AZ246" s="9"/>
      <c r="BA246" s="9"/>
      <c r="BB246" s="9"/>
      <c r="BC246" s="9"/>
      <c r="BD246" s="9"/>
      <c r="BE246" s="9"/>
      <c r="BG246" s="9"/>
      <c r="BH246" s="9"/>
      <c r="BJ246" s="9"/>
      <c r="BL246" s="9"/>
      <c r="BM246" s="9"/>
    </row>
    <row r="247" spans="1:65" x14ac:dyDescent="0.25">
      <c r="A247" s="11"/>
      <c r="C247" s="22"/>
      <c r="D247" s="22"/>
      <c r="E247" s="22"/>
      <c r="J247" s="22"/>
      <c r="K247" s="22"/>
      <c r="L247" s="18"/>
      <c r="M247" s="22"/>
      <c r="N247" s="18"/>
      <c r="S247" s="22"/>
      <c r="T247" s="22"/>
      <c r="U247" s="22"/>
      <c r="V247" s="22"/>
      <c r="W247" s="22"/>
      <c r="X247" s="18"/>
      <c r="AC247" s="22"/>
      <c r="AD247" s="22"/>
      <c r="AE247" s="18"/>
      <c r="AF247" s="22"/>
      <c r="AG247" s="22"/>
      <c r="AH247" s="22"/>
      <c r="AI247" s="18"/>
      <c r="AJ247" s="18"/>
      <c r="AP247" s="9"/>
      <c r="AQ247" s="9"/>
      <c r="AR247" s="9"/>
      <c r="AT247" s="9"/>
      <c r="AU247" s="9"/>
      <c r="AW247" s="9"/>
      <c r="AX247" s="9"/>
      <c r="AZ247" s="9"/>
      <c r="BA247" s="9"/>
      <c r="BB247" s="9"/>
      <c r="BC247" s="9"/>
      <c r="BD247" s="9"/>
      <c r="BE247" s="9"/>
      <c r="BG247" s="9"/>
      <c r="BH247" s="9"/>
      <c r="BJ247" s="9"/>
      <c r="BL247" s="9"/>
      <c r="BM247" s="9"/>
    </row>
    <row r="248" spans="1:65" x14ac:dyDescent="0.25">
      <c r="A248" s="11"/>
      <c r="C248" s="22"/>
      <c r="D248" s="22"/>
      <c r="E248" s="22"/>
      <c r="J248" s="22"/>
      <c r="K248" s="22"/>
      <c r="L248" s="18"/>
      <c r="M248" s="22"/>
      <c r="N248" s="18"/>
      <c r="S248" s="22"/>
      <c r="T248" s="22"/>
      <c r="U248" s="22"/>
      <c r="V248" s="22"/>
      <c r="W248" s="22"/>
      <c r="X248" s="18"/>
      <c r="AC248" s="22"/>
      <c r="AD248" s="22"/>
      <c r="AE248" s="18"/>
      <c r="AF248" s="22"/>
      <c r="AG248" s="22"/>
      <c r="AH248" s="22"/>
      <c r="AI248" s="18"/>
      <c r="AJ248" s="18"/>
      <c r="AP248" s="9"/>
      <c r="AQ248" s="9"/>
      <c r="AR248" s="9"/>
      <c r="AT248" s="9"/>
      <c r="AU248" s="9"/>
      <c r="AW248" s="9"/>
      <c r="AX248" s="9"/>
      <c r="AZ248" s="9"/>
      <c r="BA248" s="9"/>
      <c r="BB248" s="9"/>
      <c r="BC248" s="9"/>
      <c r="BD248" s="9"/>
      <c r="BE248" s="9"/>
      <c r="BG248" s="9"/>
      <c r="BH248" s="9"/>
      <c r="BJ248" s="9"/>
      <c r="BL248" s="9"/>
      <c r="BM248" s="9"/>
    </row>
    <row r="249" spans="1:65" x14ac:dyDescent="0.25">
      <c r="A249" s="11"/>
      <c r="C249" s="22"/>
      <c r="D249" s="22"/>
      <c r="E249" s="22"/>
      <c r="J249" s="22"/>
      <c r="K249" s="22"/>
      <c r="L249" s="18"/>
      <c r="M249" s="22"/>
      <c r="N249" s="18"/>
      <c r="S249" s="22"/>
      <c r="T249" s="22"/>
      <c r="U249" s="22"/>
      <c r="V249" s="22"/>
      <c r="W249" s="22"/>
      <c r="X249" s="18"/>
      <c r="AC249" s="22"/>
      <c r="AD249" s="22"/>
      <c r="AE249" s="18"/>
      <c r="AF249" s="22"/>
      <c r="AG249" s="22"/>
      <c r="AH249" s="22"/>
      <c r="AI249" s="18"/>
      <c r="AJ249" s="18"/>
      <c r="AP249" s="9"/>
      <c r="AQ249" s="9"/>
      <c r="AR249" s="9"/>
      <c r="AT249" s="9"/>
      <c r="AU249" s="9"/>
      <c r="AW249" s="9"/>
      <c r="AX249" s="9"/>
      <c r="AZ249" s="9"/>
      <c r="BA249" s="9"/>
      <c r="BB249" s="9"/>
      <c r="BC249" s="9"/>
      <c r="BD249" s="9"/>
      <c r="BE249" s="9"/>
      <c r="BG249" s="9"/>
      <c r="BH249" s="9"/>
      <c r="BJ249" s="9"/>
      <c r="BL249" s="9"/>
      <c r="BM249" s="9"/>
    </row>
    <row r="250" spans="1:65" x14ac:dyDescent="0.25">
      <c r="A250" s="11"/>
      <c r="C250" s="22"/>
      <c r="D250" s="22"/>
      <c r="E250" s="22"/>
      <c r="J250" s="22"/>
      <c r="K250" s="22"/>
      <c r="L250" s="18"/>
      <c r="M250" s="22"/>
      <c r="N250" s="18"/>
      <c r="S250" s="22"/>
      <c r="T250" s="22"/>
      <c r="U250" s="22"/>
      <c r="V250" s="22"/>
      <c r="W250" s="22"/>
      <c r="X250" s="18"/>
      <c r="AC250" s="22"/>
      <c r="AD250" s="22"/>
      <c r="AE250" s="18"/>
      <c r="AF250" s="22"/>
      <c r="AG250" s="22"/>
      <c r="AH250" s="22"/>
      <c r="AI250" s="18"/>
      <c r="AJ250" s="18"/>
      <c r="AP250" s="9"/>
      <c r="AQ250" s="9"/>
      <c r="AR250" s="9"/>
      <c r="AT250" s="9"/>
      <c r="AU250" s="9"/>
      <c r="AW250" s="9"/>
      <c r="AX250" s="9"/>
      <c r="AZ250" s="9"/>
      <c r="BA250" s="9"/>
      <c r="BB250" s="9"/>
      <c r="BC250" s="9"/>
      <c r="BD250" s="9"/>
      <c r="BE250" s="9"/>
      <c r="BG250" s="9"/>
      <c r="BH250" s="9"/>
      <c r="BJ250" s="9"/>
      <c r="BL250" s="9"/>
      <c r="BM250" s="9"/>
    </row>
    <row r="251" spans="1:65" x14ac:dyDescent="0.25">
      <c r="A251" s="11"/>
      <c r="C251" s="22"/>
      <c r="D251" s="22"/>
      <c r="E251" s="22"/>
      <c r="J251" s="22"/>
      <c r="K251" s="22"/>
      <c r="L251" s="18"/>
      <c r="M251" s="22"/>
      <c r="N251" s="18"/>
      <c r="S251" s="22"/>
      <c r="T251" s="22"/>
      <c r="U251" s="22"/>
      <c r="V251" s="22"/>
      <c r="W251" s="22"/>
      <c r="X251" s="18"/>
      <c r="AC251" s="22"/>
      <c r="AD251" s="22"/>
      <c r="AE251" s="18"/>
      <c r="AF251" s="22"/>
      <c r="AG251" s="22"/>
      <c r="AH251" s="22"/>
      <c r="AI251" s="18"/>
      <c r="AJ251" s="18"/>
      <c r="AP251" s="9"/>
      <c r="AQ251" s="9"/>
      <c r="AR251" s="9"/>
      <c r="AT251" s="9"/>
      <c r="AU251" s="9"/>
      <c r="AW251" s="9"/>
      <c r="AX251" s="9"/>
      <c r="AZ251" s="9"/>
      <c r="BA251" s="9"/>
      <c r="BB251" s="9"/>
      <c r="BC251" s="9"/>
      <c r="BD251" s="9"/>
      <c r="BE251" s="9"/>
      <c r="BG251" s="9"/>
      <c r="BH251" s="9"/>
      <c r="BJ251" s="9"/>
      <c r="BL251" s="9"/>
      <c r="BM251" s="9"/>
    </row>
    <row r="252" spans="1:65" x14ac:dyDescent="0.25">
      <c r="A252" s="11"/>
      <c r="C252" s="22"/>
      <c r="D252" s="22"/>
      <c r="E252" s="22"/>
      <c r="J252" s="22"/>
      <c r="K252" s="22"/>
      <c r="L252" s="18"/>
      <c r="M252" s="22"/>
      <c r="N252" s="18"/>
      <c r="S252" s="22"/>
      <c r="T252" s="22"/>
      <c r="U252" s="22"/>
      <c r="V252" s="22"/>
      <c r="W252" s="22"/>
      <c r="X252" s="18"/>
      <c r="AC252" s="22"/>
      <c r="AD252" s="22"/>
      <c r="AE252" s="18"/>
      <c r="AF252" s="22"/>
      <c r="AG252" s="22"/>
      <c r="AH252" s="22"/>
      <c r="AI252" s="18"/>
      <c r="AJ252" s="18"/>
      <c r="AP252" s="9"/>
      <c r="AQ252" s="9"/>
      <c r="AR252" s="9"/>
      <c r="AT252" s="9"/>
      <c r="AU252" s="9"/>
      <c r="AW252" s="9"/>
      <c r="AX252" s="9"/>
      <c r="AZ252" s="9"/>
      <c r="BA252" s="9"/>
      <c r="BB252" s="9"/>
      <c r="BC252" s="9"/>
      <c r="BD252" s="9"/>
      <c r="BE252" s="9"/>
      <c r="BG252" s="9"/>
      <c r="BH252" s="9"/>
      <c r="BJ252" s="9"/>
      <c r="BL252" s="9"/>
      <c r="BM252" s="9"/>
    </row>
    <row r="253" spans="1:65" x14ac:dyDescent="0.25">
      <c r="A253" s="11"/>
      <c r="C253" s="22"/>
      <c r="D253" s="22"/>
      <c r="E253" s="22"/>
      <c r="J253" s="22"/>
      <c r="K253" s="22"/>
      <c r="L253" s="18"/>
      <c r="M253" s="22"/>
      <c r="N253" s="18"/>
      <c r="S253" s="22"/>
      <c r="T253" s="22"/>
      <c r="U253" s="22"/>
      <c r="V253" s="22"/>
      <c r="W253" s="22"/>
      <c r="X253" s="18"/>
      <c r="AC253" s="22"/>
      <c r="AD253" s="22"/>
      <c r="AE253" s="18"/>
      <c r="AF253" s="22"/>
      <c r="AG253" s="22"/>
      <c r="AH253" s="22"/>
      <c r="AI253" s="18"/>
      <c r="AJ253" s="18"/>
      <c r="AP253" s="9"/>
      <c r="AQ253" s="9"/>
      <c r="AR253" s="9"/>
      <c r="AT253" s="9"/>
      <c r="AU253" s="9"/>
      <c r="AW253" s="9"/>
      <c r="AX253" s="9"/>
      <c r="AZ253" s="9"/>
      <c r="BA253" s="9"/>
      <c r="BB253" s="9"/>
      <c r="BC253" s="9"/>
      <c r="BD253" s="9"/>
      <c r="BE253" s="9"/>
      <c r="BG253" s="9"/>
      <c r="BH253" s="9"/>
      <c r="BJ253" s="9"/>
      <c r="BL253" s="9"/>
      <c r="BM253" s="9"/>
    </row>
    <row r="254" spans="1:65" x14ac:dyDescent="0.25">
      <c r="A254" s="11"/>
      <c r="C254" s="22"/>
      <c r="D254" s="22"/>
      <c r="E254" s="22"/>
      <c r="J254" s="22"/>
      <c r="K254" s="22"/>
      <c r="L254" s="18"/>
      <c r="M254" s="22"/>
      <c r="N254" s="18"/>
      <c r="S254" s="22"/>
      <c r="T254" s="22"/>
      <c r="U254" s="22"/>
      <c r="V254" s="22"/>
      <c r="W254" s="22"/>
      <c r="X254" s="18"/>
      <c r="AC254" s="22"/>
      <c r="AD254" s="22"/>
      <c r="AE254" s="18"/>
      <c r="AF254" s="22"/>
      <c r="AG254" s="22"/>
      <c r="AH254" s="22"/>
      <c r="AI254" s="18"/>
      <c r="AJ254" s="18"/>
      <c r="AP254" s="9"/>
      <c r="AQ254" s="9"/>
      <c r="AR254" s="9"/>
      <c r="AT254" s="9"/>
      <c r="AU254" s="9"/>
      <c r="AW254" s="9"/>
      <c r="AX254" s="9"/>
      <c r="AZ254" s="9"/>
      <c r="BA254" s="9"/>
      <c r="BB254" s="9"/>
      <c r="BC254" s="9"/>
      <c r="BD254" s="9"/>
      <c r="BE254" s="9"/>
      <c r="BG254" s="9"/>
      <c r="BH254" s="9"/>
      <c r="BJ254" s="9"/>
      <c r="BL254" s="9"/>
      <c r="BM254" s="9"/>
    </row>
    <row r="255" spans="1:65" x14ac:dyDescent="0.25">
      <c r="A255" s="11"/>
      <c r="C255" s="22"/>
      <c r="D255" s="22"/>
      <c r="E255" s="22"/>
      <c r="J255" s="22"/>
      <c r="K255" s="22"/>
      <c r="L255" s="18"/>
      <c r="M255" s="22"/>
      <c r="N255" s="18"/>
      <c r="S255" s="22"/>
      <c r="T255" s="22"/>
      <c r="U255" s="22"/>
      <c r="V255" s="22"/>
      <c r="W255" s="22"/>
      <c r="X255" s="18"/>
      <c r="AC255" s="22"/>
      <c r="AD255" s="22"/>
      <c r="AE255" s="18"/>
      <c r="AF255" s="22"/>
      <c r="AG255" s="22"/>
      <c r="AH255" s="22"/>
      <c r="AI255" s="18"/>
      <c r="AJ255" s="18"/>
      <c r="AP255" s="9"/>
      <c r="AQ255" s="9"/>
      <c r="AR255" s="9"/>
      <c r="AT255" s="9"/>
      <c r="AU255" s="9"/>
      <c r="AW255" s="9"/>
      <c r="AX255" s="9"/>
      <c r="AZ255" s="9"/>
      <c r="BA255" s="9"/>
      <c r="BB255" s="9"/>
      <c r="BC255" s="9"/>
      <c r="BD255" s="9"/>
      <c r="BE255" s="9"/>
      <c r="BG255" s="9"/>
      <c r="BH255" s="9"/>
      <c r="BJ255" s="9"/>
      <c r="BL255" s="9"/>
      <c r="BM255" s="9"/>
    </row>
    <row r="256" spans="1:65" x14ac:dyDescent="0.25">
      <c r="A256" s="11"/>
      <c r="C256" s="22"/>
      <c r="D256" s="22"/>
      <c r="E256" s="22"/>
      <c r="J256" s="22"/>
      <c r="K256" s="22"/>
      <c r="L256" s="18"/>
      <c r="M256" s="22"/>
      <c r="N256" s="18"/>
      <c r="S256" s="22"/>
      <c r="T256" s="22"/>
      <c r="U256" s="22"/>
      <c r="V256" s="22"/>
      <c r="W256" s="22"/>
      <c r="X256" s="18"/>
      <c r="AC256" s="22"/>
      <c r="AD256" s="22"/>
      <c r="AE256" s="18"/>
      <c r="AF256" s="22"/>
      <c r="AG256" s="22"/>
      <c r="AH256" s="22"/>
      <c r="AI256" s="18"/>
      <c r="AJ256" s="18"/>
      <c r="AP256" s="9"/>
      <c r="AQ256" s="9"/>
      <c r="AR256" s="9"/>
      <c r="AT256" s="9"/>
      <c r="AU256" s="9"/>
      <c r="AW256" s="9"/>
      <c r="AX256" s="9"/>
      <c r="AZ256" s="9"/>
      <c r="BA256" s="9"/>
      <c r="BB256" s="9"/>
      <c r="BC256" s="9"/>
      <c r="BD256" s="9"/>
      <c r="BE256" s="9"/>
      <c r="BG256" s="9"/>
      <c r="BH256" s="9"/>
      <c r="BJ256" s="9"/>
      <c r="BL256" s="9"/>
      <c r="BM256" s="9"/>
    </row>
    <row r="257" spans="1:65" x14ac:dyDescent="0.25">
      <c r="A257" s="11"/>
      <c r="C257" s="22"/>
      <c r="D257" s="22"/>
      <c r="E257" s="22"/>
      <c r="J257" s="22"/>
      <c r="K257" s="22"/>
      <c r="L257" s="18"/>
      <c r="M257" s="22"/>
      <c r="N257" s="18"/>
      <c r="S257" s="22"/>
      <c r="T257" s="22"/>
      <c r="U257" s="22"/>
      <c r="V257" s="22"/>
      <c r="W257" s="22"/>
      <c r="X257" s="18"/>
      <c r="AC257" s="22"/>
      <c r="AD257" s="22"/>
      <c r="AE257" s="18"/>
      <c r="AF257" s="22"/>
      <c r="AG257" s="22"/>
      <c r="AH257" s="22"/>
      <c r="AI257" s="18"/>
      <c r="AJ257" s="18"/>
      <c r="AP257" s="9"/>
      <c r="AQ257" s="9"/>
      <c r="AR257" s="9"/>
      <c r="AT257" s="9"/>
      <c r="AU257" s="9"/>
      <c r="AW257" s="9"/>
      <c r="AX257" s="9"/>
      <c r="AZ257" s="9"/>
      <c r="BA257" s="9"/>
      <c r="BB257" s="9"/>
      <c r="BC257" s="9"/>
      <c r="BD257" s="9"/>
      <c r="BE257" s="9"/>
      <c r="BG257" s="9"/>
      <c r="BH257" s="9"/>
      <c r="BJ257" s="9"/>
      <c r="BL257" s="9"/>
      <c r="BM257" s="9"/>
    </row>
    <row r="258" spans="1:65" x14ac:dyDescent="0.25">
      <c r="A258" s="11"/>
      <c r="C258" s="22"/>
      <c r="D258" s="22"/>
      <c r="E258" s="22"/>
      <c r="J258" s="22"/>
      <c r="K258" s="22"/>
      <c r="L258" s="18"/>
      <c r="M258" s="22"/>
      <c r="N258" s="18"/>
      <c r="S258" s="22"/>
      <c r="T258" s="22"/>
      <c r="U258" s="22"/>
      <c r="V258" s="22"/>
      <c r="W258" s="22"/>
      <c r="X258" s="18"/>
      <c r="AC258" s="22"/>
      <c r="AD258" s="22"/>
      <c r="AE258" s="18"/>
      <c r="AF258" s="22"/>
      <c r="AG258" s="22"/>
      <c r="AH258" s="22"/>
      <c r="AI258" s="18"/>
      <c r="AJ258" s="18"/>
      <c r="AP258" s="9"/>
      <c r="AQ258" s="9"/>
      <c r="AR258" s="9"/>
      <c r="AT258" s="9"/>
      <c r="AU258" s="9"/>
      <c r="AW258" s="9"/>
      <c r="AX258" s="9"/>
      <c r="AZ258" s="9"/>
      <c r="BA258" s="9"/>
      <c r="BB258" s="9"/>
      <c r="BC258" s="9"/>
      <c r="BD258" s="9"/>
      <c r="BE258" s="9"/>
      <c r="BG258" s="9"/>
      <c r="BH258" s="9"/>
      <c r="BJ258" s="9"/>
      <c r="BL258" s="9"/>
      <c r="BM258" s="9"/>
    </row>
    <row r="259" spans="1:65" x14ac:dyDescent="0.25">
      <c r="A259" s="11"/>
      <c r="C259" s="22"/>
      <c r="D259" s="22"/>
      <c r="E259" s="22"/>
      <c r="J259" s="22"/>
      <c r="K259" s="22"/>
      <c r="L259" s="18"/>
      <c r="M259" s="22"/>
      <c r="N259" s="18"/>
      <c r="S259" s="22"/>
      <c r="T259" s="22"/>
      <c r="U259" s="22"/>
      <c r="V259" s="22"/>
      <c r="W259" s="22"/>
      <c r="X259" s="18"/>
      <c r="AC259" s="22"/>
      <c r="AD259" s="22"/>
      <c r="AE259" s="18"/>
      <c r="AF259" s="22"/>
      <c r="AG259" s="22"/>
      <c r="AH259" s="22"/>
      <c r="AI259" s="18"/>
      <c r="AJ259" s="18"/>
      <c r="AP259" s="9"/>
      <c r="AQ259" s="9"/>
      <c r="AR259" s="9"/>
      <c r="AT259" s="9"/>
      <c r="AU259" s="9"/>
      <c r="AW259" s="9"/>
      <c r="AX259" s="9"/>
      <c r="AZ259" s="9"/>
      <c r="BA259" s="9"/>
      <c r="BB259" s="9"/>
      <c r="BC259" s="9"/>
      <c r="BD259" s="9"/>
      <c r="BE259" s="9"/>
      <c r="BG259" s="9"/>
      <c r="BH259" s="9"/>
      <c r="BJ259" s="9"/>
      <c r="BL259" s="9"/>
      <c r="BM259" s="9"/>
    </row>
    <row r="260" spans="1:65" x14ac:dyDescent="0.25">
      <c r="A260" s="11"/>
      <c r="C260" s="22"/>
      <c r="D260" s="22"/>
      <c r="E260" s="22"/>
      <c r="J260" s="22"/>
      <c r="K260" s="22"/>
      <c r="L260" s="18"/>
      <c r="M260" s="22"/>
      <c r="N260" s="18"/>
      <c r="S260" s="22"/>
      <c r="T260" s="22"/>
      <c r="U260" s="22"/>
      <c r="V260" s="22"/>
      <c r="W260" s="22"/>
      <c r="X260" s="18"/>
      <c r="AC260" s="22"/>
      <c r="AD260" s="22"/>
      <c r="AE260" s="18"/>
      <c r="AF260" s="22"/>
      <c r="AG260" s="22"/>
      <c r="AH260" s="22"/>
      <c r="AI260" s="18"/>
      <c r="AJ260" s="18"/>
      <c r="AP260" s="9"/>
      <c r="AQ260" s="9"/>
      <c r="AR260" s="9"/>
      <c r="AT260" s="9"/>
      <c r="AU260" s="9"/>
      <c r="AW260" s="9"/>
      <c r="AX260" s="9"/>
      <c r="AZ260" s="9"/>
      <c r="BA260" s="9"/>
      <c r="BB260" s="9"/>
      <c r="BC260" s="9"/>
      <c r="BD260" s="9"/>
      <c r="BE260" s="9"/>
      <c r="BG260" s="9"/>
      <c r="BH260" s="9"/>
      <c r="BJ260" s="9"/>
      <c r="BL260" s="9"/>
      <c r="BM260" s="9"/>
    </row>
    <row r="261" spans="1:65" x14ac:dyDescent="0.25">
      <c r="A261" s="11"/>
      <c r="C261" s="22"/>
      <c r="D261" s="22"/>
      <c r="E261" s="22"/>
      <c r="J261" s="22"/>
      <c r="K261" s="22"/>
      <c r="L261" s="18"/>
      <c r="M261" s="22"/>
      <c r="N261" s="18"/>
      <c r="S261" s="22"/>
      <c r="T261" s="22"/>
      <c r="U261" s="22"/>
      <c r="V261" s="22"/>
      <c r="W261" s="22"/>
      <c r="X261" s="18"/>
      <c r="AC261" s="22"/>
      <c r="AD261" s="22"/>
      <c r="AE261" s="18"/>
      <c r="AF261" s="22"/>
      <c r="AG261" s="22"/>
      <c r="AH261" s="22"/>
      <c r="AI261" s="18"/>
      <c r="AJ261" s="18"/>
      <c r="AP261" s="9"/>
      <c r="AQ261" s="9"/>
      <c r="AR261" s="9"/>
      <c r="AT261" s="9"/>
      <c r="AU261" s="9"/>
      <c r="AW261" s="9"/>
      <c r="AX261" s="9"/>
      <c r="AZ261" s="9"/>
      <c r="BA261" s="9"/>
      <c r="BB261" s="9"/>
      <c r="BC261" s="9"/>
      <c r="BD261" s="9"/>
      <c r="BE261" s="9"/>
      <c r="BG261" s="9"/>
      <c r="BH261" s="9"/>
      <c r="BJ261" s="9"/>
      <c r="BL261" s="9"/>
      <c r="BM261" s="9"/>
    </row>
    <row r="262" spans="1:65" x14ac:dyDescent="0.25">
      <c r="A262" s="11"/>
      <c r="C262" s="22"/>
      <c r="D262" s="22"/>
      <c r="E262" s="22"/>
      <c r="J262" s="22"/>
      <c r="K262" s="22"/>
      <c r="L262" s="18"/>
      <c r="M262" s="22"/>
      <c r="N262" s="18"/>
      <c r="S262" s="22"/>
      <c r="T262" s="22"/>
      <c r="U262" s="22"/>
      <c r="V262" s="22"/>
      <c r="W262" s="22"/>
      <c r="X262" s="18"/>
      <c r="AC262" s="22"/>
      <c r="AD262" s="22"/>
      <c r="AE262" s="18"/>
      <c r="AF262" s="22"/>
      <c r="AG262" s="22"/>
      <c r="AH262" s="22"/>
      <c r="AI262" s="18"/>
      <c r="AJ262" s="18"/>
      <c r="AP262" s="9"/>
      <c r="AQ262" s="9"/>
      <c r="AR262" s="9"/>
      <c r="AT262" s="9"/>
      <c r="AU262" s="9"/>
      <c r="AW262" s="9"/>
      <c r="AX262" s="9"/>
      <c r="AZ262" s="9"/>
      <c r="BA262" s="9"/>
      <c r="BB262" s="9"/>
      <c r="BC262" s="9"/>
      <c r="BD262" s="9"/>
      <c r="BE262" s="9"/>
      <c r="BG262" s="9"/>
      <c r="BH262" s="9"/>
      <c r="BJ262" s="9"/>
      <c r="BL262" s="9"/>
      <c r="BM262" s="9"/>
    </row>
    <row r="263" spans="1:65" x14ac:dyDescent="0.25">
      <c r="A263" s="11"/>
      <c r="C263" s="22"/>
      <c r="D263" s="22"/>
      <c r="E263" s="22"/>
      <c r="J263" s="22"/>
      <c r="K263" s="22"/>
      <c r="L263" s="18"/>
      <c r="M263" s="22"/>
      <c r="N263" s="18"/>
      <c r="S263" s="22"/>
      <c r="T263" s="22"/>
      <c r="U263" s="22"/>
      <c r="V263" s="22"/>
      <c r="W263" s="22"/>
      <c r="X263" s="18"/>
      <c r="AC263" s="22"/>
      <c r="AD263" s="22"/>
      <c r="AE263" s="18"/>
      <c r="AF263" s="22"/>
      <c r="AG263" s="22"/>
      <c r="AH263" s="22"/>
      <c r="AI263" s="18"/>
      <c r="AJ263" s="18"/>
      <c r="AP263" s="9"/>
      <c r="AQ263" s="9"/>
      <c r="AR263" s="9"/>
      <c r="AT263" s="9"/>
      <c r="AU263" s="9"/>
      <c r="AW263" s="9"/>
      <c r="AX263" s="9"/>
      <c r="AZ263" s="9"/>
      <c r="BA263" s="9"/>
      <c r="BB263" s="9"/>
      <c r="BC263" s="9"/>
      <c r="BD263" s="9"/>
      <c r="BE263" s="9"/>
      <c r="BG263" s="9"/>
      <c r="BH263" s="9"/>
      <c r="BJ263" s="9"/>
      <c r="BL263" s="9"/>
      <c r="BM263" s="9"/>
    </row>
    <row r="264" spans="1:65" x14ac:dyDescent="0.25">
      <c r="A264" s="11"/>
      <c r="C264" s="22"/>
      <c r="D264" s="22"/>
      <c r="E264" s="22"/>
      <c r="J264" s="22"/>
      <c r="K264" s="22"/>
      <c r="L264" s="18"/>
      <c r="M264" s="22"/>
      <c r="N264" s="18"/>
      <c r="S264" s="22"/>
      <c r="T264" s="22"/>
      <c r="U264" s="22"/>
      <c r="V264" s="22"/>
      <c r="W264" s="22"/>
      <c r="X264" s="18"/>
      <c r="AC264" s="22"/>
      <c r="AD264" s="22"/>
      <c r="AE264" s="18"/>
      <c r="AF264" s="22"/>
      <c r="AG264" s="22"/>
      <c r="AH264" s="22"/>
      <c r="AI264" s="18"/>
      <c r="AJ264" s="18"/>
      <c r="AP264" s="9"/>
      <c r="AQ264" s="9"/>
      <c r="AR264" s="9"/>
      <c r="AT264" s="9"/>
      <c r="AU264" s="9"/>
      <c r="AW264" s="9"/>
      <c r="AX264" s="9"/>
      <c r="AZ264" s="9"/>
      <c r="BA264" s="9"/>
      <c r="BB264" s="9"/>
      <c r="BC264" s="9"/>
      <c r="BD264" s="9"/>
      <c r="BE264" s="9"/>
      <c r="BG264" s="9"/>
      <c r="BH264" s="9"/>
      <c r="BJ264" s="9"/>
      <c r="BL264" s="9"/>
      <c r="BM264" s="9"/>
    </row>
    <row r="265" spans="1:65" x14ac:dyDescent="0.25">
      <c r="A265" s="11"/>
      <c r="C265" s="22"/>
      <c r="D265" s="22"/>
      <c r="E265" s="22"/>
      <c r="J265" s="22"/>
      <c r="K265" s="22"/>
      <c r="L265" s="18"/>
      <c r="M265" s="22"/>
      <c r="N265" s="18"/>
      <c r="S265" s="22"/>
      <c r="T265" s="22"/>
      <c r="U265" s="22"/>
      <c r="V265" s="22"/>
      <c r="W265" s="22"/>
      <c r="X265" s="18"/>
      <c r="AC265" s="22"/>
      <c r="AD265" s="22"/>
      <c r="AE265" s="18"/>
      <c r="AF265" s="22"/>
      <c r="AG265" s="22"/>
      <c r="AH265" s="22"/>
      <c r="AI265" s="18"/>
      <c r="AJ265" s="18"/>
      <c r="AP265" s="9"/>
      <c r="AQ265" s="9"/>
      <c r="AR265" s="9"/>
      <c r="AT265" s="9"/>
      <c r="AU265" s="9"/>
      <c r="AW265" s="9"/>
      <c r="AX265" s="9"/>
      <c r="AZ265" s="9"/>
      <c r="BA265" s="9"/>
      <c r="BB265" s="9"/>
      <c r="BC265" s="9"/>
      <c r="BD265" s="9"/>
      <c r="BE265" s="9"/>
      <c r="BG265" s="9"/>
      <c r="BH265" s="9"/>
      <c r="BJ265" s="9"/>
      <c r="BL265" s="9"/>
      <c r="BM265" s="9"/>
    </row>
    <row r="266" spans="1:65" x14ac:dyDescent="0.25">
      <c r="A266" s="11"/>
      <c r="C266" s="22"/>
      <c r="D266" s="22"/>
      <c r="E266" s="22"/>
      <c r="J266" s="22"/>
      <c r="K266" s="22"/>
      <c r="L266" s="18"/>
      <c r="M266" s="22"/>
      <c r="N266" s="18"/>
      <c r="S266" s="22"/>
      <c r="T266" s="22"/>
      <c r="U266" s="22"/>
      <c r="V266" s="22"/>
      <c r="W266" s="22"/>
      <c r="X266" s="18"/>
      <c r="AC266" s="22"/>
      <c r="AD266" s="22"/>
      <c r="AE266" s="18"/>
      <c r="AF266" s="22"/>
      <c r="AG266" s="22"/>
      <c r="AH266" s="22"/>
      <c r="AI266" s="18"/>
      <c r="AJ266" s="18"/>
      <c r="AP266" s="9"/>
      <c r="AQ266" s="9"/>
      <c r="AR266" s="9"/>
      <c r="AT266" s="9"/>
      <c r="AU266" s="9"/>
      <c r="AW266" s="9"/>
      <c r="AX266" s="9"/>
      <c r="AZ266" s="9"/>
      <c r="BA266" s="9"/>
      <c r="BB266" s="9"/>
      <c r="BC266" s="9"/>
      <c r="BD266" s="9"/>
      <c r="BE266" s="9"/>
      <c r="BG266" s="9"/>
      <c r="BH266" s="9"/>
      <c r="BJ266" s="9"/>
      <c r="BL266" s="9"/>
      <c r="BM266" s="9"/>
    </row>
    <row r="267" spans="1:65" x14ac:dyDescent="0.25">
      <c r="A267" s="11"/>
      <c r="C267" s="22"/>
      <c r="D267" s="22"/>
      <c r="E267" s="22"/>
      <c r="J267" s="22"/>
      <c r="K267" s="22"/>
      <c r="L267" s="18"/>
      <c r="M267" s="22"/>
      <c r="N267" s="18"/>
      <c r="S267" s="22"/>
      <c r="T267" s="22"/>
      <c r="U267" s="22"/>
      <c r="V267" s="22"/>
      <c r="W267" s="22"/>
      <c r="X267" s="18"/>
      <c r="AC267" s="22"/>
      <c r="AD267" s="22"/>
      <c r="AE267" s="18"/>
      <c r="AF267" s="22"/>
      <c r="AG267" s="22"/>
      <c r="AH267" s="22"/>
      <c r="AI267" s="18"/>
      <c r="AJ267" s="18"/>
      <c r="AP267" s="9"/>
      <c r="AQ267" s="9"/>
      <c r="AR267" s="9"/>
      <c r="AT267" s="9"/>
      <c r="AU267" s="9"/>
      <c r="AW267" s="9"/>
      <c r="AX267" s="9"/>
      <c r="AZ267" s="9"/>
      <c r="BA267" s="9"/>
      <c r="BB267" s="9"/>
      <c r="BC267" s="9"/>
      <c r="BD267" s="9"/>
      <c r="BE267" s="9"/>
      <c r="BG267" s="9"/>
      <c r="BH267" s="9"/>
      <c r="BJ267" s="9"/>
      <c r="BL267" s="9"/>
      <c r="BM267" s="9"/>
    </row>
    <row r="268" spans="1:65" x14ac:dyDescent="0.25">
      <c r="A268" s="11"/>
      <c r="C268" s="22"/>
      <c r="D268" s="22"/>
      <c r="E268" s="22"/>
      <c r="J268" s="22"/>
      <c r="K268" s="22"/>
      <c r="L268" s="18"/>
      <c r="M268" s="22"/>
      <c r="N268" s="18"/>
      <c r="S268" s="22"/>
      <c r="T268" s="22"/>
      <c r="U268" s="22"/>
      <c r="V268" s="22"/>
      <c r="W268" s="22"/>
      <c r="X268" s="18"/>
      <c r="AC268" s="22"/>
      <c r="AD268" s="22"/>
      <c r="AE268" s="18"/>
      <c r="AF268" s="22"/>
      <c r="AG268" s="22"/>
      <c r="AH268" s="22"/>
      <c r="AI268" s="18"/>
      <c r="AJ268" s="18"/>
      <c r="AP268" s="9"/>
      <c r="AQ268" s="9"/>
      <c r="AR268" s="9"/>
      <c r="AT268" s="9"/>
      <c r="AU268" s="9"/>
      <c r="AW268" s="9"/>
      <c r="AX268" s="9"/>
      <c r="AZ268" s="9"/>
      <c r="BA268" s="9"/>
      <c r="BB268" s="9"/>
      <c r="BC268" s="9"/>
      <c r="BD268" s="9"/>
      <c r="BE268" s="9"/>
      <c r="BG268" s="9"/>
      <c r="BH268" s="9"/>
      <c r="BJ268" s="9"/>
      <c r="BL268" s="9"/>
      <c r="BM268" s="9"/>
    </row>
    <row r="269" spans="1:65" x14ac:dyDescent="0.25">
      <c r="A269" s="11"/>
      <c r="C269" s="22"/>
      <c r="D269" s="22"/>
      <c r="E269" s="22"/>
      <c r="J269" s="22"/>
      <c r="K269" s="22"/>
      <c r="L269" s="18"/>
      <c r="M269" s="22"/>
      <c r="N269" s="18"/>
      <c r="S269" s="22"/>
      <c r="T269" s="22"/>
      <c r="U269" s="22"/>
      <c r="V269" s="22"/>
      <c r="W269" s="22"/>
      <c r="X269" s="18"/>
      <c r="AC269" s="22"/>
      <c r="AD269" s="22"/>
      <c r="AE269" s="18"/>
      <c r="AF269" s="22"/>
      <c r="AG269" s="22"/>
      <c r="AH269" s="22"/>
      <c r="AI269" s="18"/>
      <c r="AJ269" s="18"/>
      <c r="AP269" s="9"/>
      <c r="AQ269" s="9"/>
      <c r="AR269" s="9"/>
      <c r="AT269" s="9"/>
      <c r="AU269" s="9"/>
      <c r="AW269" s="9"/>
      <c r="AX269" s="9"/>
      <c r="AZ269" s="9"/>
      <c r="BA269" s="9"/>
      <c r="BB269" s="9"/>
      <c r="BC269" s="9"/>
      <c r="BD269" s="9"/>
      <c r="BE269" s="9"/>
      <c r="BG269" s="9"/>
      <c r="BH269" s="9"/>
      <c r="BJ269" s="9"/>
      <c r="BL269" s="9"/>
      <c r="BM269" s="9"/>
    </row>
    <row r="270" spans="1:65" x14ac:dyDescent="0.25">
      <c r="A270" s="11"/>
      <c r="C270" s="22"/>
      <c r="D270" s="22"/>
      <c r="E270" s="22"/>
      <c r="J270" s="22"/>
      <c r="K270" s="22"/>
      <c r="L270" s="18"/>
      <c r="M270" s="22"/>
      <c r="N270" s="18"/>
      <c r="S270" s="22"/>
      <c r="T270" s="22"/>
      <c r="U270" s="22"/>
      <c r="V270" s="22"/>
      <c r="W270" s="22"/>
      <c r="X270" s="18"/>
      <c r="AC270" s="22"/>
      <c r="AD270" s="22"/>
      <c r="AE270" s="18"/>
      <c r="AF270" s="22"/>
      <c r="AG270" s="22"/>
      <c r="AH270" s="22"/>
      <c r="AI270" s="18"/>
      <c r="AJ270" s="18"/>
      <c r="AP270" s="9"/>
      <c r="AQ270" s="9"/>
      <c r="AR270" s="9"/>
      <c r="AT270" s="9"/>
      <c r="AU270" s="9"/>
      <c r="AW270" s="9"/>
      <c r="AX270" s="9"/>
      <c r="AZ270" s="9"/>
      <c r="BA270" s="9"/>
      <c r="BB270" s="9"/>
      <c r="BC270" s="9"/>
      <c r="BD270" s="9"/>
      <c r="BE270" s="9"/>
      <c r="BG270" s="9"/>
      <c r="BH270" s="9"/>
      <c r="BJ270" s="9"/>
      <c r="BL270" s="9"/>
      <c r="BM270" s="9"/>
    </row>
    <row r="271" spans="1:65" x14ac:dyDescent="0.25">
      <c r="A271" s="11"/>
      <c r="C271" s="22"/>
      <c r="D271" s="22"/>
      <c r="E271" s="22"/>
      <c r="J271" s="22"/>
      <c r="K271" s="22"/>
      <c r="L271" s="18"/>
      <c r="M271" s="22"/>
      <c r="N271" s="18"/>
      <c r="S271" s="22"/>
      <c r="T271" s="22"/>
      <c r="U271" s="22"/>
      <c r="V271" s="22"/>
      <c r="W271" s="22"/>
      <c r="X271" s="18"/>
      <c r="AC271" s="22"/>
      <c r="AD271" s="22"/>
      <c r="AE271" s="18"/>
      <c r="AF271" s="22"/>
      <c r="AG271" s="22"/>
      <c r="AH271" s="22"/>
      <c r="AI271" s="18"/>
      <c r="AJ271" s="18"/>
      <c r="AP271" s="9"/>
      <c r="AQ271" s="9"/>
      <c r="AR271" s="9"/>
      <c r="AT271" s="9"/>
      <c r="AU271" s="9"/>
      <c r="AW271" s="9"/>
      <c r="AX271" s="9"/>
      <c r="AZ271" s="9"/>
      <c r="BA271" s="9"/>
      <c r="BB271" s="9"/>
      <c r="BC271" s="9"/>
      <c r="BD271" s="9"/>
      <c r="BE271" s="9"/>
      <c r="BG271" s="9"/>
      <c r="BH271" s="9"/>
      <c r="BJ271" s="9"/>
      <c r="BL271" s="9"/>
      <c r="BM271" s="9"/>
    </row>
    <row r="272" spans="1:65" x14ac:dyDescent="0.25">
      <c r="A272" s="11"/>
      <c r="C272" s="22"/>
      <c r="D272" s="22"/>
      <c r="E272" s="22"/>
      <c r="J272" s="22"/>
      <c r="K272" s="22"/>
      <c r="L272" s="18"/>
      <c r="M272" s="22"/>
      <c r="N272" s="18"/>
      <c r="S272" s="22"/>
      <c r="T272" s="22"/>
      <c r="U272" s="22"/>
      <c r="V272" s="22"/>
      <c r="W272" s="22"/>
      <c r="X272" s="18"/>
      <c r="AC272" s="22"/>
      <c r="AD272" s="22"/>
      <c r="AE272" s="18"/>
      <c r="AF272" s="22"/>
      <c r="AG272" s="22"/>
      <c r="AH272" s="22"/>
      <c r="AI272" s="18"/>
      <c r="AJ272" s="18"/>
      <c r="AP272" s="9"/>
      <c r="AQ272" s="9"/>
      <c r="AR272" s="9"/>
      <c r="AT272" s="9"/>
      <c r="AU272" s="9"/>
      <c r="AW272" s="9"/>
      <c r="AX272" s="9"/>
      <c r="AZ272" s="9"/>
      <c r="BA272" s="9"/>
      <c r="BB272" s="9"/>
      <c r="BC272" s="9"/>
      <c r="BD272" s="9"/>
      <c r="BE272" s="9"/>
      <c r="BG272" s="9"/>
      <c r="BH272" s="9"/>
      <c r="BJ272" s="9"/>
      <c r="BL272" s="9"/>
      <c r="BM272" s="9"/>
    </row>
    <row r="273" spans="1:65" x14ac:dyDescent="0.25">
      <c r="A273" s="11"/>
      <c r="C273" s="22"/>
      <c r="D273" s="22"/>
      <c r="E273" s="22"/>
      <c r="J273" s="22"/>
      <c r="K273" s="22"/>
      <c r="L273" s="18"/>
      <c r="M273" s="22"/>
      <c r="N273" s="18"/>
      <c r="S273" s="22"/>
      <c r="T273" s="22"/>
      <c r="U273" s="22"/>
      <c r="V273" s="22"/>
      <c r="W273" s="22"/>
      <c r="X273" s="18"/>
      <c r="AC273" s="22"/>
      <c r="AD273" s="22"/>
      <c r="AE273" s="18"/>
      <c r="AF273" s="22"/>
      <c r="AG273" s="22"/>
      <c r="AH273" s="22"/>
      <c r="AI273" s="18"/>
      <c r="AJ273" s="18"/>
      <c r="AP273" s="9"/>
      <c r="AQ273" s="9"/>
      <c r="AR273" s="9"/>
      <c r="AT273" s="9"/>
      <c r="AU273" s="9"/>
      <c r="AW273" s="9"/>
      <c r="AX273" s="9"/>
      <c r="AZ273" s="9"/>
      <c r="BA273" s="9"/>
      <c r="BB273" s="9"/>
      <c r="BC273" s="9"/>
      <c r="BD273" s="9"/>
      <c r="BE273" s="9"/>
      <c r="BG273" s="9"/>
      <c r="BH273" s="9"/>
      <c r="BJ273" s="9"/>
      <c r="BL273" s="9"/>
      <c r="BM273" s="9"/>
    </row>
    <row r="274" spans="1:65" x14ac:dyDescent="0.25">
      <c r="A274" s="11"/>
      <c r="C274" s="22"/>
      <c r="D274" s="22"/>
      <c r="E274" s="22"/>
      <c r="J274" s="22"/>
      <c r="K274" s="22"/>
      <c r="L274" s="18"/>
      <c r="M274" s="22"/>
      <c r="N274" s="18"/>
      <c r="S274" s="22"/>
      <c r="T274" s="22"/>
      <c r="U274" s="22"/>
      <c r="V274" s="22"/>
      <c r="W274" s="22"/>
      <c r="X274" s="18"/>
      <c r="AC274" s="22"/>
      <c r="AD274" s="22"/>
      <c r="AE274" s="18"/>
      <c r="AF274" s="22"/>
      <c r="AG274" s="22"/>
      <c r="AH274" s="22"/>
      <c r="AI274" s="18"/>
      <c r="AJ274" s="18"/>
      <c r="AP274" s="9"/>
      <c r="AQ274" s="9"/>
      <c r="AR274" s="9"/>
      <c r="AT274" s="9"/>
      <c r="AU274" s="9"/>
      <c r="AW274" s="9"/>
      <c r="AX274" s="9"/>
      <c r="AZ274" s="9"/>
      <c r="BA274" s="9"/>
      <c r="BB274" s="9"/>
      <c r="BC274" s="9"/>
      <c r="BD274" s="9"/>
      <c r="BE274" s="9"/>
      <c r="BG274" s="9"/>
      <c r="BH274" s="9"/>
      <c r="BJ274" s="9"/>
      <c r="BL274" s="9"/>
      <c r="BM274" s="9"/>
    </row>
    <row r="275" spans="1:65" x14ac:dyDescent="0.25">
      <c r="A275" s="11"/>
      <c r="C275" s="22"/>
      <c r="D275" s="22"/>
      <c r="E275" s="22"/>
      <c r="J275" s="22"/>
      <c r="K275" s="22"/>
      <c r="L275" s="18"/>
      <c r="M275" s="22"/>
      <c r="N275" s="18"/>
      <c r="S275" s="22"/>
      <c r="T275" s="22"/>
      <c r="U275" s="22"/>
      <c r="V275" s="22"/>
      <c r="W275" s="22"/>
      <c r="X275" s="18"/>
      <c r="AC275" s="22"/>
      <c r="AD275" s="22"/>
      <c r="AE275" s="18"/>
      <c r="AF275" s="22"/>
      <c r="AG275" s="22"/>
      <c r="AH275" s="22"/>
      <c r="AI275" s="18"/>
      <c r="AJ275" s="18"/>
      <c r="AP275" s="9"/>
      <c r="AQ275" s="9"/>
      <c r="AR275" s="9"/>
      <c r="AT275" s="9"/>
      <c r="AU275" s="9"/>
      <c r="AW275" s="9"/>
      <c r="AX275" s="9"/>
      <c r="AZ275" s="9"/>
      <c r="BA275" s="9"/>
      <c r="BB275" s="9"/>
      <c r="BC275" s="9"/>
      <c r="BD275" s="9"/>
      <c r="BE275" s="9"/>
      <c r="BG275" s="9"/>
      <c r="BH275" s="9"/>
      <c r="BJ275" s="9"/>
      <c r="BL275" s="9"/>
      <c r="BM275" s="9"/>
    </row>
    <row r="276" spans="1:65" x14ac:dyDescent="0.25">
      <c r="A276" s="11"/>
      <c r="C276" s="22"/>
      <c r="D276" s="22"/>
      <c r="E276" s="22"/>
      <c r="J276" s="22"/>
      <c r="K276" s="22"/>
      <c r="L276" s="18"/>
      <c r="M276" s="22"/>
      <c r="N276" s="18"/>
      <c r="S276" s="22"/>
      <c r="T276" s="22"/>
      <c r="U276" s="22"/>
      <c r="V276" s="22"/>
      <c r="W276" s="22"/>
      <c r="X276" s="18"/>
      <c r="AC276" s="22"/>
      <c r="AD276" s="22"/>
      <c r="AE276" s="18"/>
      <c r="AF276" s="22"/>
      <c r="AG276" s="22"/>
      <c r="AH276" s="22"/>
      <c r="AI276" s="18"/>
      <c r="AJ276" s="18"/>
      <c r="AP276" s="9"/>
      <c r="AQ276" s="9"/>
      <c r="AR276" s="9"/>
      <c r="AT276" s="9"/>
      <c r="AU276" s="9"/>
      <c r="AW276" s="9"/>
      <c r="AX276" s="9"/>
      <c r="AZ276" s="9"/>
      <c r="BA276" s="9"/>
      <c r="BB276" s="9"/>
      <c r="BC276" s="9"/>
      <c r="BD276" s="9"/>
      <c r="BE276" s="9"/>
      <c r="BG276" s="9"/>
      <c r="BH276" s="9"/>
      <c r="BJ276" s="9"/>
      <c r="BL276" s="9"/>
      <c r="BM276" s="9"/>
    </row>
    <row r="277" spans="1:65" x14ac:dyDescent="0.25">
      <c r="A277" s="11"/>
      <c r="C277" s="22"/>
      <c r="D277" s="22"/>
      <c r="E277" s="22"/>
      <c r="J277" s="22"/>
      <c r="K277" s="22"/>
      <c r="L277" s="18"/>
      <c r="M277" s="22"/>
      <c r="N277" s="18"/>
      <c r="S277" s="22"/>
      <c r="T277" s="22"/>
      <c r="U277" s="22"/>
      <c r="V277" s="22"/>
      <c r="W277" s="22"/>
      <c r="X277" s="18"/>
      <c r="AC277" s="22"/>
      <c r="AD277" s="22"/>
      <c r="AE277" s="18"/>
      <c r="AF277" s="22"/>
      <c r="AG277" s="22"/>
      <c r="AH277" s="22"/>
      <c r="AI277" s="18"/>
      <c r="AJ277" s="18"/>
      <c r="AP277" s="9"/>
      <c r="AQ277" s="9"/>
      <c r="AR277" s="9"/>
      <c r="AT277" s="9"/>
      <c r="AU277" s="9"/>
      <c r="AW277" s="9"/>
      <c r="AX277" s="9"/>
      <c r="AZ277" s="9"/>
      <c r="BA277" s="9"/>
      <c r="BB277" s="9"/>
      <c r="BC277" s="9"/>
      <c r="BD277" s="9"/>
      <c r="BE277" s="9"/>
      <c r="BG277" s="9"/>
      <c r="BH277" s="9"/>
      <c r="BJ277" s="9"/>
      <c r="BL277" s="9"/>
      <c r="BM277" s="9"/>
    </row>
    <row r="278" spans="1:65" x14ac:dyDescent="0.25">
      <c r="A278" s="11"/>
      <c r="C278" s="22"/>
      <c r="D278" s="22"/>
      <c r="E278" s="22"/>
      <c r="J278" s="22"/>
      <c r="K278" s="22"/>
      <c r="L278" s="18"/>
      <c r="M278" s="22"/>
      <c r="N278" s="18"/>
      <c r="S278" s="22"/>
      <c r="T278" s="22"/>
      <c r="U278" s="22"/>
      <c r="V278" s="22"/>
      <c r="W278" s="22"/>
      <c r="X278" s="18"/>
      <c r="AC278" s="22"/>
      <c r="AD278" s="22"/>
      <c r="AE278" s="18"/>
      <c r="AF278" s="22"/>
      <c r="AG278" s="22"/>
      <c r="AH278" s="22"/>
      <c r="AI278" s="18"/>
      <c r="AJ278" s="18"/>
      <c r="AP278" s="9"/>
      <c r="AQ278" s="9"/>
      <c r="AR278" s="9"/>
      <c r="AT278" s="9"/>
      <c r="AU278" s="9"/>
      <c r="AW278" s="9"/>
      <c r="AX278" s="9"/>
      <c r="AZ278" s="9"/>
      <c r="BA278" s="9"/>
      <c r="BB278" s="9"/>
      <c r="BC278" s="9"/>
      <c r="BD278" s="9"/>
      <c r="BE278" s="9"/>
      <c r="BG278" s="9"/>
      <c r="BH278" s="9"/>
      <c r="BJ278" s="9"/>
      <c r="BL278" s="9"/>
      <c r="BM278" s="9"/>
    </row>
    <row r="279" spans="1:65" x14ac:dyDescent="0.25">
      <c r="A279" s="11"/>
      <c r="C279" s="22"/>
      <c r="D279" s="22"/>
      <c r="E279" s="22"/>
      <c r="J279" s="22"/>
      <c r="K279" s="22"/>
      <c r="L279" s="18"/>
      <c r="M279" s="22"/>
      <c r="N279" s="18"/>
      <c r="S279" s="22"/>
      <c r="T279" s="22"/>
      <c r="U279" s="22"/>
      <c r="V279" s="22"/>
      <c r="W279" s="22"/>
      <c r="X279" s="18"/>
      <c r="AC279" s="22"/>
      <c r="AD279" s="22"/>
      <c r="AE279" s="18"/>
      <c r="AF279" s="22"/>
      <c r="AG279" s="22"/>
      <c r="AH279" s="22"/>
      <c r="AI279" s="18"/>
      <c r="AJ279" s="18"/>
      <c r="AP279" s="9"/>
      <c r="AQ279" s="9"/>
      <c r="AR279" s="9"/>
      <c r="AT279" s="9"/>
      <c r="AU279" s="9"/>
      <c r="AW279" s="9"/>
      <c r="AX279" s="9"/>
      <c r="AZ279" s="9"/>
      <c r="BA279" s="9"/>
      <c r="BB279" s="9"/>
      <c r="BC279" s="9"/>
      <c r="BD279" s="9"/>
      <c r="BE279" s="9"/>
      <c r="BG279" s="9"/>
      <c r="BH279" s="9"/>
      <c r="BJ279" s="9"/>
      <c r="BL279" s="9"/>
      <c r="BM279" s="9"/>
    </row>
    <row r="280" spans="1:65" x14ac:dyDescent="0.25">
      <c r="A280" s="11"/>
      <c r="C280" s="22"/>
      <c r="D280" s="22"/>
      <c r="E280" s="22"/>
      <c r="J280" s="22"/>
      <c r="K280" s="22"/>
      <c r="L280" s="18"/>
      <c r="M280" s="22"/>
      <c r="N280" s="18"/>
      <c r="S280" s="22"/>
      <c r="T280" s="22"/>
      <c r="U280" s="22"/>
      <c r="V280" s="22"/>
      <c r="W280" s="22"/>
      <c r="X280" s="18"/>
      <c r="AC280" s="22"/>
      <c r="AD280" s="22"/>
      <c r="AE280" s="18"/>
      <c r="AF280" s="22"/>
      <c r="AG280" s="22"/>
      <c r="AH280" s="22"/>
      <c r="AI280" s="18"/>
      <c r="AJ280" s="18"/>
      <c r="AP280" s="9"/>
      <c r="AQ280" s="9"/>
      <c r="AR280" s="9"/>
      <c r="AT280" s="9"/>
      <c r="AU280" s="9"/>
      <c r="AW280" s="9"/>
      <c r="AX280" s="9"/>
      <c r="AZ280" s="9"/>
      <c r="BA280" s="9"/>
      <c r="BB280" s="9"/>
      <c r="BC280" s="9"/>
      <c r="BD280" s="9"/>
      <c r="BE280" s="9"/>
      <c r="BG280" s="9"/>
      <c r="BH280" s="9"/>
      <c r="BJ280" s="9"/>
      <c r="BL280" s="9"/>
      <c r="BM280" s="9"/>
    </row>
    <row r="281" spans="1:65" x14ac:dyDescent="0.25">
      <c r="A281" s="11"/>
      <c r="C281" s="22"/>
      <c r="D281" s="22"/>
      <c r="E281" s="22"/>
      <c r="J281" s="22"/>
      <c r="K281" s="22"/>
      <c r="L281" s="18"/>
      <c r="M281" s="22"/>
      <c r="N281" s="18"/>
      <c r="S281" s="22"/>
      <c r="T281" s="22"/>
      <c r="U281" s="22"/>
      <c r="V281" s="22"/>
      <c r="W281" s="22"/>
      <c r="X281" s="18"/>
      <c r="AC281" s="22"/>
      <c r="AD281" s="22"/>
      <c r="AE281" s="18"/>
      <c r="AF281" s="22"/>
      <c r="AG281" s="22"/>
      <c r="AH281" s="22"/>
      <c r="AI281" s="18"/>
      <c r="AJ281" s="18"/>
      <c r="AP281" s="9"/>
      <c r="AQ281" s="9"/>
      <c r="AR281" s="9"/>
      <c r="AT281" s="9"/>
      <c r="AU281" s="9"/>
      <c r="AW281" s="9"/>
      <c r="AX281" s="9"/>
      <c r="AZ281" s="9"/>
      <c r="BA281" s="9"/>
      <c r="BB281" s="9"/>
      <c r="BC281" s="9"/>
      <c r="BD281" s="9"/>
      <c r="BE281" s="9"/>
      <c r="BG281" s="9"/>
      <c r="BH281" s="9"/>
      <c r="BJ281" s="9"/>
      <c r="BL281" s="9"/>
      <c r="BM281" s="9"/>
    </row>
    <row r="282" spans="1:65" x14ac:dyDescent="0.25">
      <c r="A282" s="11"/>
      <c r="C282" s="22"/>
      <c r="D282" s="22"/>
      <c r="E282" s="22"/>
      <c r="J282" s="22"/>
      <c r="K282" s="22"/>
      <c r="L282" s="18"/>
      <c r="M282" s="22"/>
      <c r="N282" s="18"/>
      <c r="S282" s="22"/>
      <c r="T282" s="22"/>
      <c r="U282" s="22"/>
      <c r="V282" s="22"/>
      <c r="W282" s="22"/>
      <c r="X282" s="18"/>
      <c r="AC282" s="22"/>
      <c r="AD282" s="22"/>
      <c r="AE282" s="18"/>
      <c r="AF282" s="22"/>
      <c r="AG282" s="22"/>
      <c r="AH282" s="22"/>
      <c r="AI282" s="18"/>
      <c r="AJ282" s="18"/>
      <c r="AP282" s="9"/>
      <c r="AQ282" s="9"/>
      <c r="AR282" s="9"/>
      <c r="AT282" s="9"/>
      <c r="AU282" s="9"/>
      <c r="AW282" s="9"/>
      <c r="AX282" s="9"/>
      <c r="AZ282" s="9"/>
      <c r="BA282" s="9"/>
      <c r="BB282" s="9"/>
      <c r="BC282" s="9"/>
      <c r="BD282" s="9"/>
      <c r="BE282" s="9"/>
      <c r="BG282" s="9"/>
      <c r="BH282" s="9"/>
      <c r="BJ282" s="9"/>
      <c r="BL282" s="9"/>
      <c r="BM282" s="9"/>
    </row>
    <row r="283" spans="1:65" x14ac:dyDescent="0.25">
      <c r="A283" s="11"/>
      <c r="C283" s="22"/>
      <c r="D283" s="22"/>
      <c r="E283" s="22"/>
      <c r="J283" s="22"/>
      <c r="K283" s="22"/>
      <c r="L283" s="18"/>
      <c r="M283" s="22"/>
      <c r="N283" s="18"/>
      <c r="S283" s="22"/>
      <c r="T283" s="22"/>
      <c r="U283" s="22"/>
      <c r="V283" s="22"/>
      <c r="W283" s="22"/>
      <c r="X283" s="18"/>
      <c r="AC283" s="22"/>
      <c r="AD283" s="22"/>
      <c r="AE283" s="18"/>
      <c r="AF283" s="22"/>
      <c r="AG283" s="22"/>
      <c r="AH283" s="22"/>
      <c r="AI283" s="18"/>
      <c r="AJ283" s="18"/>
      <c r="AP283" s="9"/>
      <c r="AQ283" s="9"/>
      <c r="AR283" s="9"/>
      <c r="AT283" s="9"/>
      <c r="AU283" s="9"/>
      <c r="AW283" s="9"/>
      <c r="AX283" s="9"/>
      <c r="AZ283" s="9"/>
      <c r="BA283" s="9"/>
      <c r="BB283" s="9"/>
      <c r="BC283" s="9"/>
      <c r="BD283" s="9"/>
      <c r="BE283" s="9"/>
      <c r="BG283" s="9"/>
      <c r="BH283" s="9"/>
      <c r="BJ283" s="9"/>
      <c r="BL283" s="9"/>
      <c r="BM283" s="9"/>
    </row>
    <row r="284" spans="1:65" x14ac:dyDescent="0.25">
      <c r="A284" s="11"/>
      <c r="C284" s="22"/>
      <c r="D284" s="22"/>
      <c r="E284" s="22"/>
      <c r="J284" s="22"/>
      <c r="K284" s="22"/>
      <c r="L284" s="18"/>
      <c r="M284" s="22"/>
      <c r="N284" s="18"/>
      <c r="S284" s="22"/>
      <c r="T284" s="22"/>
      <c r="U284" s="22"/>
      <c r="V284" s="22"/>
      <c r="W284" s="22"/>
      <c r="X284" s="18"/>
      <c r="AC284" s="22"/>
      <c r="AD284" s="22"/>
      <c r="AE284" s="18"/>
      <c r="AF284" s="22"/>
      <c r="AG284" s="22"/>
      <c r="AH284" s="22"/>
      <c r="AI284" s="18"/>
      <c r="AJ284" s="18"/>
      <c r="AP284" s="9"/>
      <c r="AQ284" s="9"/>
      <c r="AR284" s="9"/>
      <c r="AT284" s="9"/>
      <c r="AU284" s="9"/>
      <c r="AW284" s="9"/>
      <c r="AX284" s="9"/>
      <c r="AZ284" s="9"/>
      <c r="BA284" s="9"/>
      <c r="BB284" s="9"/>
      <c r="BC284" s="9"/>
      <c r="BD284" s="9"/>
      <c r="BE284" s="9"/>
      <c r="BG284" s="9"/>
      <c r="BH284" s="9"/>
      <c r="BJ284" s="9"/>
      <c r="BL284" s="9"/>
      <c r="BM284" s="9"/>
    </row>
    <row r="285" spans="1:65" x14ac:dyDescent="0.25">
      <c r="A285" s="11"/>
      <c r="C285" s="22"/>
      <c r="D285" s="22"/>
      <c r="E285" s="22"/>
      <c r="J285" s="22"/>
      <c r="K285" s="22"/>
      <c r="L285" s="18"/>
      <c r="M285" s="22"/>
      <c r="N285" s="18"/>
      <c r="S285" s="22"/>
      <c r="T285" s="22"/>
      <c r="U285" s="22"/>
      <c r="V285" s="22"/>
      <c r="W285" s="22"/>
      <c r="X285" s="18"/>
      <c r="AC285" s="22"/>
      <c r="AD285" s="22"/>
      <c r="AE285" s="18"/>
      <c r="AF285" s="22"/>
      <c r="AG285" s="22"/>
      <c r="AH285" s="22"/>
      <c r="AI285" s="18"/>
      <c r="AJ285" s="18"/>
      <c r="AP285" s="9"/>
      <c r="AQ285" s="9"/>
      <c r="AR285" s="9"/>
      <c r="AT285" s="9"/>
      <c r="AU285" s="9"/>
      <c r="AW285" s="9"/>
      <c r="AX285" s="9"/>
      <c r="AZ285" s="9"/>
      <c r="BA285" s="9"/>
      <c r="BB285" s="9"/>
      <c r="BC285" s="9"/>
      <c r="BD285" s="9"/>
      <c r="BE285" s="9"/>
      <c r="BG285" s="9"/>
      <c r="BH285" s="9"/>
      <c r="BJ285" s="9"/>
      <c r="BL285" s="9"/>
      <c r="BM285" s="9"/>
    </row>
    <row r="286" spans="1:65" x14ac:dyDescent="0.25">
      <c r="A286" s="11"/>
      <c r="C286" s="22"/>
      <c r="D286" s="22"/>
      <c r="E286" s="22"/>
      <c r="J286" s="22"/>
      <c r="K286" s="22"/>
      <c r="L286" s="18"/>
      <c r="M286" s="22"/>
      <c r="N286" s="18"/>
      <c r="S286" s="22"/>
      <c r="T286" s="22"/>
      <c r="U286" s="22"/>
      <c r="V286" s="22"/>
      <c r="W286" s="22"/>
      <c r="X286" s="18"/>
      <c r="AC286" s="22"/>
      <c r="AD286" s="22"/>
      <c r="AE286" s="18"/>
      <c r="AF286" s="22"/>
      <c r="AG286" s="22"/>
      <c r="AH286" s="22"/>
      <c r="AI286" s="18"/>
      <c r="AJ286" s="18"/>
      <c r="AP286" s="9"/>
      <c r="AQ286" s="9"/>
      <c r="AR286" s="9"/>
      <c r="AT286" s="9"/>
      <c r="AU286" s="9"/>
      <c r="AW286" s="9"/>
      <c r="AX286" s="9"/>
      <c r="AZ286" s="9"/>
      <c r="BA286" s="9"/>
      <c r="BB286" s="9"/>
      <c r="BC286" s="9"/>
      <c r="BD286" s="9"/>
      <c r="BE286" s="9"/>
      <c r="BG286" s="9"/>
      <c r="BH286" s="9"/>
      <c r="BJ286" s="9"/>
      <c r="BL286" s="9"/>
      <c r="BM286" s="9"/>
    </row>
    <row r="287" spans="1:65" x14ac:dyDescent="0.25">
      <c r="A287" s="11"/>
      <c r="C287" s="22"/>
      <c r="D287" s="22"/>
      <c r="E287" s="22"/>
      <c r="J287" s="22"/>
      <c r="K287" s="22"/>
      <c r="L287" s="18"/>
      <c r="M287" s="22"/>
      <c r="N287" s="18"/>
      <c r="S287" s="22"/>
      <c r="T287" s="22"/>
      <c r="U287" s="22"/>
      <c r="V287" s="22"/>
      <c r="W287" s="22"/>
      <c r="X287" s="18"/>
      <c r="AC287" s="22"/>
      <c r="AD287" s="22"/>
      <c r="AE287" s="18"/>
      <c r="AF287" s="22"/>
      <c r="AG287" s="22"/>
      <c r="AH287" s="22"/>
      <c r="AI287" s="18"/>
      <c r="AJ287" s="18"/>
      <c r="AP287" s="9"/>
      <c r="AQ287" s="9"/>
      <c r="AR287" s="9"/>
      <c r="AT287" s="9"/>
      <c r="AU287" s="9"/>
      <c r="AW287" s="9"/>
      <c r="AX287" s="9"/>
      <c r="AZ287" s="9"/>
      <c r="BA287" s="9"/>
      <c r="BB287" s="9"/>
      <c r="BC287" s="9"/>
      <c r="BD287" s="9"/>
      <c r="BE287" s="9"/>
      <c r="BG287" s="9"/>
      <c r="BH287" s="9"/>
      <c r="BJ287" s="9"/>
      <c r="BL287" s="9"/>
      <c r="BM287" s="9"/>
    </row>
    <row r="288" spans="1:65" x14ac:dyDescent="0.25">
      <c r="A288" s="11"/>
      <c r="C288" s="22"/>
      <c r="D288" s="22"/>
      <c r="E288" s="22"/>
      <c r="J288" s="22"/>
      <c r="K288" s="22"/>
      <c r="L288" s="18"/>
      <c r="M288" s="22"/>
      <c r="N288" s="18"/>
      <c r="S288" s="22"/>
      <c r="T288" s="22"/>
      <c r="U288" s="22"/>
      <c r="V288" s="22"/>
      <c r="W288" s="22"/>
      <c r="X288" s="18"/>
      <c r="AC288" s="22"/>
      <c r="AD288" s="22"/>
      <c r="AE288" s="18"/>
      <c r="AF288" s="22"/>
      <c r="AG288" s="22"/>
      <c r="AH288" s="22"/>
      <c r="AI288" s="18"/>
      <c r="AJ288" s="18"/>
      <c r="AP288" s="9"/>
      <c r="AQ288" s="9"/>
      <c r="AR288" s="9"/>
      <c r="AT288" s="9"/>
      <c r="AU288" s="9"/>
      <c r="AW288" s="9"/>
      <c r="AX288" s="9"/>
      <c r="AZ288" s="9"/>
      <c r="BA288" s="9"/>
      <c r="BB288" s="9"/>
      <c r="BC288" s="9"/>
      <c r="BD288" s="9"/>
      <c r="BE288" s="9"/>
      <c r="BG288" s="9"/>
      <c r="BH288" s="9"/>
      <c r="BJ288" s="9"/>
      <c r="BL288" s="9"/>
      <c r="BM288" s="9"/>
    </row>
    <row r="289" spans="1:65" x14ac:dyDescent="0.25">
      <c r="A289" s="11"/>
      <c r="C289" s="22"/>
      <c r="D289" s="22"/>
      <c r="E289" s="22"/>
      <c r="J289" s="22"/>
      <c r="K289" s="22"/>
      <c r="L289" s="18"/>
      <c r="M289" s="22"/>
      <c r="N289" s="18"/>
      <c r="S289" s="22"/>
      <c r="T289" s="22"/>
      <c r="U289" s="22"/>
      <c r="V289" s="22"/>
      <c r="W289" s="22"/>
      <c r="X289" s="18"/>
      <c r="AC289" s="22"/>
      <c r="AD289" s="22"/>
      <c r="AE289" s="18"/>
      <c r="AF289" s="22"/>
      <c r="AG289" s="22"/>
      <c r="AH289" s="22"/>
      <c r="AI289" s="18"/>
      <c r="AJ289" s="18"/>
      <c r="AP289" s="9"/>
      <c r="AQ289" s="9"/>
      <c r="AR289" s="9"/>
      <c r="AT289" s="9"/>
      <c r="AU289" s="9"/>
      <c r="AW289" s="9"/>
      <c r="AX289" s="9"/>
      <c r="AZ289" s="9"/>
      <c r="BA289" s="9"/>
      <c r="BB289" s="9"/>
      <c r="BC289" s="9"/>
      <c r="BD289" s="9"/>
      <c r="BE289" s="9"/>
      <c r="BG289" s="9"/>
      <c r="BH289" s="9"/>
      <c r="BJ289" s="9"/>
      <c r="BL289" s="9"/>
      <c r="BM289" s="9"/>
    </row>
    <row r="290" spans="1:65" x14ac:dyDescent="0.25">
      <c r="A290" s="11"/>
      <c r="C290" s="22"/>
      <c r="D290" s="22"/>
      <c r="E290" s="22"/>
      <c r="J290" s="22"/>
      <c r="K290" s="22"/>
      <c r="L290" s="18"/>
      <c r="M290" s="22"/>
      <c r="N290" s="18"/>
      <c r="S290" s="22"/>
      <c r="T290" s="22"/>
      <c r="U290" s="22"/>
      <c r="V290" s="22"/>
      <c r="W290" s="22"/>
      <c r="X290" s="18"/>
      <c r="AC290" s="22"/>
      <c r="AD290" s="22"/>
      <c r="AE290" s="18"/>
      <c r="AF290" s="22"/>
      <c r="AG290" s="22"/>
      <c r="AH290" s="22"/>
      <c r="AI290" s="18"/>
      <c r="AJ290" s="18"/>
      <c r="AP290" s="9"/>
      <c r="AQ290" s="9"/>
      <c r="AR290" s="9"/>
      <c r="AT290" s="9"/>
      <c r="AU290" s="9"/>
      <c r="AW290" s="9"/>
      <c r="AX290" s="9"/>
      <c r="AZ290" s="9"/>
      <c r="BA290" s="9"/>
      <c r="BB290" s="9"/>
      <c r="BC290" s="9"/>
      <c r="BD290" s="9"/>
      <c r="BE290" s="9"/>
      <c r="BG290" s="9"/>
      <c r="BH290" s="9"/>
      <c r="BJ290" s="9"/>
      <c r="BL290" s="9"/>
      <c r="BM290" s="9"/>
    </row>
    <row r="291" spans="1:65" x14ac:dyDescent="0.25">
      <c r="A291" s="11"/>
      <c r="C291" s="22"/>
      <c r="D291" s="22"/>
      <c r="E291" s="22"/>
      <c r="J291" s="22"/>
      <c r="K291" s="22"/>
      <c r="L291" s="18"/>
      <c r="M291" s="22"/>
      <c r="N291" s="18"/>
      <c r="S291" s="22"/>
      <c r="T291" s="22"/>
      <c r="U291" s="22"/>
      <c r="V291" s="22"/>
      <c r="W291" s="22"/>
      <c r="X291" s="18"/>
      <c r="AC291" s="22"/>
      <c r="AD291" s="22"/>
      <c r="AE291" s="18"/>
      <c r="AF291" s="22"/>
      <c r="AG291" s="22"/>
      <c r="AH291" s="22"/>
      <c r="AI291" s="18"/>
      <c r="AJ291" s="18"/>
      <c r="AP291" s="9"/>
      <c r="AQ291" s="9"/>
      <c r="AR291" s="9"/>
      <c r="AT291" s="9"/>
      <c r="AU291" s="9"/>
      <c r="AW291" s="9"/>
      <c r="AX291" s="9"/>
      <c r="AZ291" s="9"/>
      <c r="BA291" s="9"/>
      <c r="BB291" s="9"/>
      <c r="BC291" s="9"/>
      <c r="BD291" s="9"/>
      <c r="BE291" s="9"/>
      <c r="BG291" s="9"/>
      <c r="BH291" s="9"/>
      <c r="BJ291" s="9"/>
      <c r="BL291" s="9"/>
      <c r="BM291" s="9"/>
    </row>
    <row r="292" spans="1:65" x14ac:dyDescent="0.25">
      <c r="A292" s="11"/>
      <c r="C292" s="22"/>
      <c r="D292" s="22"/>
      <c r="E292" s="22"/>
      <c r="J292" s="22"/>
      <c r="K292" s="22"/>
      <c r="L292" s="18"/>
      <c r="M292" s="22"/>
      <c r="N292" s="18"/>
      <c r="S292" s="22"/>
      <c r="T292" s="22"/>
      <c r="U292" s="22"/>
      <c r="V292" s="22"/>
      <c r="W292" s="22"/>
      <c r="X292" s="18"/>
      <c r="AC292" s="22"/>
      <c r="AD292" s="22"/>
      <c r="AE292" s="18"/>
      <c r="AF292" s="22"/>
      <c r="AG292" s="22"/>
      <c r="AH292" s="22"/>
      <c r="AI292" s="18"/>
      <c r="AJ292" s="18"/>
      <c r="AP292" s="9"/>
      <c r="AQ292" s="9"/>
      <c r="AR292" s="9"/>
      <c r="AT292" s="9"/>
      <c r="AU292" s="9"/>
      <c r="AW292" s="9"/>
      <c r="AX292" s="9"/>
      <c r="AZ292" s="9"/>
      <c r="BA292" s="9"/>
      <c r="BB292" s="9"/>
      <c r="BC292" s="9"/>
      <c r="BD292" s="9"/>
      <c r="BE292" s="9"/>
      <c r="BG292" s="9"/>
      <c r="BH292" s="9"/>
      <c r="BJ292" s="9"/>
      <c r="BL292" s="9"/>
      <c r="BM292" s="9"/>
    </row>
    <row r="293" spans="1:65" x14ac:dyDescent="0.25">
      <c r="A293" s="11"/>
      <c r="C293" s="22"/>
      <c r="D293" s="22"/>
      <c r="E293" s="22"/>
      <c r="J293" s="22"/>
      <c r="K293" s="22"/>
      <c r="L293" s="18"/>
      <c r="M293" s="22"/>
      <c r="N293" s="18"/>
      <c r="S293" s="22"/>
      <c r="T293" s="22"/>
      <c r="U293" s="22"/>
      <c r="V293" s="22"/>
      <c r="W293" s="22"/>
      <c r="X293" s="18"/>
      <c r="AC293" s="22"/>
      <c r="AD293" s="22"/>
      <c r="AE293" s="18"/>
      <c r="AF293" s="22"/>
      <c r="AG293" s="22"/>
      <c r="AH293" s="22"/>
      <c r="AI293" s="18"/>
      <c r="AJ293" s="18"/>
      <c r="AP293" s="9"/>
      <c r="AQ293" s="9"/>
      <c r="AR293" s="9"/>
      <c r="AT293" s="9"/>
      <c r="AU293" s="9"/>
      <c r="AW293" s="9"/>
      <c r="AX293" s="9"/>
      <c r="AZ293" s="9"/>
      <c r="BA293" s="9"/>
      <c r="BB293" s="9"/>
      <c r="BC293" s="9"/>
      <c r="BD293" s="9"/>
      <c r="BE293" s="9"/>
      <c r="BG293" s="9"/>
      <c r="BH293" s="9"/>
      <c r="BJ293" s="9"/>
      <c r="BL293" s="9"/>
      <c r="BM293" s="9"/>
    </row>
    <row r="294" spans="1:65" x14ac:dyDescent="0.25">
      <c r="A294" s="11"/>
      <c r="C294" s="22"/>
      <c r="D294" s="22"/>
      <c r="E294" s="22"/>
      <c r="J294" s="22"/>
      <c r="K294" s="22"/>
      <c r="L294" s="18"/>
      <c r="M294" s="22"/>
      <c r="N294" s="18"/>
      <c r="S294" s="22"/>
      <c r="T294" s="22"/>
      <c r="U294" s="22"/>
      <c r="V294" s="22"/>
      <c r="W294" s="22"/>
      <c r="X294" s="18"/>
      <c r="AC294" s="22"/>
      <c r="AD294" s="22"/>
      <c r="AE294" s="18"/>
      <c r="AF294" s="22"/>
      <c r="AG294" s="22"/>
      <c r="AH294" s="22"/>
      <c r="AI294" s="18"/>
      <c r="AJ294" s="18"/>
      <c r="AP294" s="9"/>
      <c r="AQ294" s="9"/>
      <c r="AR294" s="9"/>
      <c r="AT294" s="9"/>
      <c r="AU294" s="9"/>
      <c r="AW294" s="9"/>
      <c r="AX294" s="9"/>
      <c r="AZ294" s="9"/>
      <c r="BA294" s="9"/>
      <c r="BB294" s="9"/>
      <c r="BC294" s="9"/>
      <c r="BD294" s="9"/>
      <c r="BE294" s="9"/>
      <c r="BG294" s="9"/>
      <c r="BH294" s="9"/>
      <c r="BJ294" s="9"/>
      <c r="BL294" s="9"/>
      <c r="BM294" s="9"/>
    </row>
    <row r="295" spans="1:65" x14ac:dyDescent="0.25">
      <c r="A295" s="11"/>
      <c r="C295" s="22"/>
      <c r="D295" s="22"/>
      <c r="E295" s="22"/>
      <c r="J295" s="22"/>
      <c r="K295" s="22"/>
      <c r="L295" s="18"/>
      <c r="M295" s="22"/>
      <c r="N295" s="18"/>
      <c r="S295" s="22"/>
      <c r="T295" s="22"/>
      <c r="U295" s="22"/>
      <c r="V295" s="22"/>
      <c r="W295" s="22"/>
      <c r="X295" s="18"/>
      <c r="AC295" s="22"/>
      <c r="AD295" s="22"/>
      <c r="AE295" s="18"/>
      <c r="AF295" s="22"/>
      <c r="AG295" s="22"/>
      <c r="AH295" s="22"/>
      <c r="AI295" s="18"/>
      <c r="AJ295" s="18"/>
      <c r="AP295" s="9"/>
      <c r="AQ295" s="9"/>
      <c r="AR295" s="9"/>
      <c r="AT295" s="9"/>
      <c r="AU295" s="9"/>
      <c r="AW295" s="9"/>
      <c r="AX295" s="9"/>
      <c r="AZ295" s="9"/>
      <c r="BA295" s="9"/>
      <c r="BB295" s="9"/>
      <c r="BC295" s="9"/>
      <c r="BD295" s="9"/>
      <c r="BE295" s="9"/>
      <c r="BG295" s="9"/>
      <c r="BH295" s="9"/>
      <c r="BJ295" s="9"/>
      <c r="BL295" s="9"/>
      <c r="BM295" s="9"/>
    </row>
    <row r="296" spans="1:65" x14ac:dyDescent="0.25">
      <c r="A296" s="11"/>
      <c r="C296" s="22"/>
      <c r="D296" s="22"/>
      <c r="E296" s="22"/>
      <c r="J296" s="22"/>
      <c r="K296" s="22"/>
      <c r="L296" s="18"/>
      <c r="M296" s="22"/>
      <c r="N296" s="18"/>
      <c r="S296" s="22"/>
      <c r="T296" s="22"/>
      <c r="U296" s="22"/>
      <c r="V296" s="22"/>
      <c r="W296" s="22"/>
      <c r="X296" s="18"/>
      <c r="AC296" s="22"/>
      <c r="AD296" s="22"/>
      <c r="AE296" s="18"/>
      <c r="AF296" s="22"/>
      <c r="AG296" s="22"/>
      <c r="AH296" s="22"/>
      <c r="AI296" s="18"/>
      <c r="AJ296" s="18"/>
      <c r="AP296" s="9"/>
      <c r="AQ296" s="9"/>
      <c r="AR296" s="9"/>
      <c r="AT296" s="9"/>
      <c r="AU296" s="9"/>
      <c r="AW296" s="9"/>
      <c r="AX296" s="9"/>
      <c r="AZ296" s="9"/>
      <c r="BA296" s="9"/>
      <c r="BB296" s="9"/>
      <c r="BC296" s="9"/>
      <c r="BD296" s="9"/>
      <c r="BE296" s="9"/>
      <c r="BG296" s="9"/>
      <c r="BH296" s="9"/>
      <c r="BJ296" s="9"/>
      <c r="BL296" s="9"/>
      <c r="BM296" s="9"/>
    </row>
    <row r="297" spans="1:65" x14ac:dyDescent="0.25">
      <c r="A297" s="11"/>
      <c r="C297" s="22"/>
      <c r="D297" s="22"/>
      <c r="E297" s="22"/>
      <c r="J297" s="22"/>
      <c r="K297" s="22"/>
      <c r="L297" s="18"/>
      <c r="M297" s="22"/>
      <c r="N297" s="18"/>
      <c r="S297" s="22"/>
      <c r="T297" s="22"/>
      <c r="U297" s="22"/>
      <c r="V297" s="22"/>
      <c r="W297" s="22"/>
      <c r="X297" s="18"/>
      <c r="AC297" s="22"/>
      <c r="AD297" s="22"/>
      <c r="AE297" s="18"/>
      <c r="AF297" s="22"/>
      <c r="AG297" s="22"/>
      <c r="AH297" s="22"/>
      <c r="AI297" s="18"/>
      <c r="AJ297" s="18"/>
      <c r="AP297" s="9"/>
      <c r="AQ297" s="9"/>
      <c r="AR297" s="9"/>
      <c r="AT297" s="9"/>
      <c r="AU297" s="9"/>
      <c r="AW297" s="9"/>
      <c r="AX297" s="9"/>
      <c r="AZ297" s="9"/>
      <c r="BA297" s="9"/>
      <c r="BB297" s="9"/>
      <c r="BC297" s="9"/>
      <c r="BD297" s="9"/>
      <c r="BE297" s="9"/>
      <c r="BG297" s="9"/>
      <c r="BH297" s="9"/>
      <c r="BJ297" s="9"/>
      <c r="BL297" s="9"/>
      <c r="BM297" s="9"/>
    </row>
    <row r="298" spans="1:65" x14ac:dyDescent="0.25">
      <c r="A298" s="11"/>
      <c r="C298" s="22"/>
      <c r="D298" s="22"/>
      <c r="E298" s="22"/>
      <c r="J298" s="22"/>
      <c r="K298" s="22"/>
      <c r="L298" s="18"/>
      <c r="M298" s="22"/>
      <c r="N298" s="18"/>
      <c r="S298" s="22"/>
      <c r="T298" s="22"/>
      <c r="U298" s="22"/>
      <c r="V298" s="22"/>
      <c r="W298" s="22"/>
      <c r="X298" s="18"/>
      <c r="AC298" s="22"/>
      <c r="AD298" s="22"/>
      <c r="AE298" s="18"/>
      <c r="AF298" s="22"/>
      <c r="AG298" s="22"/>
      <c r="AH298" s="22"/>
      <c r="AI298" s="18"/>
      <c r="AJ298" s="18"/>
      <c r="AP298" s="9"/>
      <c r="AQ298" s="9"/>
      <c r="AR298" s="9"/>
      <c r="AT298" s="9"/>
      <c r="AU298" s="9"/>
      <c r="AW298" s="9"/>
      <c r="AX298" s="9"/>
      <c r="AZ298" s="9"/>
      <c r="BA298" s="9"/>
      <c r="BB298" s="9"/>
      <c r="BC298" s="9"/>
      <c r="BD298" s="9"/>
      <c r="BE298" s="9"/>
      <c r="BG298" s="9"/>
      <c r="BH298" s="9"/>
      <c r="BJ298" s="9"/>
      <c r="BL298" s="9"/>
      <c r="BM298" s="9"/>
    </row>
    <row r="299" spans="1:65" x14ac:dyDescent="0.25">
      <c r="A299" s="11"/>
      <c r="C299" s="22"/>
      <c r="D299" s="22"/>
      <c r="E299" s="22"/>
      <c r="J299" s="22"/>
      <c r="K299" s="22"/>
      <c r="L299" s="18"/>
      <c r="M299" s="22"/>
      <c r="N299" s="18"/>
      <c r="S299" s="22"/>
      <c r="T299" s="22"/>
      <c r="U299" s="22"/>
      <c r="V299" s="22"/>
      <c r="W299" s="22"/>
      <c r="X299" s="18"/>
      <c r="AC299" s="22"/>
      <c r="AD299" s="22"/>
      <c r="AE299" s="18"/>
      <c r="AF299" s="22"/>
      <c r="AG299" s="22"/>
      <c r="AH299" s="22"/>
      <c r="AI299" s="18"/>
      <c r="AJ299" s="18"/>
      <c r="AP299" s="9"/>
      <c r="AQ299" s="9"/>
      <c r="AR299" s="9"/>
      <c r="AT299" s="9"/>
      <c r="AU299" s="9"/>
      <c r="AW299" s="9"/>
      <c r="AX299" s="9"/>
      <c r="AZ299" s="9"/>
      <c r="BA299" s="9"/>
      <c r="BB299" s="9"/>
      <c r="BC299" s="9"/>
      <c r="BD299" s="9"/>
      <c r="BE299" s="9"/>
      <c r="BG299" s="9"/>
      <c r="BH299" s="9"/>
      <c r="BJ299" s="9"/>
      <c r="BL299" s="9"/>
      <c r="BM299" s="9"/>
    </row>
    <row r="300" spans="1:65" x14ac:dyDescent="0.25">
      <c r="A300" s="11"/>
      <c r="C300" s="22"/>
      <c r="D300" s="22"/>
      <c r="E300" s="22"/>
      <c r="J300" s="22"/>
      <c r="K300" s="22"/>
      <c r="L300" s="18"/>
      <c r="M300" s="22"/>
      <c r="N300" s="18"/>
      <c r="S300" s="22"/>
      <c r="T300" s="22"/>
      <c r="U300" s="22"/>
      <c r="V300" s="22"/>
      <c r="W300" s="22"/>
      <c r="X300" s="18"/>
      <c r="AC300" s="22"/>
      <c r="AD300" s="22"/>
      <c r="AE300" s="18"/>
      <c r="AF300" s="22"/>
      <c r="AG300" s="22"/>
      <c r="AH300" s="22"/>
      <c r="AI300" s="18"/>
      <c r="AJ300" s="18"/>
      <c r="AP300" s="9"/>
      <c r="AQ300" s="9"/>
      <c r="AR300" s="9"/>
      <c r="AT300" s="9"/>
      <c r="AU300" s="9"/>
      <c r="AW300" s="9"/>
      <c r="AX300" s="9"/>
      <c r="AZ300" s="9"/>
      <c r="BA300" s="9"/>
      <c r="BB300" s="9"/>
      <c r="BC300" s="9"/>
      <c r="BD300" s="9"/>
      <c r="BE300" s="9"/>
      <c r="BG300" s="9"/>
      <c r="BH300" s="9"/>
      <c r="BJ300" s="9"/>
      <c r="BL300" s="9"/>
      <c r="BM300" s="9"/>
    </row>
    <row r="301" spans="1:65" x14ac:dyDescent="0.25">
      <c r="A301" s="11"/>
      <c r="C301" s="22"/>
      <c r="D301" s="22"/>
      <c r="E301" s="22"/>
      <c r="J301" s="22"/>
      <c r="K301" s="22"/>
      <c r="L301" s="18"/>
      <c r="M301" s="22"/>
      <c r="N301" s="18"/>
      <c r="S301" s="22"/>
      <c r="T301" s="22"/>
      <c r="U301" s="22"/>
      <c r="V301" s="22"/>
      <c r="W301" s="22"/>
      <c r="X301" s="18"/>
      <c r="AC301" s="22"/>
      <c r="AD301" s="22"/>
      <c r="AE301" s="18"/>
      <c r="AF301" s="22"/>
      <c r="AG301" s="22"/>
      <c r="AH301" s="22"/>
      <c r="AI301" s="18"/>
      <c r="AJ301" s="18"/>
      <c r="AP301" s="9"/>
      <c r="AQ301" s="9"/>
      <c r="AR301" s="9"/>
      <c r="AT301" s="9"/>
      <c r="AU301" s="9"/>
      <c r="AW301" s="9"/>
      <c r="AX301" s="9"/>
      <c r="AZ301" s="9"/>
      <c r="BA301" s="9"/>
      <c r="BB301" s="9"/>
      <c r="BC301" s="9"/>
      <c r="BD301" s="9"/>
      <c r="BE301" s="9"/>
      <c r="BG301" s="9"/>
      <c r="BH301" s="9"/>
      <c r="BJ301" s="9"/>
      <c r="BL301" s="9"/>
      <c r="BM301" s="9"/>
    </row>
    <row r="302" spans="1:65" x14ac:dyDescent="0.25">
      <c r="A302" s="11"/>
      <c r="C302" s="22"/>
      <c r="D302" s="22"/>
      <c r="E302" s="22"/>
      <c r="J302" s="22"/>
      <c r="K302" s="22"/>
      <c r="L302" s="18"/>
      <c r="M302" s="22"/>
      <c r="N302" s="18"/>
      <c r="S302" s="22"/>
      <c r="T302" s="22"/>
      <c r="U302" s="22"/>
      <c r="V302" s="22"/>
      <c r="W302" s="22"/>
      <c r="X302" s="18"/>
      <c r="AC302" s="22"/>
      <c r="AD302" s="22"/>
      <c r="AE302" s="18"/>
      <c r="AF302" s="22"/>
      <c r="AG302" s="22"/>
      <c r="AH302" s="22"/>
      <c r="AI302" s="18"/>
      <c r="AJ302" s="18"/>
      <c r="AP302" s="9"/>
      <c r="AQ302" s="9"/>
      <c r="AR302" s="9"/>
      <c r="AT302" s="9"/>
      <c r="AU302" s="9"/>
      <c r="AW302" s="9"/>
      <c r="AX302" s="9"/>
      <c r="AZ302" s="9"/>
      <c r="BA302" s="9"/>
      <c r="BB302" s="9"/>
      <c r="BC302" s="9"/>
      <c r="BD302" s="9"/>
      <c r="BE302" s="9"/>
      <c r="BG302" s="9"/>
      <c r="BH302" s="9"/>
      <c r="BJ302" s="9"/>
      <c r="BL302" s="9"/>
      <c r="BM302" s="9"/>
    </row>
    <row r="303" spans="1:65" x14ac:dyDescent="0.25">
      <c r="A303" s="11"/>
      <c r="C303" s="22"/>
      <c r="D303" s="22"/>
      <c r="E303" s="22"/>
      <c r="J303" s="22"/>
      <c r="K303" s="22"/>
      <c r="L303" s="18"/>
      <c r="M303" s="22"/>
      <c r="N303" s="18"/>
      <c r="S303" s="22"/>
      <c r="T303" s="22"/>
      <c r="U303" s="22"/>
      <c r="V303" s="22"/>
      <c r="W303" s="22"/>
      <c r="X303" s="18"/>
      <c r="AC303" s="22"/>
      <c r="AD303" s="22"/>
      <c r="AE303" s="18"/>
      <c r="AF303" s="22"/>
      <c r="AG303" s="22"/>
      <c r="AH303" s="22"/>
      <c r="AI303" s="18"/>
      <c r="AJ303" s="18"/>
      <c r="AP303" s="9"/>
      <c r="AQ303" s="9"/>
      <c r="AR303" s="9"/>
      <c r="AT303" s="9"/>
      <c r="AU303" s="9"/>
      <c r="AW303" s="9"/>
      <c r="AX303" s="9"/>
      <c r="AZ303" s="9"/>
      <c r="BA303" s="9"/>
      <c r="BB303" s="9"/>
      <c r="BC303" s="9"/>
      <c r="BD303" s="9"/>
      <c r="BE303" s="9"/>
      <c r="BG303" s="9"/>
      <c r="BH303" s="9"/>
      <c r="BJ303" s="9"/>
      <c r="BL303" s="9"/>
      <c r="BM303" s="9"/>
    </row>
    <row r="304" spans="1:65" x14ac:dyDescent="0.25">
      <c r="A304" s="11"/>
      <c r="C304" s="22"/>
      <c r="D304" s="22"/>
      <c r="E304" s="22"/>
      <c r="J304" s="22"/>
      <c r="K304" s="22"/>
      <c r="L304" s="18"/>
      <c r="M304" s="22"/>
      <c r="N304" s="18"/>
      <c r="S304" s="22"/>
      <c r="T304" s="22"/>
      <c r="U304" s="22"/>
      <c r="V304" s="22"/>
      <c r="W304" s="22"/>
      <c r="X304" s="18"/>
      <c r="AC304" s="22"/>
      <c r="AD304" s="22"/>
      <c r="AE304" s="18"/>
      <c r="AF304" s="22"/>
      <c r="AG304" s="22"/>
      <c r="AH304" s="22"/>
      <c r="AI304" s="18"/>
      <c r="AJ304" s="18"/>
      <c r="AP304" s="9"/>
      <c r="AQ304" s="9"/>
      <c r="AR304" s="9"/>
      <c r="AT304" s="9"/>
      <c r="AU304" s="9"/>
      <c r="AW304" s="9"/>
      <c r="AX304" s="9"/>
      <c r="AZ304" s="9"/>
      <c r="BA304" s="9"/>
      <c r="BB304" s="9"/>
      <c r="BC304" s="9"/>
      <c r="BD304" s="9"/>
      <c r="BE304" s="9"/>
      <c r="BG304" s="9"/>
      <c r="BH304" s="9"/>
      <c r="BJ304" s="9"/>
      <c r="BL304" s="9"/>
      <c r="BM304" s="9"/>
    </row>
    <row r="305" spans="1:65" x14ac:dyDescent="0.25">
      <c r="A305" s="11"/>
      <c r="C305" s="22"/>
      <c r="D305" s="22"/>
      <c r="E305" s="22"/>
      <c r="J305" s="22"/>
      <c r="K305" s="22"/>
      <c r="L305" s="18"/>
      <c r="M305" s="22"/>
      <c r="N305" s="18"/>
      <c r="S305" s="22"/>
      <c r="T305" s="22"/>
      <c r="U305" s="22"/>
      <c r="V305" s="22"/>
      <c r="W305" s="22"/>
      <c r="X305" s="18"/>
      <c r="AC305" s="22"/>
      <c r="AD305" s="22"/>
      <c r="AE305" s="18"/>
      <c r="AF305" s="22"/>
      <c r="AG305" s="22"/>
      <c r="AH305" s="22"/>
      <c r="AI305" s="18"/>
      <c r="AJ305" s="18"/>
      <c r="AP305" s="9"/>
      <c r="AQ305" s="9"/>
      <c r="AR305" s="9"/>
      <c r="AT305" s="9"/>
      <c r="AU305" s="9"/>
      <c r="AW305" s="9"/>
      <c r="AX305" s="9"/>
      <c r="AZ305" s="9"/>
      <c r="BA305" s="9"/>
      <c r="BB305" s="9"/>
      <c r="BC305" s="9"/>
      <c r="BD305" s="9"/>
      <c r="BE305" s="9"/>
      <c r="BG305" s="9"/>
      <c r="BH305" s="9"/>
      <c r="BJ305" s="9"/>
      <c r="BL305" s="9"/>
      <c r="BM305" s="9"/>
    </row>
    <row r="306" spans="1:65" x14ac:dyDescent="0.25">
      <c r="A306" s="11"/>
      <c r="C306" s="22"/>
      <c r="D306" s="22"/>
      <c r="E306" s="22"/>
      <c r="J306" s="22"/>
      <c r="K306" s="22"/>
      <c r="L306" s="18"/>
      <c r="M306" s="22"/>
      <c r="N306" s="18"/>
      <c r="S306" s="22"/>
      <c r="T306" s="22"/>
      <c r="U306" s="22"/>
      <c r="V306" s="22"/>
      <c r="W306" s="22"/>
      <c r="X306" s="18"/>
      <c r="AC306" s="22"/>
      <c r="AD306" s="22"/>
      <c r="AE306" s="18"/>
      <c r="AF306" s="22"/>
      <c r="AG306" s="22"/>
      <c r="AH306" s="22"/>
      <c r="AI306" s="18"/>
      <c r="AJ306" s="18"/>
      <c r="AP306" s="9"/>
      <c r="AQ306" s="9"/>
      <c r="AR306" s="9"/>
      <c r="AT306" s="9"/>
      <c r="AU306" s="9"/>
      <c r="AW306" s="9"/>
      <c r="AX306" s="9"/>
      <c r="AZ306" s="9"/>
      <c r="BA306" s="9"/>
      <c r="BB306" s="9"/>
      <c r="BC306" s="9"/>
      <c r="BD306" s="9"/>
      <c r="BE306" s="9"/>
      <c r="BG306" s="9"/>
      <c r="BH306" s="9"/>
      <c r="BJ306" s="9"/>
      <c r="BL306" s="9"/>
      <c r="BM306" s="9"/>
    </row>
    <row r="307" spans="1:65" x14ac:dyDescent="0.25">
      <c r="A307" s="11"/>
      <c r="C307" s="22"/>
      <c r="D307" s="22"/>
      <c r="E307" s="22"/>
      <c r="J307" s="22"/>
      <c r="K307" s="22"/>
      <c r="L307" s="18"/>
      <c r="M307" s="22"/>
      <c r="N307" s="18"/>
      <c r="S307" s="22"/>
      <c r="T307" s="22"/>
      <c r="U307" s="22"/>
      <c r="V307" s="22"/>
      <c r="W307" s="22"/>
      <c r="X307" s="18"/>
      <c r="AC307" s="22"/>
      <c r="AD307" s="22"/>
      <c r="AE307" s="18"/>
      <c r="AF307" s="22"/>
      <c r="AG307" s="22"/>
      <c r="AH307" s="22"/>
      <c r="AI307" s="18"/>
      <c r="AJ307" s="18"/>
      <c r="AP307" s="9"/>
      <c r="AQ307" s="9"/>
      <c r="AR307" s="9"/>
      <c r="AT307" s="9"/>
      <c r="AU307" s="9"/>
      <c r="AW307" s="9"/>
      <c r="AX307" s="9"/>
      <c r="AZ307" s="9"/>
      <c r="BA307" s="9"/>
      <c r="BB307" s="9"/>
      <c r="BC307" s="9"/>
      <c r="BD307" s="9"/>
      <c r="BE307" s="9"/>
      <c r="BG307" s="9"/>
      <c r="BH307" s="9"/>
      <c r="BJ307" s="9"/>
      <c r="BL307" s="9"/>
      <c r="BM307" s="9"/>
    </row>
    <row r="308" spans="1:65" x14ac:dyDescent="0.25">
      <c r="A308" s="11"/>
      <c r="C308" s="22"/>
      <c r="D308" s="22"/>
      <c r="E308" s="22"/>
      <c r="J308" s="22"/>
      <c r="K308" s="22"/>
      <c r="L308" s="18"/>
      <c r="M308" s="22"/>
      <c r="N308" s="18"/>
      <c r="S308" s="22"/>
      <c r="T308" s="22"/>
      <c r="U308" s="22"/>
      <c r="V308" s="22"/>
      <c r="W308" s="22"/>
      <c r="X308" s="18"/>
      <c r="AC308" s="22"/>
      <c r="AD308" s="22"/>
      <c r="AE308" s="18"/>
      <c r="AF308" s="22"/>
      <c r="AG308" s="22"/>
      <c r="AH308" s="22"/>
      <c r="AI308" s="18"/>
      <c r="AJ308" s="18"/>
      <c r="AP308" s="9"/>
      <c r="AQ308" s="9"/>
      <c r="AR308" s="9"/>
      <c r="AT308" s="9"/>
      <c r="AU308" s="9"/>
      <c r="AW308" s="9"/>
      <c r="AX308" s="9"/>
      <c r="AZ308" s="9"/>
      <c r="BA308" s="9"/>
      <c r="BB308" s="9"/>
      <c r="BC308" s="9"/>
      <c r="BD308" s="9"/>
      <c r="BE308" s="9"/>
      <c r="BG308" s="9"/>
      <c r="BH308" s="9"/>
      <c r="BJ308" s="9"/>
      <c r="BL308" s="9"/>
      <c r="BM308" s="9"/>
    </row>
    <row r="309" spans="1:65" x14ac:dyDescent="0.25">
      <c r="A309" s="11"/>
      <c r="C309" s="22"/>
      <c r="D309" s="22"/>
      <c r="E309" s="22"/>
      <c r="J309" s="22"/>
      <c r="K309" s="22"/>
      <c r="L309" s="18"/>
      <c r="M309" s="22"/>
      <c r="N309" s="18"/>
      <c r="S309" s="22"/>
      <c r="T309" s="22"/>
      <c r="U309" s="22"/>
      <c r="V309" s="22"/>
      <c r="W309" s="22"/>
      <c r="X309" s="18"/>
      <c r="AC309" s="22"/>
      <c r="AD309" s="22"/>
      <c r="AE309" s="18"/>
      <c r="AF309" s="22"/>
      <c r="AG309" s="22"/>
      <c r="AH309" s="22"/>
      <c r="AI309" s="18"/>
      <c r="AJ309" s="18"/>
      <c r="AP309" s="9"/>
      <c r="AQ309" s="9"/>
      <c r="AR309" s="9"/>
      <c r="AT309" s="9"/>
      <c r="AU309" s="9"/>
      <c r="AW309" s="9"/>
      <c r="AX309" s="9"/>
      <c r="AZ309" s="9"/>
      <c r="BA309" s="9"/>
      <c r="BB309" s="9"/>
      <c r="BC309" s="9"/>
      <c r="BD309" s="9"/>
      <c r="BE309" s="9"/>
      <c r="BG309" s="9"/>
      <c r="BH309" s="9"/>
      <c r="BJ309" s="9"/>
      <c r="BL309" s="9"/>
      <c r="BM309" s="9"/>
    </row>
    <row r="310" spans="1:65" x14ac:dyDescent="0.25">
      <c r="A310" s="11"/>
      <c r="C310" s="22"/>
      <c r="D310" s="22"/>
      <c r="E310" s="22"/>
      <c r="J310" s="22"/>
      <c r="K310" s="22"/>
      <c r="L310" s="18"/>
      <c r="M310" s="22"/>
      <c r="N310" s="18"/>
      <c r="S310" s="22"/>
      <c r="T310" s="22"/>
      <c r="U310" s="22"/>
      <c r="V310" s="22"/>
      <c r="W310" s="22"/>
      <c r="X310" s="18"/>
      <c r="AC310" s="22"/>
      <c r="AD310" s="22"/>
      <c r="AE310" s="18"/>
      <c r="AF310" s="22"/>
      <c r="AG310" s="22"/>
      <c r="AH310" s="22"/>
      <c r="AI310" s="18"/>
      <c r="AJ310" s="18"/>
      <c r="AP310" s="9"/>
      <c r="AQ310" s="9"/>
      <c r="AR310" s="9"/>
      <c r="AT310" s="9"/>
      <c r="AU310" s="9"/>
      <c r="AW310" s="9"/>
      <c r="AX310" s="9"/>
      <c r="AZ310" s="9"/>
      <c r="BA310" s="9"/>
      <c r="BB310" s="9"/>
      <c r="BC310" s="9"/>
      <c r="BD310" s="9"/>
      <c r="BE310" s="9"/>
      <c r="BG310" s="9"/>
      <c r="BH310" s="9"/>
      <c r="BJ310" s="9"/>
      <c r="BL310" s="9"/>
      <c r="BM310" s="9"/>
    </row>
    <row r="311" spans="1:65" x14ac:dyDescent="0.25">
      <c r="A311" s="11"/>
      <c r="C311" s="22"/>
      <c r="D311" s="22"/>
      <c r="E311" s="22"/>
      <c r="J311" s="22"/>
      <c r="K311" s="22"/>
      <c r="L311" s="18"/>
      <c r="M311" s="22"/>
      <c r="N311" s="18"/>
      <c r="S311" s="22"/>
      <c r="T311" s="22"/>
      <c r="U311" s="22"/>
      <c r="V311" s="22"/>
      <c r="W311" s="22"/>
      <c r="X311" s="18"/>
      <c r="AC311" s="22"/>
      <c r="AD311" s="22"/>
      <c r="AE311" s="18"/>
      <c r="AF311" s="22"/>
      <c r="AG311" s="22"/>
      <c r="AH311" s="22"/>
      <c r="AI311" s="18"/>
      <c r="AJ311" s="18"/>
      <c r="AP311" s="9"/>
      <c r="AQ311" s="9"/>
      <c r="AR311" s="9"/>
      <c r="AT311" s="9"/>
      <c r="AU311" s="9"/>
      <c r="AW311" s="9"/>
      <c r="AX311" s="9"/>
      <c r="AZ311" s="9"/>
      <c r="BA311" s="9"/>
      <c r="BB311" s="9"/>
      <c r="BC311" s="9"/>
      <c r="BD311" s="9"/>
      <c r="BE311" s="9"/>
      <c r="BG311" s="9"/>
      <c r="BH311" s="9"/>
      <c r="BJ311" s="9"/>
      <c r="BL311" s="9"/>
      <c r="BM311" s="9"/>
    </row>
    <row r="312" spans="1:65" x14ac:dyDescent="0.25">
      <c r="A312" s="11"/>
      <c r="C312" s="22"/>
      <c r="D312" s="22"/>
      <c r="E312" s="22"/>
      <c r="J312" s="22"/>
      <c r="K312" s="22"/>
      <c r="L312" s="18"/>
      <c r="M312" s="22"/>
      <c r="N312" s="18"/>
      <c r="S312" s="22"/>
      <c r="T312" s="22"/>
      <c r="U312" s="22"/>
      <c r="V312" s="22"/>
      <c r="W312" s="22"/>
      <c r="X312" s="18"/>
      <c r="AC312" s="22"/>
      <c r="AD312" s="22"/>
      <c r="AE312" s="18"/>
      <c r="AF312" s="22"/>
      <c r="AG312" s="22"/>
      <c r="AH312" s="22"/>
      <c r="AI312" s="18"/>
      <c r="AJ312" s="18"/>
      <c r="AP312" s="9"/>
      <c r="AQ312" s="9"/>
      <c r="AR312" s="9"/>
      <c r="AT312" s="9"/>
      <c r="AU312" s="9"/>
      <c r="AW312" s="9"/>
      <c r="AX312" s="9"/>
      <c r="AZ312" s="9"/>
      <c r="BA312" s="9"/>
      <c r="BB312" s="9"/>
      <c r="BC312" s="9"/>
      <c r="BD312" s="9"/>
      <c r="BE312" s="9"/>
      <c r="BG312" s="9"/>
      <c r="BH312" s="9"/>
      <c r="BJ312" s="9"/>
      <c r="BL312" s="9"/>
      <c r="BM312" s="9"/>
    </row>
    <row r="313" spans="1:65" x14ac:dyDescent="0.25">
      <c r="A313" s="11"/>
      <c r="C313" s="22"/>
      <c r="D313" s="22"/>
      <c r="E313" s="22"/>
      <c r="J313" s="22"/>
      <c r="K313" s="22"/>
      <c r="L313" s="18"/>
      <c r="M313" s="22"/>
      <c r="N313" s="18"/>
      <c r="S313" s="22"/>
      <c r="T313" s="22"/>
      <c r="U313" s="22"/>
      <c r="V313" s="22"/>
      <c r="W313" s="22"/>
      <c r="X313" s="18"/>
      <c r="AC313" s="22"/>
      <c r="AD313" s="22"/>
      <c r="AE313" s="18"/>
      <c r="AF313" s="22"/>
      <c r="AG313" s="22"/>
      <c r="AH313" s="22"/>
      <c r="AI313" s="18"/>
      <c r="AJ313" s="18"/>
      <c r="AP313" s="9"/>
      <c r="AQ313" s="9"/>
      <c r="AR313" s="9"/>
      <c r="AT313" s="9"/>
      <c r="AU313" s="9"/>
      <c r="AW313" s="9"/>
      <c r="AX313" s="9"/>
      <c r="AZ313" s="9"/>
      <c r="BA313" s="9"/>
      <c r="BB313" s="9"/>
      <c r="BC313" s="9"/>
      <c r="BD313" s="9"/>
      <c r="BE313" s="9"/>
      <c r="BG313" s="9"/>
      <c r="BH313" s="9"/>
      <c r="BJ313" s="9"/>
      <c r="BL313" s="9"/>
      <c r="BM313" s="9"/>
    </row>
    <row r="314" spans="1:65" x14ac:dyDescent="0.25">
      <c r="A314" s="11"/>
      <c r="C314" s="22"/>
      <c r="D314" s="22"/>
      <c r="E314" s="22"/>
      <c r="J314" s="22"/>
      <c r="K314" s="22"/>
      <c r="L314" s="18"/>
      <c r="M314" s="22"/>
      <c r="N314" s="18"/>
      <c r="S314" s="22"/>
      <c r="T314" s="22"/>
      <c r="U314" s="22"/>
      <c r="V314" s="22"/>
      <c r="W314" s="22"/>
      <c r="X314" s="18"/>
      <c r="AC314" s="22"/>
      <c r="AD314" s="22"/>
      <c r="AE314" s="18"/>
      <c r="AF314" s="22"/>
      <c r="AG314" s="22"/>
      <c r="AH314" s="22"/>
      <c r="AI314" s="18"/>
      <c r="AJ314" s="18"/>
      <c r="AP314" s="9"/>
      <c r="AQ314" s="9"/>
      <c r="AR314" s="9"/>
      <c r="AT314" s="9"/>
      <c r="AU314" s="9"/>
      <c r="AW314" s="9"/>
      <c r="AX314" s="9"/>
      <c r="AZ314" s="9"/>
      <c r="BA314" s="9"/>
      <c r="BB314" s="9"/>
      <c r="BC314" s="9"/>
      <c r="BD314" s="9"/>
      <c r="BE314" s="9"/>
      <c r="BG314" s="9"/>
      <c r="BH314" s="9"/>
      <c r="BJ314" s="9"/>
      <c r="BL314" s="9"/>
      <c r="BM314" s="9"/>
    </row>
    <row r="315" spans="1:65" x14ac:dyDescent="0.25">
      <c r="A315" s="11"/>
      <c r="C315" s="22"/>
      <c r="D315" s="22"/>
      <c r="E315" s="22"/>
      <c r="J315" s="22"/>
      <c r="K315" s="22"/>
      <c r="L315" s="18"/>
      <c r="M315" s="22"/>
      <c r="N315" s="18"/>
      <c r="S315" s="22"/>
      <c r="T315" s="22"/>
      <c r="U315" s="22"/>
      <c r="V315" s="22"/>
      <c r="W315" s="22"/>
      <c r="X315" s="18"/>
      <c r="AC315" s="22"/>
      <c r="AD315" s="22"/>
      <c r="AE315" s="18"/>
      <c r="AF315" s="22"/>
      <c r="AG315" s="22"/>
      <c r="AH315" s="22"/>
      <c r="AI315" s="18"/>
      <c r="AJ315" s="18"/>
      <c r="AP315" s="9"/>
      <c r="AQ315" s="9"/>
      <c r="AR315" s="9"/>
      <c r="AT315" s="9"/>
      <c r="AU315" s="9"/>
      <c r="AW315" s="9"/>
      <c r="AX315" s="9"/>
      <c r="AZ315" s="9"/>
      <c r="BA315" s="9"/>
      <c r="BB315" s="9"/>
      <c r="BC315" s="9"/>
      <c r="BD315" s="9"/>
      <c r="BE315" s="9"/>
      <c r="BG315" s="9"/>
      <c r="BH315" s="9"/>
      <c r="BJ315" s="9"/>
      <c r="BL315" s="9"/>
      <c r="BM315" s="9"/>
    </row>
    <row r="316" spans="1:65" x14ac:dyDescent="0.25">
      <c r="A316" s="11"/>
      <c r="C316" s="22"/>
      <c r="D316" s="22"/>
      <c r="E316" s="22"/>
      <c r="J316" s="22"/>
      <c r="K316" s="22"/>
      <c r="L316" s="18"/>
      <c r="M316" s="22"/>
      <c r="N316" s="18"/>
      <c r="S316" s="22"/>
      <c r="T316" s="22"/>
      <c r="U316" s="22"/>
      <c r="V316" s="22"/>
      <c r="W316" s="22"/>
      <c r="X316" s="18"/>
      <c r="AC316" s="22"/>
      <c r="AD316" s="22"/>
      <c r="AE316" s="18"/>
      <c r="AF316" s="22"/>
      <c r="AG316" s="22"/>
      <c r="AH316" s="22"/>
      <c r="AI316" s="18"/>
      <c r="AJ316" s="18"/>
      <c r="AP316" s="9"/>
      <c r="AQ316" s="9"/>
      <c r="AR316" s="9"/>
      <c r="AT316" s="9"/>
      <c r="AU316" s="9"/>
      <c r="AW316" s="9"/>
      <c r="AX316" s="9"/>
      <c r="AZ316" s="9"/>
      <c r="BA316" s="9"/>
      <c r="BB316" s="9"/>
      <c r="BC316" s="9"/>
      <c r="BD316" s="9"/>
      <c r="BE316" s="9"/>
      <c r="BG316" s="9"/>
      <c r="BH316" s="9"/>
      <c r="BJ316" s="9"/>
      <c r="BL316" s="9"/>
      <c r="BM316" s="9"/>
    </row>
    <row r="317" spans="1:65" x14ac:dyDescent="0.25">
      <c r="A317" s="11"/>
      <c r="C317" s="22"/>
      <c r="D317" s="22"/>
      <c r="E317" s="22"/>
      <c r="J317" s="22"/>
      <c r="K317" s="22"/>
      <c r="L317" s="18"/>
      <c r="M317" s="22"/>
      <c r="N317" s="18"/>
      <c r="S317" s="22"/>
      <c r="T317" s="22"/>
      <c r="U317" s="22"/>
      <c r="V317" s="22"/>
      <c r="W317" s="22"/>
      <c r="X317" s="18"/>
      <c r="AC317" s="22"/>
      <c r="AD317" s="22"/>
      <c r="AE317" s="18"/>
      <c r="AF317" s="22"/>
      <c r="AG317" s="22"/>
      <c r="AH317" s="22"/>
      <c r="AI317" s="18"/>
      <c r="AJ317" s="18"/>
      <c r="AP317" s="9"/>
      <c r="AQ317" s="9"/>
      <c r="AR317" s="9"/>
      <c r="AT317" s="9"/>
      <c r="AU317" s="9"/>
      <c r="AW317" s="9"/>
      <c r="AX317" s="9"/>
      <c r="AZ317" s="9"/>
      <c r="BA317" s="9"/>
      <c r="BB317" s="9"/>
      <c r="BC317" s="9"/>
      <c r="BD317" s="9"/>
      <c r="BE317" s="9"/>
      <c r="BG317" s="9"/>
      <c r="BH317" s="9"/>
      <c r="BJ317" s="9"/>
      <c r="BL317" s="9"/>
      <c r="BM317" s="9"/>
    </row>
    <row r="318" spans="1:65" x14ac:dyDescent="0.25">
      <c r="A318" s="11"/>
      <c r="C318" s="22"/>
      <c r="D318" s="22"/>
      <c r="E318" s="22"/>
      <c r="J318" s="22"/>
      <c r="K318" s="22"/>
      <c r="L318" s="18"/>
      <c r="M318" s="22"/>
      <c r="N318" s="18"/>
      <c r="S318" s="22"/>
      <c r="T318" s="22"/>
      <c r="U318" s="22"/>
      <c r="V318" s="22"/>
      <c r="W318" s="22"/>
      <c r="X318" s="18"/>
      <c r="AC318" s="22"/>
      <c r="AD318" s="22"/>
      <c r="AE318" s="18"/>
      <c r="AF318" s="22"/>
      <c r="AG318" s="22"/>
      <c r="AH318" s="22"/>
      <c r="AI318" s="18"/>
      <c r="AJ318" s="18"/>
      <c r="AP318" s="9"/>
      <c r="AQ318" s="9"/>
      <c r="AR318" s="9"/>
      <c r="AT318" s="9"/>
      <c r="AU318" s="9"/>
      <c r="AW318" s="9"/>
      <c r="AX318" s="9"/>
      <c r="AZ318" s="9"/>
      <c r="BA318" s="9"/>
      <c r="BB318" s="9"/>
      <c r="BC318" s="9"/>
      <c r="BD318" s="9"/>
      <c r="BE318" s="9"/>
      <c r="BG318" s="9"/>
      <c r="BH318" s="9"/>
      <c r="BJ318" s="9"/>
      <c r="BL318" s="9"/>
      <c r="BM318" s="9"/>
    </row>
    <row r="319" spans="1:65" x14ac:dyDescent="0.25">
      <c r="A319" s="11"/>
      <c r="C319" s="22"/>
      <c r="D319" s="22"/>
      <c r="E319" s="22"/>
      <c r="J319" s="22"/>
      <c r="K319" s="22"/>
      <c r="L319" s="18"/>
      <c r="M319" s="22"/>
      <c r="N319" s="18"/>
      <c r="S319" s="22"/>
      <c r="T319" s="22"/>
      <c r="U319" s="22"/>
      <c r="V319" s="22"/>
      <c r="W319" s="22"/>
      <c r="X319" s="18"/>
      <c r="AC319" s="22"/>
      <c r="AD319" s="22"/>
      <c r="AE319" s="18"/>
      <c r="AF319" s="22"/>
      <c r="AG319" s="22"/>
      <c r="AH319" s="22"/>
      <c r="AI319" s="18"/>
      <c r="AJ319" s="18"/>
      <c r="AP319" s="9"/>
      <c r="AQ319" s="9"/>
      <c r="AR319" s="9"/>
      <c r="AT319" s="9"/>
      <c r="AU319" s="9"/>
      <c r="AW319" s="9"/>
      <c r="AX319" s="9"/>
      <c r="AZ319" s="9"/>
      <c r="BA319" s="9"/>
      <c r="BB319" s="9"/>
      <c r="BC319" s="9"/>
      <c r="BD319" s="9"/>
      <c r="BE319" s="9"/>
      <c r="BG319" s="9"/>
      <c r="BH319" s="9"/>
      <c r="BJ319" s="9"/>
      <c r="BL319" s="9"/>
      <c r="BM319" s="9"/>
    </row>
    <row r="320" spans="1:65" x14ac:dyDescent="0.25">
      <c r="A320" s="11"/>
      <c r="C320" s="22"/>
      <c r="D320" s="22"/>
      <c r="E320" s="22"/>
      <c r="J320" s="22"/>
      <c r="K320" s="22"/>
      <c r="L320" s="18"/>
      <c r="M320" s="22"/>
      <c r="N320" s="18"/>
      <c r="S320" s="22"/>
      <c r="T320" s="22"/>
      <c r="U320" s="22"/>
      <c r="V320" s="22"/>
      <c r="W320" s="22"/>
      <c r="X320" s="18"/>
      <c r="AC320" s="22"/>
      <c r="AD320" s="22"/>
      <c r="AE320" s="18"/>
      <c r="AF320" s="22"/>
      <c r="AG320" s="22"/>
      <c r="AH320" s="22"/>
      <c r="AI320" s="18"/>
      <c r="AJ320" s="18"/>
      <c r="AP320" s="9"/>
      <c r="AQ320" s="9"/>
      <c r="AR320" s="9"/>
      <c r="AT320" s="9"/>
      <c r="AU320" s="9"/>
      <c r="AW320" s="9"/>
      <c r="AX320" s="9"/>
      <c r="AZ320" s="9"/>
      <c r="BA320" s="9"/>
      <c r="BB320" s="9"/>
      <c r="BC320" s="9"/>
      <c r="BD320" s="9"/>
      <c r="BE320" s="9"/>
      <c r="BG320" s="9"/>
      <c r="BH320" s="9"/>
      <c r="BJ320" s="9"/>
      <c r="BL320" s="9"/>
      <c r="BM320" s="9"/>
    </row>
    <row r="321" spans="1:65" x14ac:dyDescent="0.25">
      <c r="A321" s="11"/>
      <c r="C321" s="22"/>
      <c r="D321" s="22"/>
      <c r="E321" s="22"/>
      <c r="J321" s="22"/>
      <c r="K321" s="22"/>
      <c r="L321" s="18"/>
      <c r="M321" s="22"/>
      <c r="N321" s="18"/>
      <c r="S321" s="22"/>
      <c r="T321" s="22"/>
      <c r="U321" s="22"/>
      <c r="V321" s="22"/>
      <c r="W321" s="22"/>
      <c r="X321" s="18"/>
      <c r="AC321" s="22"/>
      <c r="AD321" s="22"/>
      <c r="AE321" s="18"/>
      <c r="AF321" s="22"/>
      <c r="AG321" s="22"/>
      <c r="AH321" s="22"/>
      <c r="AI321" s="18"/>
      <c r="AJ321" s="18"/>
      <c r="AP321" s="9"/>
      <c r="AQ321" s="9"/>
      <c r="AR321" s="9"/>
      <c r="AT321" s="9"/>
      <c r="AU321" s="9"/>
      <c r="AW321" s="9"/>
      <c r="AX321" s="9"/>
      <c r="AZ321" s="9"/>
      <c r="BA321" s="9"/>
      <c r="BB321" s="9"/>
      <c r="BC321" s="9"/>
      <c r="BD321" s="9"/>
      <c r="BE321" s="9"/>
      <c r="BG321" s="9"/>
      <c r="BH321" s="9"/>
      <c r="BJ321" s="9"/>
      <c r="BL321" s="9"/>
      <c r="BM321" s="9"/>
    </row>
    <row r="322" spans="1:65" x14ac:dyDescent="0.25">
      <c r="A322" s="11"/>
      <c r="C322" s="22"/>
      <c r="D322" s="22"/>
      <c r="E322" s="22"/>
      <c r="J322" s="22"/>
      <c r="K322" s="22"/>
      <c r="L322" s="18"/>
      <c r="M322" s="22"/>
      <c r="N322" s="18"/>
      <c r="S322" s="22"/>
      <c r="T322" s="22"/>
      <c r="U322" s="22"/>
      <c r="V322" s="22"/>
      <c r="W322" s="22"/>
      <c r="X322" s="18"/>
      <c r="AC322" s="22"/>
      <c r="AD322" s="22"/>
      <c r="AE322" s="18"/>
      <c r="AF322" s="22"/>
      <c r="AG322" s="22"/>
      <c r="AH322" s="22"/>
      <c r="AI322" s="18"/>
      <c r="AJ322" s="18"/>
      <c r="AP322" s="9"/>
      <c r="AQ322" s="9"/>
      <c r="AR322" s="9"/>
      <c r="AT322" s="9"/>
      <c r="AU322" s="9"/>
      <c r="AW322" s="9"/>
      <c r="AX322" s="9"/>
      <c r="AZ322" s="9"/>
      <c r="BA322" s="9"/>
      <c r="BB322" s="9"/>
      <c r="BC322" s="9"/>
      <c r="BD322" s="9"/>
      <c r="BE322" s="9"/>
      <c r="BG322" s="9"/>
      <c r="BH322" s="9"/>
      <c r="BJ322" s="9"/>
      <c r="BL322" s="9"/>
      <c r="BM322" s="9"/>
    </row>
    <row r="323" spans="1:65" x14ac:dyDescent="0.25">
      <c r="A323" s="11"/>
      <c r="C323" s="22"/>
      <c r="D323" s="22"/>
      <c r="E323" s="22"/>
      <c r="J323" s="22"/>
      <c r="K323" s="22"/>
      <c r="L323" s="18"/>
      <c r="M323" s="22"/>
      <c r="N323" s="18"/>
      <c r="S323" s="22"/>
      <c r="T323" s="22"/>
      <c r="U323" s="22"/>
      <c r="V323" s="22"/>
      <c r="W323" s="22"/>
      <c r="X323" s="18"/>
      <c r="AC323" s="22"/>
      <c r="AD323" s="22"/>
      <c r="AE323" s="18"/>
      <c r="AF323" s="22"/>
      <c r="AG323" s="22"/>
      <c r="AH323" s="22"/>
      <c r="AI323" s="18"/>
      <c r="AJ323" s="18"/>
      <c r="AP323" s="9"/>
      <c r="AQ323" s="9"/>
      <c r="AR323" s="9"/>
      <c r="AT323" s="9"/>
      <c r="AU323" s="9"/>
      <c r="AW323" s="9"/>
      <c r="AX323" s="9"/>
      <c r="AZ323" s="9"/>
      <c r="BA323" s="9"/>
      <c r="BB323" s="9"/>
      <c r="BC323" s="9"/>
      <c r="BD323" s="9"/>
      <c r="BE323" s="9"/>
      <c r="BG323" s="9"/>
      <c r="BH323" s="9"/>
      <c r="BJ323" s="9"/>
      <c r="BL323" s="9"/>
      <c r="BM323" s="9"/>
    </row>
    <row r="324" spans="1:65" x14ac:dyDescent="0.25">
      <c r="A324" s="11"/>
      <c r="C324" s="22"/>
      <c r="D324" s="22"/>
      <c r="E324" s="22"/>
      <c r="J324" s="22"/>
      <c r="K324" s="22"/>
      <c r="L324" s="18"/>
      <c r="M324" s="22"/>
      <c r="N324" s="18"/>
      <c r="S324" s="22"/>
      <c r="T324" s="22"/>
      <c r="U324" s="22"/>
      <c r="V324" s="22"/>
      <c r="W324" s="22"/>
      <c r="X324" s="18"/>
      <c r="AC324" s="22"/>
      <c r="AD324" s="22"/>
      <c r="AE324" s="18"/>
      <c r="AF324" s="22"/>
      <c r="AG324" s="22"/>
      <c r="AH324" s="22"/>
      <c r="AI324" s="18"/>
      <c r="AJ324" s="18"/>
      <c r="AP324" s="9"/>
      <c r="AQ324" s="9"/>
      <c r="AR324" s="9"/>
      <c r="AT324" s="9"/>
      <c r="AU324" s="9"/>
      <c r="AW324" s="9"/>
      <c r="AX324" s="9"/>
      <c r="AZ324" s="9"/>
      <c r="BA324" s="9"/>
      <c r="BB324" s="9"/>
      <c r="BC324" s="9"/>
      <c r="BD324" s="9"/>
      <c r="BE324" s="9"/>
      <c r="BG324" s="9"/>
      <c r="BH324" s="9"/>
      <c r="BJ324" s="9"/>
      <c r="BL324" s="9"/>
      <c r="BM324" s="9"/>
    </row>
    <row r="325" spans="1:65" x14ac:dyDescent="0.25">
      <c r="A325" s="11"/>
      <c r="C325" s="22"/>
      <c r="D325" s="22"/>
      <c r="E325" s="22"/>
      <c r="J325" s="22"/>
      <c r="K325" s="22"/>
      <c r="L325" s="18"/>
      <c r="M325" s="22"/>
      <c r="N325" s="18"/>
      <c r="S325" s="22"/>
      <c r="T325" s="22"/>
      <c r="U325" s="22"/>
      <c r="V325" s="22"/>
      <c r="W325" s="22"/>
      <c r="X325" s="18"/>
      <c r="AC325" s="22"/>
      <c r="AD325" s="22"/>
      <c r="AE325" s="18"/>
      <c r="AF325" s="22"/>
      <c r="AG325" s="22"/>
      <c r="AH325" s="22"/>
      <c r="AI325" s="18"/>
      <c r="AJ325" s="18"/>
      <c r="AP325" s="9"/>
      <c r="AQ325" s="9"/>
      <c r="AR325" s="9"/>
      <c r="AT325" s="9"/>
      <c r="AU325" s="9"/>
      <c r="AW325" s="9"/>
      <c r="AX325" s="9"/>
      <c r="AZ325" s="9"/>
      <c r="BA325" s="9"/>
      <c r="BB325" s="9"/>
      <c r="BC325" s="9"/>
      <c r="BD325" s="9"/>
      <c r="BE325" s="9"/>
      <c r="BG325" s="9"/>
      <c r="BH325" s="9"/>
      <c r="BJ325" s="9"/>
      <c r="BL325" s="9"/>
      <c r="BM325" s="9"/>
    </row>
    <row r="326" spans="1:65" x14ac:dyDescent="0.25">
      <c r="A326" s="11"/>
      <c r="C326" s="22"/>
      <c r="D326" s="22"/>
      <c r="E326" s="22"/>
      <c r="J326" s="22"/>
      <c r="K326" s="22"/>
      <c r="L326" s="18"/>
      <c r="M326" s="22"/>
      <c r="N326" s="18"/>
      <c r="S326" s="22"/>
      <c r="T326" s="22"/>
      <c r="U326" s="22"/>
      <c r="V326" s="22"/>
      <c r="W326" s="22"/>
      <c r="X326" s="18"/>
      <c r="AC326" s="22"/>
      <c r="AD326" s="22"/>
      <c r="AE326" s="18"/>
      <c r="AF326" s="22"/>
      <c r="AG326" s="22"/>
      <c r="AH326" s="22"/>
      <c r="AI326" s="18"/>
      <c r="AJ326" s="18"/>
      <c r="AP326" s="9"/>
      <c r="AQ326" s="9"/>
      <c r="AR326" s="9"/>
      <c r="AT326" s="9"/>
      <c r="AU326" s="9"/>
      <c r="AW326" s="9"/>
      <c r="AX326" s="9"/>
      <c r="AZ326" s="9"/>
      <c r="BA326" s="9"/>
      <c r="BB326" s="9"/>
      <c r="BC326" s="9"/>
      <c r="BD326" s="9"/>
      <c r="BE326" s="9"/>
      <c r="BG326" s="9"/>
      <c r="BH326" s="9"/>
      <c r="BJ326" s="9"/>
      <c r="BL326" s="9"/>
      <c r="BM326" s="9"/>
    </row>
    <row r="327" spans="1:65" x14ac:dyDescent="0.25">
      <c r="A327" s="11"/>
      <c r="C327" s="22"/>
      <c r="D327" s="22"/>
      <c r="E327" s="22"/>
      <c r="J327" s="22"/>
      <c r="K327" s="22"/>
      <c r="L327" s="18"/>
      <c r="M327" s="22"/>
      <c r="N327" s="18"/>
      <c r="S327" s="22"/>
      <c r="T327" s="22"/>
      <c r="U327" s="22"/>
      <c r="V327" s="22"/>
      <c r="W327" s="22"/>
      <c r="X327" s="18"/>
      <c r="AC327" s="22"/>
      <c r="AD327" s="22"/>
      <c r="AE327" s="18"/>
      <c r="AF327" s="22"/>
      <c r="AG327" s="22"/>
      <c r="AH327" s="22"/>
      <c r="AI327" s="18"/>
      <c r="AJ327" s="18"/>
      <c r="AP327" s="9"/>
      <c r="AQ327" s="9"/>
      <c r="AR327" s="9"/>
      <c r="AT327" s="9"/>
      <c r="AU327" s="9"/>
      <c r="AW327" s="9"/>
      <c r="AX327" s="9"/>
      <c r="AZ327" s="9"/>
      <c r="BA327" s="9"/>
      <c r="BB327" s="9"/>
      <c r="BC327" s="9"/>
      <c r="BD327" s="9"/>
      <c r="BE327" s="9"/>
      <c r="BG327" s="9"/>
      <c r="BH327" s="9"/>
      <c r="BJ327" s="9"/>
      <c r="BL327" s="9"/>
      <c r="BM327" s="9"/>
    </row>
    <row r="328" spans="1:65" x14ac:dyDescent="0.25">
      <c r="A328" s="11"/>
      <c r="C328" s="22"/>
      <c r="D328" s="22"/>
      <c r="E328" s="22"/>
      <c r="J328" s="22"/>
      <c r="K328" s="22"/>
      <c r="L328" s="18"/>
      <c r="M328" s="22"/>
      <c r="N328" s="18"/>
      <c r="S328" s="22"/>
      <c r="T328" s="22"/>
      <c r="U328" s="22"/>
      <c r="V328" s="22"/>
      <c r="W328" s="22"/>
      <c r="X328" s="18"/>
      <c r="AC328" s="22"/>
      <c r="AD328" s="22"/>
      <c r="AE328" s="18"/>
      <c r="AF328" s="22"/>
      <c r="AG328" s="22"/>
      <c r="AH328" s="22"/>
      <c r="AI328" s="18"/>
      <c r="AJ328" s="18"/>
      <c r="AP328" s="9"/>
      <c r="AQ328" s="9"/>
      <c r="AR328" s="9"/>
      <c r="AT328" s="9"/>
      <c r="AU328" s="9"/>
      <c r="AW328" s="9"/>
      <c r="AX328" s="9"/>
      <c r="AZ328" s="9"/>
      <c r="BA328" s="9"/>
      <c r="BB328" s="9"/>
      <c r="BC328" s="9"/>
      <c r="BD328" s="9"/>
      <c r="BE328" s="9"/>
      <c r="BG328" s="9"/>
      <c r="BH328" s="9"/>
      <c r="BJ328" s="9"/>
      <c r="BL328" s="9"/>
      <c r="BM328" s="9"/>
    </row>
    <row r="329" spans="1:65" x14ac:dyDescent="0.25">
      <c r="A329" s="11"/>
      <c r="C329" s="22"/>
      <c r="D329" s="22"/>
      <c r="E329" s="22"/>
      <c r="J329" s="22"/>
      <c r="K329" s="22"/>
      <c r="L329" s="18"/>
      <c r="M329" s="22"/>
      <c r="N329" s="18"/>
      <c r="S329" s="22"/>
      <c r="T329" s="22"/>
      <c r="U329" s="22"/>
      <c r="V329" s="22"/>
      <c r="W329" s="22"/>
      <c r="X329" s="18"/>
      <c r="AC329" s="22"/>
      <c r="AD329" s="22"/>
      <c r="AE329" s="18"/>
      <c r="AF329" s="22"/>
      <c r="AG329" s="22"/>
      <c r="AH329" s="22"/>
      <c r="AI329" s="18"/>
      <c r="AJ329" s="18"/>
      <c r="AP329" s="9"/>
      <c r="AQ329" s="9"/>
      <c r="AR329" s="9"/>
      <c r="AT329" s="9"/>
      <c r="AU329" s="9"/>
      <c r="AW329" s="9"/>
      <c r="AX329" s="9"/>
      <c r="AZ329" s="9"/>
      <c r="BA329" s="9"/>
      <c r="BB329" s="9"/>
      <c r="BC329" s="9"/>
      <c r="BD329" s="9"/>
      <c r="BE329" s="9"/>
      <c r="BG329" s="9"/>
      <c r="BH329" s="9"/>
      <c r="BJ329" s="9"/>
      <c r="BL329" s="9"/>
      <c r="BM329" s="9"/>
    </row>
    <row r="330" spans="1:65" x14ac:dyDescent="0.25">
      <c r="A330" s="11"/>
      <c r="C330" s="22"/>
      <c r="D330" s="22"/>
      <c r="E330" s="22"/>
      <c r="J330" s="22"/>
      <c r="K330" s="22"/>
      <c r="L330" s="18"/>
      <c r="M330" s="22"/>
      <c r="N330" s="18"/>
      <c r="S330" s="22"/>
      <c r="T330" s="22"/>
      <c r="U330" s="22"/>
      <c r="V330" s="22"/>
      <c r="W330" s="22"/>
      <c r="X330" s="18"/>
      <c r="AC330" s="22"/>
      <c r="AD330" s="22"/>
      <c r="AE330" s="18"/>
      <c r="AF330" s="22"/>
      <c r="AG330" s="22"/>
      <c r="AH330" s="22"/>
      <c r="AI330" s="18"/>
      <c r="AJ330" s="18"/>
      <c r="AP330" s="9"/>
      <c r="AQ330" s="9"/>
      <c r="AR330" s="9"/>
      <c r="AT330" s="9"/>
      <c r="AU330" s="9"/>
      <c r="AW330" s="9"/>
      <c r="AX330" s="9"/>
      <c r="AZ330" s="9"/>
      <c r="BA330" s="9"/>
      <c r="BB330" s="9"/>
      <c r="BC330" s="9"/>
      <c r="BD330" s="9"/>
      <c r="BE330" s="9"/>
      <c r="BG330" s="9"/>
      <c r="BH330" s="9"/>
      <c r="BJ330" s="9"/>
      <c r="BL330" s="9"/>
      <c r="BM330" s="9"/>
    </row>
    <row r="331" spans="1:65" x14ac:dyDescent="0.25">
      <c r="A331" s="11"/>
      <c r="C331" s="22"/>
      <c r="D331" s="22"/>
      <c r="E331" s="22"/>
      <c r="J331" s="22"/>
      <c r="K331" s="22"/>
      <c r="L331" s="18"/>
      <c r="M331" s="22"/>
      <c r="N331" s="18"/>
      <c r="S331" s="22"/>
      <c r="T331" s="22"/>
      <c r="U331" s="22"/>
      <c r="V331" s="22"/>
      <c r="W331" s="22"/>
      <c r="X331" s="18"/>
      <c r="AC331" s="22"/>
      <c r="AD331" s="22"/>
      <c r="AE331" s="18"/>
      <c r="AF331" s="22"/>
      <c r="AG331" s="22"/>
      <c r="AH331" s="22"/>
      <c r="AI331" s="18"/>
      <c r="AJ331" s="18"/>
      <c r="AP331" s="9"/>
      <c r="AQ331" s="9"/>
      <c r="AR331" s="9"/>
      <c r="AT331" s="9"/>
      <c r="AU331" s="9"/>
      <c r="AW331" s="9"/>
      <c r="AX331" s="9"/>
      <c r="AZ331" s="9"/>
      <c r="BA331" s="9"/>
      <c r="BB331" s="9"/>
      <c r="BC331" s="9"/>
      <c r="BD331" s="9"/>
      <c r="BE331" s="9"/>
      <c r="BG331" s="9"/>
      <c r="BH331" s="9"/>
      <c r="BJ331" s="9"/>
      <c r="BL331" s="9"/>
      <c r="BM331" s="9"/>
    </row>
    <row r="332" spans="1:65" x14ac:dyDescent="0.25">
      <c r="A332" s="11"/>
      <c r="C332" s="22"/>
      <c r="D332" s="22"/>
      <c r="E332" s="22"/>
      <c r="J332" s="22"/>
      <c r="K332" s="22"/>
      <c r="L332" s="18"/>
      <c r="M332" s="22"/>
      <c r="N332" s="18"/>
      <c r="S332" s="22"/>
      <c r="T332" s="22"/>
      <c r="U332" s="22"/>
      <c r="V332" s="22"/>
      <c r="W332" s="22"/>
      <c r="X332" s="18"/>
      <c r="AC332" s="22"/>
      <c r="AD332" s="22"/>
      <c r="AE332" s="18"/>
      <c r="AF332" s="22"/>
      <c r="AG332" s="22"/>
      <c r="AH332" s="22"/>
      <c r="AI332" s="18"/>
      <c r="AJ332" s="18"/>
      <c r="AP332" s="9"/>
      <c r="AQ332" s="9"/>
      <c r="AR332" s="9"/>
      <c r="AT332" s="9"/>
      <c r="AU332" s="9"/>
      <c r="AW332" s="9"/>
      <c r="AX332" s="9"/>
      <c r="AZ332" s="9"/>
      <c r="BA332" s="9"/>
      <c r="BB332" s="9"/>
      <c r="BC332" s="9"/>
      <c r="BD332" s="9"/>
      <c r="BE332" s="9"/>
      <c r="BG332" s="9"/>
      <c r="BH332" s="9"/>
      <c r="BJ332" s="9"/>
      <c r="BL332" s="9"/>
      <c r="BM332" s="9"/>
    </row>
    <row r="333" spans="1:65" x14ac:dyDescent="0.25">
      <c r="A333" s="11"/>
      <c r="C333" s="22"/>
      <c r="D333" s="22"/>
      <c r="E333" s="22"/>
      <c r="J333" s="22"/>
      <c r="K333" s="22"/>
      <c r="L333" s="18"/>
      <c r="M333" s="22"/>
      <c r="N333" s="18"/>
      <c r="S333" s="22"/>
      <c r="T333" s="22"/>
      <c r="U333" s="22"/>
      <c r="V333" s="22"/>
      <c r="W333" s="22"/>
      <c r="X333" s="18"/>
      <c r="AC333" s="22"/>
      <c r="AD333" s="22"/>
      <c r="AE333" s="18"/>
      <c r="AF333" s="22"/>
      <c r="AG333" s="22"/>
      <c r="AH333" s="22"/>
      <c r="AI333" s="18"/>
      <c r="AJ333" s="18"/>
      <c r="AP333" s="9"/>
      <c r="AQ333" s="9"/>
      <c r="AR333" s="9"/>
      <c r="AT333" s="9"/>
      <c r="AU333" s="9"/>
      <c r="AW333" s="9"/>
      <c r="AX333" s="9"/>
      <c r="AZ333" s="9"/>
      <c r="BA333" s="9"/>
      <c r="BB333" s="9"/>
      <c r="BC333" s="9"/>
      <c r="BD333" s="9"/>
      <c r="BE333" s="9"/>
      <c r="BG333" s="9"/>
      <c r="BH333" s="9"/>
      <c r="BJ333" s="9"/>
      <c r="BL333" s="9"/>
      <c r="BM333" s="9"/>
    </row>
    <row r="334" spans="1:65" x14ac:dyDescent="0.25">
      <c r="A334" s="11"/>
      <c r="C334" s="22"/>
      <c r="D334" s="22"/>
      <c r="E334" s="22"/>
      <c r="J334" s="22"/>
      <c r="K334" s="22"/>
      <c r="L334" s="18"/>
      <c r="M334" s="22"/>
      <c r="N334" s="18"/>
      <c r="S334" s="22"/>
      <c r="T334" s="22"/>
      <c r="U334" s="22"/>
      <c r="V334" s="22"/>
      <c r="W334" s="22"/>
      <c r="X334" s="18"/>
      <c r="AC334" s="22"/>
      <c r="AD334" s="22"/>
      <c r="AE334" s="18"/>
      <c r="AF334" s="22"/>
      <c r="AG334" s="22"/>
      <c r="AH334" s="22"/>
      <c r="AI334" s="18"/>
      <c r="AJ334" s="18"/>
      <c r="AP334" s="9"/>
      <c r="AQ334" s="9"/>
      <c r="AR334" s="9"/>
      <c r="AT334" s="9"/>
      <c r="AU334" s="9"/>
      <c r="AW334" s="9"/>
      <c r="AX334" s="9"/>
      <c r="AZ334" s="9"/>
      <c r="BA334" s="9"/>
      <c r="BB334" s="9"/>
      <c r="BC334" s="9"/>
      <c r="BD334" s="9"/>
      <c r="BE334" s="9"/>
      <c r="BG334" s="9"/>
      <c r="BH334" s="9"/>
      <c r="BJ334" s="9"/>
      <c r="BL334" s="9"/>
      <c r="BM334" s="9"/>
    </row>
    <row r="335" spans="1:65" x14ac:dyDescent="0.25">
      <c r="A335" s="11"/>
      <c r="C335" s="22"/>
      <c r="D335" s="22"/>
      <c r="E335" s="22"/>
      <c r="J335" s="22"/>
      <c r="K335" s="22"/>
      <c r="L335" s="18"/>
      <c r="M335" s="22"/>
      <c r="N335" s="18"/>
      <c r="S335" s="22"/>
      <c r="T335" s="22"/>
      <c r="U335" s="22"/>
      <c r="V335" s="22"/>
      <c r="W335" s="22"/>
      <c r="X335" s="18"/>
      <c r="AC335" s="22"/>
      <c r="AD335" s="22"/>
      <c r="AE335" s="18"/>
      <c r="AF335" s="22"/>
      <c r="AG335" s="22"/>
      <c r="AH335" s="22"/>
      <c r="AI335" s="18"/>
      <c r="AJ335" s="18"/>
      <c r="AP335" s="9"/>
      <c r="AQ335" s="9"/>
      <c r="AR335" s="9"/>
      <c r="AT335" s="9"/>
      <c r="AU335" s="9"/>
      <c r="AW335" s="9"/>
      <c r="AX335" s="9"/>
      <c r="AZ335" s="9"/>
      <c r="BA335" s="9"/>
      <c r="BB335" s="9"/>
      <c r="BC335" s="9"/>
      <c r="BD335" s="9"/>
      <c r="BE335" s="9"/>
      <c r="BG335" s="9"/>
      <c r="BH335" s="9"/>
      <c r="BJ335" s="9"/>
      <c r="BL335" s="9"/>
      <c r="BM335" s="9"/>
    </row>
    <row r="336" spans="1:65" x14ac:dyDescent="0.25">
      <c r="A336" s="11"/>
      <c r="C336" s="22"/>
      <c r="D336" s="22"/>
      <c r="E336" s="22"/>
      <c r="J336" s="22"/>
      <c r="K336" s="22"/>
      <c r="L336" s="18"/>
      <c r="M336" s="22"/>
      <c r="N336" s="18"/>
      <c r="S336" s="22"/>
      <c r="T336" s="22"/>
      <c r="U336" s="22"/>
      <c r="V336" s="22"/>
      <c r="W336" s="22"/>
      <c r="X336" s="18"/>
      <c r="AC336" s="22"/>
      <c r="AD336" s="22"/>
      <c r="AE336" s="18"/>
      <c r="AF336" s="22"/>
      <c r="AG336" s="22"/>
      <c r="AH336" s="22"/>
      <c r="AI336" s="18"/>
      <c r="AJ336" s="18"/>
      <c r="AP336" s="9"/>
      <c r="AQ336" s="9"/>
      <c r="AR336" s="9"/>
      <c r="AT336" s="9"/>
      <c r="AU336" s="9"/>
      <c r="AW336" s="9"/>
      <c r="AX336" s="9"/>
      <c r="AZ336" s="9"/>
      <c r="BA336" s="9"/>
      <c r="BB336" s="9"/>
      <c r="BC336" s="9"/>
      <c r="BD336" s="9"/>
      <c r="BE336" s="9"/>
      <c r="BG336" s="9"/>
      <c r="BH336" s="9"/>
      <c r="BJ336" s="9"/>
      <c r="BL336" s="9"/>
      <c r="BM336" s="9"/>
    </row>
    <row r="337" spans="1:65" x14ac:dyDescent="0.25">
      <c r="A337" s="11"/>
      <c r="C337" s="22"/>
      <c r="D337" s="22"/>
      <c r="E337" s="22"/>
      <c r="J337" s="22"/>
      <c r="K337" s="22"/>
      <c r="L337" s="18"/>
      <c r="M337" s="22"/>
      <c r="N337" s="18"/>
      <c r="S337" s="22"/>
      <c r="T337" s="22"/>
      <c r="U337" s="22"/>
      <c r="V337" s="22"/>
      <c r="W337" s="22"/>
      <c r="X337" s="18"/>
      <c r="AC337" s="22"/>
      <c r="AD337" s="22"/>
      <c r="AE337" s="18"/>
      <c r="AF337" s="22"/>
      <c r="AG337" s="22"/>
      <c r="AH337" s="22"/>
      <c r="AI337" s="18"/>
      <c r="AJ337" s="18"/>
      <c r="AP337" s="9"/>
      <c r="AQ337" s="9"/>
      <c r="AR337" s="9"/>
      <c r="AT337" s="9"/>
      <c r="AU337" s="9"/>
      <c r="AW337" s="9"/>
      <c r="AX337" s="9"/>
      <c r="AZ337" s="9"/>
      <c r="BA337" s="9"/>
      <c r="BB337" s="9"/>
      <c r="BC337" s="9"/>
      <c r="BD337" s="9"/>
      <c r="BE337" s="9"/>
      <c r="BG337" s="9"/>
      <c r="BH337" s="9"/>
      <c r="BJ337" s="9"/>
      <c r="BL337" s="9"/>
      <c r="BM337" s="9"/>
    </row>
    <row r="338" spans="1:65" x14ac:dyDescent="0.25">
      <c r="A338" s="11"/>
      <c r="C338" s="22"/>
      <c r="D338" s="22"/>
      <c r="E338" s="22"/>
      <c r="J338" s="22"/>
      <c r="K338" s="22"/>
      <c r="L338" s="18"/>
      <c r="M338" s="22"/>
      <c r="N338" s="18"/>
      <c r="S338" s="22"/>
      <c r="T338" s="22"/>
      <c r="U338" s="22"/>
      <c r="V338" s="22"/>
      <c r="W338" s="22"/>
      <c r="X338" s="18"/>
      <c r="AC338" s="22"/>
      <c r="AD338" s="22"/>
      <c r="AE338" s="18"/>
      <c r="AF338" s="22"/>
      <c r="AG338" s="22"/>
      <c r="AH338" s="22"/>
      <c r="AI338" s="18"/>
      <c r="AJ338" s="18"/>
      <c r="AP338" s="9"/>
      <c r="AQ338" s="9"/>
      <c r="AR338" s="9"/>
      <c r="AT338" s="9"/>
      <c r="AU338" s="9"/>
      <c r="AW338" s="9"/>
      <c r="AX338" s="9"/>
      <c r="AZ338" s="9"/>
      <c r="BA338" s="9"/>
      <c r="BB338" s="9"/>
      <c r="BC338" s="9"/>
      <c r="BD338" s="9"/>
      <c r="BE338" s="9"/>
      <c r="BG338" s="9"/>
      <c r="BH338" s="9"/>
      <c r="BJ338" s="9"/>
      <c r="BL338" s="9"/>
      <c r="BM338" s="9"/>
    </row>
    <row r="339" spans="1:65" x14ac:dyDescent="0.25">
      <c r="A339" s="11"/>
      <c r="C339" s="22"/>
      <c r="D339" s="22"/>
      <c r="E339" s="22"/>
      <c r="J339" s="22"/>
      <c r="K339" s="22"/>
      <c r="L339" s="18"/>
      <c r="M339" s="22"/>
      <c r="N339" s="18"/>
      <c r="S339" s="22"/>
      <c r="T339" s="22"/>
      <c r="U339" s="22"/>
      <c r="V339" s="22"/>
      <c r="W339" s="22"/>
      <c r="X339" s="18"/>
      <c r="AC339" s="22"/>
      <c r="AD339" s="22"/>
      <c r="AE339" s="18"/>
      <c r="AF339" s="22"/>
      <c r="AG339" s="22"/>
      <c r="AH339" s="22"/>
      <c r="AI339" s="18"/>
      <c r="AJ339" s="18"/>
      <c r="AP339" s="9"/>
      <c r="AQ339" s="9"/>
      <c r="AR339" s="9"/>
      <c r="AT339" s="9"/>
      <c r="AU339" s="9"/>
      <c r="AW339" s="9"/>
      <c r="AX339" s="9"/>
      <c r="AZ339" s="9"/>
      <c r="BA339" s="9"/>
      <c r="BB339" s="9"/>
      <c r="BC339" s="9"/>
      <c r="BD339" s="9"/>
      <c r="BE339" s="9"/>
      <c r="BG339" s="9"/>
      <c r="BH339" s="9"/>
      <c r="BJ339" s="9"/>
      <c r="BL339" s="9"/>
      <c r="BM339" s="9"/>
    </row>
    <row r="340" spans="1:65" x14ac:dyDescent="0.25">
      <c r="A340" s="11"/>
      <c r="C340" s="22"/>
      <c r="D340" s="22"/>
      <c r="E340" s="22"/>
      <c r="J340" s="22"/>
      <c r="K340" s="22"/>
      <c r="L340" s="18"/>
      <c r="M340" s="22"/>
      <c r="N340" s="18"/>
      <c r="S340" s="22"/>
      <c r="T340" s="22"/>
      <c r="U340" s="22"/>
      <c r="V340" s="22"/>
      <c r="W340" s="22"/>
      <c r="X340" s="18"/>
      <c r="AC340" s="22"/>
      <c r="AD340" s="22"/>
      <c r="AE340" s="18"/>
      <c r="AF340" s="22"/>
      <c r="AG340" s="22"/>
      <c r="AH340" s="22"/>
      <c r="AI340" s="18"/>
      <c r="AJ340" s="18"/>
      <c r="AP340" s="9"/>
      <c r="AQ340" s="9"/>
      <c r="AR340" s="9"/>
      <c r="AT340" s="9"/>
      <c r="AU340" s="9"/>
      <c r="AW340" s="9"/>
      <c r="AX340" s="9"/>
      <c r="AZ340" s="9"/>
      <c r="BA340" s="9"/>
      <c r="BB340" s="9"/>
      <c r="BC340" s="9"/>
      <c r="BD340" s="9"/>
      <c r="BE340" s="9"/>
      <c r="BG340" s="9"/>
      <c r="BH340" s="9"/>
      <c r="BJ340" s="9"/>
      <c r="BL340" s="9"/>
      <c r="BM340" s="9"/>
    </row>
    <row r="341" spans="1:65" x14ac:dyDescent="0.25">
      <c r="A341" s="11"/>
      <c r="C341" s="22"/>
      <c r="D341" s="22"/>
      <c r="E341" s="22"/>
      <c r="J341" s="22"/>
      <c r="K341" s="22"/>
      <c r="L341" s="18"/>
      <c r="M341" s="22"/>
      <c r="N341" s="18"/>
      <c r="S341" s="22"/>
      <c r="T341" s="22"/>
      <c r="U341" s="22"/>
      <c r="V341" s="22"/>
      <c r="W341" s="22"/>
      <c r="X341" s="18"/>
      <c r="AC341" s="22"/>
      <c r="AD341" s="22"/>
      <c r="AE341" s="18"/>
      <c r="AF341" s="22"/>
      <c r="AG341" s="22"/>
      <c r="AH341" s="22"/>
      <c r="AI341" s="18"/>
      <c r="AJ341" s="18"/>
      <c r="AP341" s="9"/>
      <c r="AQ341" s="9"/>
      <c r="AR341" s="9"/>
      <c r="AT341" s="9"/>
      <c r="AU341" s="9"/>
      <c r="AW341" s="9"/>
      <c r="AX341" s="9"/>
      <c r="AZ341" s="9"/>
      <c r="BA341" s="9"/>
      <c r="BB341" s="9"/>
      <c r="BC341" s="9"/>
      <c r="BD341" s="9"/>
      <c r="BE341" s="9"/>
      <c r="BG341" s="9"/>
      <c r="BH341" s="9"/>
      <c r="BJ341" s="9"/>
      <c r="BL341" s="9"/>
      <c r="BM341" s="9"/>
    </row>
    <row r="342" spans="1:65" x14ac:dyDescent="0.25">
      <c r="A342" s="11"/>
      <c r="C342" s="22"/>
      <c r="D342" s="22"/>
      <c r="E342" s="22"/>
      <c r="J342" s="22"/>
      <c r="K342" s="22"/>
      <c r="L342" s="18"/>
      <c r="M342" s="22"/>
      <c r="N342" s="18"/>
      <c r="S342" s="22"/>
      <c r="T342" s="22"/>
      <c r="U342" s="22"/>
      <c r="V342" s="22"/>
      <c r="W342" s="22"/>
      <c r="X342" s="18"/>
      <c r="AC342" s="22"/>
      <c r="AD342" s="22"/>
      <c r="AE342" s="18"/>
      <c r="AF342" s="22"/>
      <c r="AG342" s="22"/>
      <c r="AH342" s="22"/>
      <c r="AI342" s="18"/>
      <c r="AJ342" s="18"/>
      <c r="AP342" s="9"/>
      <c r="AQ342" s="9"/>
      <c r="AR342" s="9"/>
      <c r="AT342" s="9"/>
      <c r="AU342" s="9"/>
      <c r="AW342" s="9"/>
      <c r="AX342" s="9"/>
      <c r="AZ342" s="9"/>
      <c r="BA342" s="9"/>
      <c r="BB342" s="9"/>
      <c r="BC342" s="9"/>
      <c r="BD342" s="9"/>
      <c r="BE342" s="9"/>
      <c r="BG342" s="9"/>
      <c r="BH342" s="9"/>
      <c r="BJ342" s="9"/>
      <c r="BL342" s="9"/>
      <c r="BM342" s="9"/>
    </row>
    <row r="343" spans="1:65" x14ac:dyDescent="0.25">
      <c r="A343" s="11"/>
      <c r="C343" s="22"/>
      <c r="D343" s="22"/>
      <c r="E343" s="18"/>
      <c r="J343" s="22"/>
      <c r="K343" s="22"/>
      <c r="L343" s="18"/>
      <c r="M343" s="22"/>
      <c r="N343" s="18"/>
      <c r="S343" s="22"/>
      <c r="T343" s="22"/>
      <c r="U343" s="22"/>
      <c r="V343" s="22"/>
      <c r="W343" s="22"/>
      <c r="X343" s="18"/>
      <c r="AC343" s="22"/>
      <c r="AD343" s="22"/>
      <c r="AE343" s="18"/>
      <c r="AF343" s="22"/>
      <c r="AG343" s="22"/>
      <c r="AH343" s="22"/>
      <c r="AI343" s="18"/>
      <c r="AJ343" s="18"/>
      <c r="AP343" s="9"/>
      <c r="AQ343" s="9"/>
      <c r="AR343" s="9"/>
      <c r="AT343" s="9"/>
      <c r="AU343" s="9"/>
      <c r="AW343" s="9"/>
      <c r="AX343" s="9"/>
      <c r="AZ343" s="9"/>
      <c r="BA343" s="9"/>
      <c r="BB343" s="9"/>
      <c r="BC343" s="9"/>
      <c r="BD343" s="9"/>
      <c r="BE343" s="9"/>
      <c r="BG343" s="9"/>
      <c r="BH343" s="9"/>
      <c r="BJ343" s="9"/>
      <c r="BL343" s="9"/>
      <c r="BM343" s="9"/>
    </row>
    <row r="344" spans="1:65" x14ac:dyDescent="0.25">
      <c r="A344" s="11"/>
      <c r="C344" s="22"/>
      <c r="D344" s="22"/>
      <c r="E344" s="18"/>
      <c r="J344" s="22"/>
      <c r="K344" s="22"/>
      <c r="L344" s="18"/>
      <c r="M344" s="22"/>
      <c r="N344" s="18"/>
      <c r="S344" s="22"/>
      <c r="T344" s="22"/>
      <c r="U344" s="22"/>
      <c r="V344" s="22"/>
      <c r="W344" s="22"/>
      <c r="X344" s="18"/>
      <c r="AC344" s="22"/>
      <c r="AD344" s="22"/>
      <c r="AE344" s="18"/>
      <c r="AF344" s="22"/>
      <c r="AG344" s="22"/>
      <c r="AH344" s="22"/>
      <c r="AI344" s="18"/>
      <c r="AJ344" s="18"/>
      <c r="AP344" s="9"/>
      <c r="AQ344" s="9"/>
      <c r="AR344" s="9"/>
      <c r="AT344" s="9"/>
      <c r="AU344" s="9"/>
      <c r="AW344" s="9"/>
      <c r="AX344" s="9"/>
      <c r="AZ344" s="9"/>
      <c r="BA344" s="9"/>
      <c r="BB344" s="9"/>
      <c r="BC344" s="9"/>
      <c r="BD344" s="9"/>
      <c r="BE344" s="9"/>
      <c r="BG344" s="9"/>
      <c r="BH344" s="9"/>
      <c r="BJ344" s="9"/>
      <c r="BL344" s="9"/>
      <c r="BM344" s="9"/>
    </row>
    <row r="345" spans="1:65" x14ac:dyDescent="0.25">
      <c r="A345" s="11"/>
      <c r="C345" s="22"/>
      <c r="D345" s="22"/>
      <c r="E345" s="18"/>
      <c r="J345" s="22"/>
      <c r="K345" s="22"/>
      <c r="L345" s="18"/>
      <c r="M345" s="22"/>
      <c r="N345" s="18"/>
      <c r="S345" s="22"/>
      <c r="T345" s="22"/>
      <c r="U345" s="22"/>
      <c r="V345" s="22"/>
      <c r="W345" s="22"/>
      <c r="X345" s="18"/>
      <c r="AC345" s="22"/>
      <c r="AD345" s="22"/>
      <c r="AE345" s="18"/>
      <c r="AF345" s="22"/>
      <c r="AG345" s="22"/>
      <c r="AH345" s="22"/>
      <c r="AI345" s="18"/>
      <c r="AJ345" s="18"/>
      <c r="AP345" s="9"/>
      <c r="AQ345" s="9"/>
      <c r="AR345" s="9"/>
      <c r="AT345" s="9"/>
      <c r="AU345" s="9"/>
      <c r="AW345" s="9"/>
      <c r="AX345" s="9"/>
      <c r="AZ345" s="9"/>
      <c r="BA345" s="9"/>
      <c r="BB345" s="9"/>
      <c r="BC345" s="9"/>
      <c r="BD345" s="9"/>
      <c r="BE345" s="9"/>
      <c r="BG345" s="9"/>
      <c r="BH345" s="9"/>
      <c r="BJ345" s="9"/>
      <c r="BL345" s="9"/>
      <c r="BM345" s="9"/>
    </row>
    <row r="346" spans="1:65" x14ac:dyDescent="0.25">
      <c r="A346" s="11"/>
      <c r="C346" s="22"/>
      <c r="D346" s="22"/>
      <c r="E346" s="18"/>
      <c r="J346" s="22"/>
      <c r="K346" s="22"/>
      <c r="L346" s="18"/>
      <c r="M346" s="22"/>
      <c r="N346" s="18"/>
      <c r="S346" s="22"/>
      <c r="T346" s="22"/>
      <c r="U346" s="22"/>
      <c r="V346" s="22"/>
      <c r="W346" s="22"/>
      <c r="X346" s="18"/>
      <c r="AC346" s="22"/>
      <c r="AD346" s="22"/>
      <c r="AE346" s="18"/>
      <c r="AF346" s="22"/>
      <c r="AG346" s="22"/>
      <c r="AH346" s="22"/>
      <c r="AI346" s="18"/>
      <c r="AJ346" s="18"/>
      <c r="AP346" s="9"/>
      <c r="AQ346" s="9"/>
      <c r="AR346" s="9"/>
      <c r="AT346" s="9"/>
      <c r="AU346" s="9"/>
      <c r="AW346" s="9"/>
      <c r="AX346" s="9"/>
      <c r="AZ346" s="9"/>
      <c r="BA346" s="9"/>
      <c r="BB346" s="9"/>
      <c r="BC346" s="9"/>
      <c r="BD346" s="9"/>
      <c r="BE346" s="9"/>
      <c r="BG346" s="9"/>
      <c r="BH346" s="9"/>
      <c r="BJ346" s="9"/>
      <c r="BL346" s="9"/>
      <c r="BM346" s="9"/>
    </row>
    <row r="347" spans="1:65" x14ac:dyDescent="0.25">
      <c r="A347" s="11"/>
      <c r="C347" s="22"/>
      <c r="D347" s="22"/>
      <c r="E347" s="18"/>
      <c r="J347" s="22"/>
      <c r="K347" s="22"/>
      <c r="L347" s="18"/>
      <c r="M347" s="22"/>
      <c r="N347" s="18"/>
      <c r="S347" s="22"/>
      <c r="T347" s="22"/>
      <c r="U347" s="22"/>
      <c r="V347" s="22"/>
      <c r="W347" s="22"/>
      <c r="X347" s="18"/>
      <c r="AC347" s="22"/>
      <c r="AD347" s="22"/>
      <c r="AE347" s="18"/>
      <c r="AF347" s="22"/>
      <c r="AG347" s="22"/>
      <c r="AH347" s="22"/>
      <c r="AI347" s="18"/>
      <c r="AJ347" s="18"/>
      <c r="AP347" s="9"/>
      <c r="AQ347" s="9"/>
      <c r="AR347" s="9"/>
      <c r="AT347" s="9"/>
      <c r="AU347" s="9"/>
      <c r="AW347" s="9"/>
      <c r="AX347" s="9"/>
      <c r="AZ347" s="9"/>
      <c r="BA347" s="9"/>
      <c r="BB347" s="9"/>
      <c r="BC347" s="9"/>
      <c r="BD347" s="9"/>
      <c r="BE347" s="9"/>
      <c r="BG347" s="9"/>
      <c r="BH347" s="9"/>
      <c r="BJ347" s="9"/>
      <c r="BL347" s="9"/>
      <c r="BM347" s="9"/>
    </row>
    <row r="348" spans="1:65" x14ac:dyDescent="0.25">
      <c r="A348" s="11"/>
      <c r="C348" s="22"/>
      <c r="D348" s="22"/>
      <c r="E348" s="18"/>
      <c r="J348" s="22"/>
      <c r="K348" s="22"/>
      <c r="L348" s="18"/>
      <c r="M348" s="22"/>
      <c r="N348" s="18"/>
      <c r="S348" s="22"/>
      <c r="T348" s="22"/>
      <c r="U348" s="22"/>
      <c r="V348" s="22"/>
      <c r="W348" s="22"/>
      <c r="X348" s="18"/>
      <c r="AC348" s="22"/>
      <c r="AD348" s="22"/>
      <c r="AE348" s="18"/>
      <c r="AF348" s="22"/>
      <c r="AG348" s="22"/>
      <c r="AH348" s="22"/>
      <c r="AI348" s="18"/>
      <c r="AJ348" s="18"/>
      <c r="AP348" s="9"/>
      <c r="AQ348" s="9"/>
      <c r="AR348" s="9"/>
      <c r="AT348" s="9"/>
      <c r="AU348" s="9"/>
      <c r="AW348" s="9"/>
      <c r="AX348" s="9"/>
      <c r="AZ348" s="9"/>
      <c r="BA348" s="9"/>
      <c r="BB348" s="9"/>
      <c r="BC348" s="9"/>
      <c r="BD348" s="9"/>
      <c r="BE348" s="9"/>
      <c r="BG348" s="9"/>
      <c r="BH348" s="9"/>
      <c r="BJ348" s="9"/>
      <c r="BL348" s="9"/>
      <c r="BM348" s="9"/>
    </row>
    <row r="349" spans="1:65" x14ac:dyDescent="0.25">
      <c r="A349" s="11"/>
      <c r="C349" s="22"/>
      <c r="D349" s="22"/>
      <c r="E349" s="18"/>
      <c r="J349" s="22"/>
      <c r="K349" s="22"/>
      <c r="L349" s="18"/>
      <c r="M349" s="22"/>
      <c r="N349" s="18"/>
      <c r="S349" s="22"/>
      <c r="T349" s="22"/>
      <c r="U349" s="22"/>
      <c r="V349" s="22"/>
      <c r="W349" s="22"/>
      <c r="X349" s="18"/>
      <c r="AC349" s="22"/>
      <c r="AD349" s="22"/>
      <c r="AE349" s="18"/>
      <c r="AF349" s="22"/>
      <c r="AG349" s="22"/>
      <c r="AH349" s="22"/>
      <c r="AI349" s="18"/>
      <c r="AJ349" s="18"/>
      <c r="AP349" s="9"/>
      <c r="AQ349" s="9"/>
      <c r="AR349" s="9"/>
      <c r="AT349" s="9"/>
      <c r="AU349" s="9"/>
      <c r="AW349" s="9"/>
      <c r="AX349" s="9"/>
      <c r="AZ349" s="9"/>
      <c r="BA349" s="9"/>
      <c r="BB349" s="9"/>
      <c r="BD349" s="9"/>
      <c r="BE349" s="9"/>
      <c r="BG349" s="9"/>
      <c r="BH349" s="9"/>
      <c r="BJ349" s="9"/>
      <c r="BL349" s="9"/>
      <c r="BM349" s="9"/>
    </row>
    <row r="350" spans="1:65" x14ac:dyDescent="0.25">
      <c r="A350" s="11"/>
      <c r="C350" s="22"/>
      <c r="D350" s="22"/>
      <c r="E350" s="18"/>
      <c r="J350" s="22"/>
      <c r="K350" s="22"/>
      <c r="L350" s="18"/>
      <c r="M350" s="22"/>
      <c r="N350" s="18"/>
      <c r="S350" s="22"/>
      <c r="T350" s="18"/>
      <c r="U350" s="18"/>
      <c r="V350" s="22"/>
      <c r="W350" s="22"/>
      <c r="X350" s="18"/>
      <c r="AC350" s="22"/>
      <c r="AD350" s="22"/>
      <c r="AE350" s="18"/>
      <c r="AF350" s="22"/>
      <c r="AG350" s="18"/>
      <c r="AH350" s="18"/>
      <c r="AI350" s="18"/>
      <c r="AJ350" s="18"/>
      <c r="AP350" s="9"/>
      <c r="AQ350" s="9"/>
      <c r="AR350" s="9"/>
      <c r="AT350" s="9"/>
      <c r="AU350" s="9"/>
      <c r="AW350" s="9"/>
      <c r="AX350" s="9"/>
      <c r="AZ350" s="9"/>
      <c r="BB350" s="9"/>
      <c r="BD350" s="9"/>
      <c r="BE350" s="9"/>
      <c r="BG350" s="9"/>
      <c r="BH350" s="9"/>
      <c r="BJ350" s="9"/>
      <c r="BM350" s="9"/>
    </row>
    <row r="351" spans="1:65" x14ac:dyDescent="0.25">
      <c r="A351" s="11"/>
      <c r="C351" s="22"/>
      <c r="D351" s="22"/>
      <c r="E351" s="18"/>
      <c r="J351" s="22"/>
      <c r="K351" s="22"/>
      <c r="L351" s="18"/>
      <c r="M351" s="22"/>
      <c r="N351" s="18"/>
      <c r="S351" s="22"/>
      <c r="T351" s="18"/>
      <c r="U351" s="18"/>
      <c r="V351" s="22"/>
      <c r="W351" s="22"/>
      <c r="X351" s="18"/>
      <c r="AC351" s="22"/>
      <c r="AD351" s="22"/>
      <c r="AE351" s="18"/>
      <c r="AF351" s="22"/>
      <c r="AG351" s="18"/>
      <c r="AH351" s="18"/>
      <c r="AI351" s="18"/>
      <c r="AJ351" s="18"/>
      <c r="AP351" s="9"/>
      <c r="AQ351" s="9"/>
      <c r="AR351" s="9"/>
      <c r="AT351" s="9"/>
      <c r="AU351" s="9"/>
      <c r="AW351" s="9"/>
      <c r="AX351" s="9"/>
      <c r="AZ351" s="9"/>
      <c r="BB351" s="9"/>
      <c r="BD351" s="9"/>
      <c r="BE351" s="9"/>
      <c r="BG351" s="9"/>
      <c r="BH351" s="9"/>
      <c r="BJ351" s="9"/>
      <c r="BM351" s="9"/>
    </row>
    <row r="352" spans="1:65" x14ac:dyDescent="0.25">
      <c r="A352" s="11"/>
      <c r="C352" s="22"/>
      <c r="D352" s="22"/>
      <c r="E352" s="18"/>
      <c r="J352" s="22"/>
      <c r="K352" s="22"/>
      <c r="L352" s="18"/>
      <c r="M352" s="22"/>
      <c r="N352" s="18"/>
      <c r="S352" s="22"/>
      <c r="T352" s="18"/>
      <c r="U352" s="18"/>
      <c r="V352" s="22"/>
      <c r="W352" s="22"/>
      <c r="X352" s="18"/>
      <c r="AC352" s="22"/>
      <c r="AD352" s="22"/>
      <c r="AE352" s="18"/>
      <c r="AF352" s="22"/>
      <c r="AG352" s="18"/>
      <c r="AH352" s="18"/>
      <c r="AI352" s="18"/>
      <c r="AJ352" s="18"/>
      <c r="AP352" s="9"/>
      <c r="AQ352" s="9"/>
      <c r="AR352" s="9"/>
      <c r="AT352" s="9"/>
      <c r="AU352" s="9"/>
      <c r="AW352" s="9"/>
      <c r="AZ352" s="9"/>
      <c r="BD352" s="9"/>
      <c r="BG352" s="9"/>
      <c r="BH352" s="9"/>
      <c r="BJ352" s="9"/>
      <c r="BM352" s="9"/>
    </row>
    <row r="353" spans="1:65" x14ac:dyDescent="0.25">
      <c r="A353" s="11"/>
      <c r="C353" s="22"/>
      <c r="D353" s="22"/>
      <c r="E353" s="18"/>
      <c r="J353" s="22"/>
      <c r="K353" s="18"/>
      <c r="L353" s="18"/>
      <c r="M353" s="22"/>
      <c r="N353" s="18"/>
      <c r="S353" s="22"/>
      <c r="T353" s="18"/>
      <c r="U353" s="18"/>
      <c r="V353" s="18"/>
      <c r="W353" s="22"/>
      <c r="X353" s="18"/>
      <c r="AC353" s="22"/>
      <c r="AD353" s="18"/>
      <c r="AE353" s="18"/>
      <c r="AF353" s="22"/>
      <c r="AG353" s="18"/>
      <c r="AH353" s="18"/>
      <c r="AI353" s="18"/>
      <c r="AJ353" s="18"/>
      <c r="AP353" s="9"/>
      <c r="AQ353" s="9"/>
      <c r="AR353" s="9"/>
      <c r="AT353" s="9"/>
      <c r="AW353" s="9"/>
      <c r="AZ353" s="9"/>
      <c r="BD353" s="9"/>
      <c r="BG353" s="9"/>
      <c r="BJ353" s="9"/>
      <c r="BM353" s="9"/>
    </row>
    <row r="354" spans="1:65" x14ac:dyDescent="0.25">
      <c r="A354" s="11"/>
      <c r="C354" s="22"/>
      <c r="D354" s="22"/>
      <c r="E354" s="18"/>
      <c r="J354" s="22"/>
      <c r="K354" s="18"/>
      <c r="L354" s="18"/>
      <c r="M354" s="18"/>
      <c r="N354" s="18"/>
      <c r="S354" s="22"/>
      <c r="T354" s="18"/>
      <c r="U354" s="18"/>
      <c r="V354" s="18"/>
      <c r="W354" s="18"/>
      <c r="X354" s="18"/>
      <c r="AC354" s="22"/>
      <c r="AD354" s="18"/>
      <c r="AE354" s="18"/>
      <c r="AF354" s="22"/>
      <c r="AG354" s="18"/>
      <c r="AH354" s="18"/>
      <c r="AI354" s="18"/>
      <c r="AJ354" s="18"/>
      <c r="AP354" s="9"/>
      <c r="AQ354" s="9"/>
      <c r="AT354" s="9"/>
      <c r="AZ354" s="9"/>
      <c r="BG354" s="9"/>
      <c r="BJ354" s="9"/>
    </row>
    <row r="355" spans="1:65" x14ac:dyDescent="0.25">
      <c r="A355" s="11"/>
      <c r="J355" s="22"/>
      <c r="K355" s="18"/>
      <c r="L355" s="18"/>
      <c r="M355" s="18"/>
      <c r="N355" s="18"/>
      <c r="S355" s="22"/>
      <c r="T355" s="18"/>
      <c r="U355" s="18"/>
      <c r="V355" s="18"/>
      <c r="W355" s="18"/>
      <c r="X355" s="18"/>
      <c r="AC355" s="22"/>
      <c r="AD355" s="18"/>
      <c r="AE355" s="18"/>
      <c r="AF355" s="22"/>
      <c r="AG355" s="18"/>
      <c r="AH355" s="18"/>
      <c r="AI355" s="18"/>
      <c r="AJ355" s="18"/>
      <c r="AQ355" s="9"/>
      <c r="AT355" s="9"/>
      <c r="AZ355" s="9"/>
      <c r="BG355" s="9"/>
      <c r="BJ355" s="9"/>
    </row>
    <row r="356" spans="1:65" x14ac:dyDescent="0.25">
      <c r="A356" s="11"/>
      <c r="J356" s="22"/>
      <c r="K356" s="18"/>
      <c r="L356" s="18"/>
      <c r="M356" s="18"/>
      <c r="N356" s="18"/>
      <c r="S356" s="22"/>
      <c r="T356" s="18"/>
      <c r="U356" s="18"/>
      <c r="V356" s="18"/>
      <c r="W356" s="18"/>
      <c r="X356" s="18"/>
      <c r="AC356" s="18"/>
      <c r="AD356" s="18"/>
      <c r="AE356" s="18"/>
      <c r="AF356" s="22"/>
      <c r="AG356" s="18"/>
      <c r="AH356" s="18"/>
      <c r="AI356" s="18"/>
      <c r="AJ356" s="18"/>
      <c r="AT356" s="9"/>
      <c r="AZ356" s="9"/>
      <c r="BJ356" s="9"/>
    </row>
    <row r="357" spans="1:65" x14ac:dyDescent="0.25">
      <c r="A357" s="11"/>
      <c r="J357" s="22"/>
      <c r="K357" s="18"/>
      <c r="L357" s="18"/>
      <c r="M357" s="18"/>
      <c r="N357" s="18"/>
      <c r="S357" s="22"/>
      <c r="T357" s="18"/>
      <c r="U357" s="18"/>
      <c r="V357" s="18"/>
      <c r="W357" s="18"/>
      <c r="X357" s="18"/>
      <c r="AC357" s="18"/>
      <c r="AD357" s="18"/>
      <c r="AE357" s="18"/>
      <c r="AF357" s="22"/>
      <c r="AG357" s="18"/>
      <c r="AH357" s="18"/>
      <c r="AI357" s="18"/>
      <c r="AJ357" s="18"/>
      <c r="AT357" s="9"/>
      <c r="AZ357" s="9"/>
      <c r="BJ35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1a</vt:lpstr>
      <vt:lpstr>Figure 1b</vt:lpstr>
      <vt:lpstr>Figure 1c</vt:lpstr>
      <vt:lpstr>Figure 1d</vt:lpstr>
      <vt:lpstr>Figure 1e</vt:lpstr>
      <vt:lpstr>Figure 1f</vt:lpstr>
      <vt:lpstr>Figure 1g</vt:lpstr>
      <vt:lpstr>Figure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Tippett</dc:creator>
  <cp:lastModifiedBy>Raimund Dutzler</cp:lastModifiedBy>
  <dcterms:created xsi:type="dcterms:W3CDTF">2023-02-03T14:54:25Z</dcterms:created>
  <dcterms:modified xsi:type="dcterms:W3CDTF">2023-05-11T18:22:48Z</dcterms:modified>
</cp:coreProperties>
</file>