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kmullen/Desktop/eLife VOR/2024-04-20 VOR submitted files/FINAL Source data files/"/>
    </mc:Choice>
  </mc:AlternateContent>
  <xr:revisionPtr revIDLastSave="0" documentId="13_ncr:1_{30B681E3-E1A7-234F-899C-35EE8B8986FF}" xr6:coauthVersionLast="47" xr6:coauthVersionMax="47" xr10:uidLastSave="{00000000-0000-0000-0000-000000000000}"/>
  <bookViews>
    <workbookView xWindow="4280" yWindow="2200" windowWidth="27660" windowHeight="17440" activeTab="2" xr2:uid="{3EC09499-78B3-FA4D-8785-408B8629DEA7}"/>
  </bookViews>
  <sheets>
    <sheet name="Figure 5A" sheetId="1" r:id="rId1"/>
    <sheet name="Figure 5B" sheetId="2" r:id="rId2"/>
    <sheet name="Figure 5C" sheetId="3" r:id="rId3"/>
    <sheet name="Figure 5C, S5B-C full dataset" sheetId="6" r:id="rId4"/>
    <sheet name="Figure 5D" sheetId="4" r:id="rId5"/>
    <sheet name="Figure 5E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3" i="6" l="1"/>
  <c r="L192" i="6"/>
  <c r="T192" i="6" s="1"/>
  <c r="L191" i="6"/>
  <c r="W191" i="6" s="1"/>
  <c r="L190" i="6"/>
  <c r="L189" i="6"/>
  <c r="L188" i="6"/>
  <c r="O188" i="6" s="1"/>
  <c r="L187" i="6"/>
  <c r="R187" i="6" s="1"/>
  <c r="L186" i="6"/>
  <c r="W186" i="6" s="1"/>
  <c r="L185" i="6"/>
  <c r="P185" i="6" s="1"/>
  <c r="L184" i="6"/>
  <c r="W184" i="6" s="1"/>
  <c r="L183" i="6"/>
  <c r="L182" i="6"/>
  <c r="R182" i="6" s="1"/>
  <c r="L181" i="6"/>
  <c r="O181" i="6" s="1"/>
  <c r="L180" i="6"/>
  <c r="R180" i="6" s="1"/>
  <c r="L179" i="6"/>
  <c r="W179" i="6" s="1"/>
  <c r="L178" i="6"/>
  <c r="L177" i="6"/>
  <c r="T177" i="6" s="1"/>
  <c r="L176" i="6"/>
  <c r="L175" i="6"/>
  <c r="W175" i="6" s="1"/>
  <c r="L174" i="6"/>
  <c r="T174" i="6" s="1"/>
  <c r="L173" i="6"/>
  <c r="O173" i="6" s="1"/>
  <c r="L172" i="6"/>
  <c r="O172" i="6" s="1"/>
  <c r="L171" i="6"/>
  <c r="U171" i="6" s="1"/>
  <c r="L170" i="6"/>
  <c r="W170" i="6" s="1"/>
  <c r="L169" i="6"/>
  <c r="P169" i="6" s="1"/>
  <c r="L168" i="6"/>
  <c r="Q168" i="6" s="1"/>
  <c r="L167" i="6"/>
  <c r="W167" i="6" s="1"/>
  <c r="L166" i="6"/>
  <c r="S166" i="6" s="1"/>
  <c r="L165" i="6"/>
  <c r="R165" i="6" s="1"/>
  <c r="L164" i="6"/>
  <c r="T164" i="6" s="1"/>
  <c r="L163" i="6"/>
  <c r="V163" i="6" s="1"/>
  <c r="L162" i="6"/>
  <c r="Q162" i="6" s="1"/>
  <c r="L161" i="6"/>
  <c r="L160" i="6"/>
  <c r="L159" i="6"/>
  <c r="W159" i="6" s="1"/>
  <c r="L158" i="6"/>
  <c r="V158" i="6" s="1"/>
  <c r="L157" i="6"/>
  <c r="W157" i="6" s="1"/>
  <c r="L156" i="6"/>
  <c r="O156" i="6" s="1"/>
  <c r="L155" i="6"/>
  <c r="V155" i="6" s="1"/>
  <c r="L154" i="6"/>
  <c r="P154" i="6" s="1"/>
  <c r="L153" i="6"/>
  <c r="P153" i="6" s="1"/>
  <c r="L152" i="6"/>
  <c r="Q152" i="6" s="1"/>
  <c r="L151" i="6"/>
  <c r="W151" i="6" s="1"/>
  <c r="L150" i="6"/>
  <c r="L149" i="6"/>
  <c r="V149" i="6" s="1"/>
  <c r="L148" i="6"/>
  <c r="Q148" i="6" s="1"/>
  <c r="L147" i="6"/>
  <c r="O147" i="6" s="1"/>
  <c r="L146" i="6"/>
  <c r="P146" i="6" s="1"/>
  <c r="L145" i="6"/>
  <c r="L144" i="6"/>
  <c r="W144" i="6" s="1"/>
  <c r="L143" i="6"/>
  <c r="W143" i="6" s="1"/>
  <c r="L142" i="6"/>
  <c r="U142" i="6" s="1"/>
  <c r="L141" i="6"/>
  <c r="W141" i="6" s="1"/>
  <c r="L140" i="6"/>
  <c r="O140" i="6" s="1"/>
  <c r="L139" i="6"/>
  <c r="W139" i="6" s="1"/>
  <c r="L138" i="6"/>
  <c r="R138" i="6" s="1"/>
  <c r="L137" i="6"/>
  <c r="P137" i="6" s="1"/>
  <c r="L136" i="6"/>
  <c r="Q136" i="6" s="1"/>
  <c r="L135" i="6"/>
  <c r="L134" i="6"/>
  <c r="L133" i="6"/>
  <c r="O133" i="6" s="1"/>
  <c r="L132" i="6"/>
  <c r="T132" i="6" s="1"/>
  <c r="L131" i="6"/>
  <c r="U131" i="6" s="1"/>
  <c r="L130" i="6"/>
  <c r="R130" i="6" s="1"/>
  <c r="L129" i="6"/>
  <c r="O129" i="6" s="1"/>
  <c r="L128" i="6"/>
  <c r="W128" i="6" s="1"/>
  <c r="L127" i="6"/>
  <c r="W127" i="6" s="1"/>
  <c r="L126" i="6"/>
  <c r="P126" i="6" s="1"/>
  <c r="L125" i="6"/>
  <c r="W125" i="6" s="1"/>
  <c r="L124" i="6"/>
  <c r="O124" i="6" s="1"/>
  <c r="L123" i="6"/>
  <c r="W123" i="6" s="1"/>
  <c r="L122" i="6"/>
  <c r="W122" i="6" s="1"/>
  <c r="L121" i="6"/>
  <c r="P121" i="6" s="1"/>
  <c r="L120" i="6"/>
  <c r="O120" i="6" s="1"/>
  <c r="L119" i="6"/>
  <c r="L118" i="6"/>
  <c r="W118" i="6" s="1"/>
  <c r="L117" i="6"/>
  <c r="L116" i="6"/>
  <c r="T116" i="6" s="1"/>
  <c r="L115" i="6"/>
  <c r="V115" i="6" s="1"/>
  <c r="L114" i="6"/>
  <c r="L113" i="6"/>
  <c r="U113" i="6" s="1"/>
  <c r="L112" i="6"/>
  <c r="O112" i="6" s="1"/>
  <c r="L111" i="6"/>
  <c r="R111" i="6" s="1"/>
  <c r="L110" i="6"/>
  <c r="R110" i="6" s="1"/>
  <c r="L109" i="6"/>
  <c r="W109" i="6" s="1"/>
  <c r="L108" i="6"/>
  <c r="V108" i="6" s="1"/>
  <c r="L107" i="6"/>
  <c r="T106" i="6"/>
  <c r="L106" i="6"/>
  <c r="U106" i="6" s="1"/>
  <c r="L105" i="6"/>
  <c r="L104" i="6"/>
  <c r="W104" i="6" s="1"/>
  <c r="L103" i="6"/>
  <c r="V103" i="6" s="1"/>
  <c r="L102" i="6"/>
  <c r="S102" i="6" s="1"/>
  <c r="L101" i="6"/>
  <c r="U101" i="6" s="1"/>
  <c r="L100" i="6"/>
  <c r="W100" i="6" s="1"/>
  <c r="L99" i="6"/>
  <c r="Q99" i="6" s="1"/>
  <c r="L98" i="6"/>
  <c r="R98" i="6" s="1"/>
  <c r="L97" i="6"/>
  <c r="W97" i="6" s="1"/>
  <c r="L96" i="6"/>
  <c r="Q96" i="6" s="1"/>
  <c r="L95" i="6"/>
  <c r="S95" i="6" s="1"/>
  <c r="L94" i="6"/>
  <c r="W94" i="6" s="1"/>
  <c r="L93" i="6"/>
  <c r="L92" i="6"/>
  <c r="O92" i="6" s="1"/>
  <c r="L91" i="6"/>
  <c r="S91" i="6" s="1"/>
  <c r="L90" i="6"/>
  <c r="W90" i="6" s="1"/>
  <c r="L89" i="6"/>
  <c r="P89" i="6" s="1"/>
  <c r="L88" i="6"/>
  <c r="L87" i="6"/>
  <c r="L86" i="6"/>
  <c r="Q86" i="6" s="1"/>
  <c r="L85" i="6"/>
  <c r="O85" i="6" s="1"/>
  <c r="L84" i="6"/>
  <c r="L83" i="6"/>
  <c r="R83" i="6" s="1"/>
  <c r="L82" i="6"/>
  <c r="Q82" i="6" s="1"/>
  <c r="L81" i="6"/>
  <c r="W81" i="6" s="1"/>
  <c r="L80" i="6"/>
  <c r="S80" i="6" s="1"/>
  <c r="L79" i="6"/>
  <c r="W79" i="6" s="1"/>
  <c r="L78" i="6"/>
  <c r="R78" i="6" s="1"/>
  <c r="L77" i="6"/>
  <c r="T77" i="6" s="1"/>
  <c r="L76" i="6"/>
  <c r="R76" i="6" s="1"/>
  <c r="L75" i="6"/>
  <c r="Q75" i="6" s="1"/>
  <c r="L74" i="6"/>
  <c r="O74" i="6" s="1"/>
  <c r="L73" i="6"/>
  <c r="U73" i="6" s="1"/>
  <c r="L72" i="6"/>
  <c r="P72" i="6" s="1"/>
  <c r="L71" i="6"/>
  <c r="L70" i="6"/>
  <c r="T70" i="6" s="1"/>
  <c r="L69" i="6"/>
  <c r="O69" i="6" s="1"/>
  <c r="L68" i="6"/>
  <c r="Q68" i="6" s="1"/>
  <c r="L67" i="6"/>
  <c r="L66" i="6"/>
  <c r="W66" i="6" s="1"/>
  <c r="L65" i="6"/>
  <c r="R65" i="6" s="1"/>
  <c r="L64" i="6"/>
  <c r="S64" i="6" s="1"/>
  <c r="L63" i="6"/>
  <c r="Q63" i="6" s="1"/>
  <c r="L62" i="6"/>
  <c r="O62" i="6" s="1"/>
  <c r="L61" i="6"/>
  <c r="T61" i="6" s="1"/>
  <c r="L60" i="6"/>
  <c r="O60" i="6" s="1"/>
  <c r="L59" i="6"/>
  <c r="O59" i="6" s="1"/>
  <c r="L58" i="6"/>
  <c r="U58" i="6" s="1"/>
  <c r="L57" i="6"/>
  <c r="L56" i="6"/>
  <c r="P56" i="6" s="1"/>
  <c r="L55" i="6"/>
  <c r="R55" i="6" s="1"/>
  <c r="L54" i="6"/>
  <c r="Q54" i="6" s="1"/>
  <c r="L53" i="6"/>
  <c r="L52" i="6"/>
  <c r="V52" i="6" s="1"/>
  <c r="L51" i="6"/>
  <c r="P51" i="6" s="1"/>
  <c r="L50" i="6"/>
  <c r="T50" i="6" s="1"/>
  <c r="L49" i="6"/>
  <c r="L48" i="6"/>
  <c r="O48" i="6" s="1"/>
  <c r="L47" i="6"/>
  <c r="Q47" i="6" s="1"/>
  <c r="L46" i="6"/>
  <c r="W46" i="6" s="1"/>
  <c r="L45" i="6"/>
  <c r="P45" i="6" s="1"/>
  <c r="L44" i="6"/>
  <c r="L43" i="6"/>
  <c r="U43" i="6" s="1"/>
  <c r="L42" i="6"/>
  <c r="O42" i="6" s="1"/>
  <c r="L41" i="6"/>
  <c r="T41" i="6" s="1"/>
  <c r="L40" i="6"/>
  <c r="L39" i="6"/>
  <c r="Q39" i="6" s="1"/>
  <c r="L38" i="6"/>
  <c r="Q38" i="6" s="1"/>
  <c r="L37" i="6"/>
  <c r="L36" i="6"/>
  <c r="W36" i="6" s="1"/>
  <c r="L35" i="6"/>
  <c r="W35" i="6" s="1"/>
  <c r="L34" i="6"/>
  <c r="L33" i="6"/>
  <c r="W33" i="6" s="1"/>
  <c r="L32" i="6"/>
  <c r="Q32" i="6" s="1"/>
  <c r="L31" i="6"/>
  <c r="V31" i="6" s="1"/>
  <c r="L30" i="6"/>
  <c r="L29" i="6"/>
  <c r="V29" i="6" s="1"/>
  <c r="L28" i="6"/>
  <c r="S28" i="6" s="1"/>
  <c r="L27" i="6"/>
  <c r="T27" i="6" s="1"/>
  <c r="L26" i="6"/>
  <c r="O26" i="6" s="1"/>
  <c r="L25" i="6"/>
  <c r="R25" i="6" s="1"/>
  <c r="L24" i="6"/>
  <c r="S24" i="6" s="1"/>
  <c r="L23" i="6"/>
  <c r="L22" i="6"/>
  <c r="S22" i="6" s="1"/>
  <c r="L21" i="6"/>
  <c r="W21" i="6" s="1"/>
  <c r="L20" i="6"/>
  <c r="L19" i="6"/>
  <c r="T19" i="6" s="1"/>
  <c r="L18" i="6"/>
  <c r="O18" i="6" s="1"/>
  <c r="L17" i="6"/>
  <c r="P17" i="6" s="1"/>
  <c r="L16" i="6"/>
  <c r="U16" i="6" s="1"/>
  <c r="L15" i="6"/>
  <c r="P15" i="6" s="1"/>
  <c r="L14" i="6"/>
  <c r="Q14" i="6" s="1"/>
  <c r="L13" i="6"/>
  <c r="V13" i="6" s="1"/>
  <c r="L12" i="6"/>
  <c r="Q12" i="6" s="1"/>
  <c r="L11" i="6"/>
  <c r="U11" i="6" s="1"/>
  <c r="L10" i="6"/>
  <c r="W10" i="6" s="1"/>
  <c r="L9" i="6"/>
  <c r="R9" i="6" s="1"/>
  <c r="L8" i="6"/>
  <c r="Q8" i="6" s="1"/>
  <c r="L7" i="6"/>
  <c r="L6" i="6"/>
  <c r="S6" i="6" s="1"/>
  <c r="L5" i="6"/>
  <c r="W5" i="6" s="1"/>
  <c r="L4" i="6"/>
  <c r="L3" i="6"/>
  <c r="T3" i="6" s="1"/>
  <c r="P133" i="6" l="1"/>
  <c r="U124" i="6"/>
  <c r="W124" i="6"/>
  <c r="V124" i="6"/>
  <c r="Q156" i="6"/>
  <c r="S156" i="6"/>
  <c r="W60" i="6"/>
  <c r="T124" i="6"/>
  <c r="W51" i="6"/>
  <c r="S120" i="6"/>
  <c r="U22" i="6"/>
  <c r="S172" i="6"/>
  <c r="P5" i="6"/>
  <c r="R56" i="6"/>
  <c r="W120" i="6"/>
  <c r="U153" i="6"/>
  <c r="V172" i="6"/>
  <c r="V186" i="6"/>
  <c r="S33" i="6"/>
  <c r="V125" i="6"/>
  <c r="U120" i="6"/>
  <c r="V120" i="6"/>
  <c r="R38" i="6"/>
  <c r="S50" i="6"/>
  <c r="O102" i="6"/>
  <c r="V153" i="6"/>
  <c r="W163" i="6"/>
  <c r="W172" i="6"/>
  <c r="T120" i="6"/>
  <c r="O56" i="6"/>
  <c r="U172" i="6"/>
  <c r="S15" i="6"/>
  <c r="P68" i="6"/>
  <c r="S78" i="6"/>
  <c r="P102" i="6"/>
  <c r="V121" i="6"/>
  <c r="W153" i="6"/>
  <c r="O45" i="6"/>
  <c r="R120" i="6"/>
  <c r="W64" i="6"/>
  <c r="W101" i="6"/>
  <c r="T153" i="6"/>
  <c r="T15" i="6"/>
  <c r="T143" i="6"/>
  <c r="Q85" i="6"/>
  <c r="S171" i="6"/>
  <c r="T75" i="6"/>
  <c r="Q5" i="6"/>
  <c r="R5" i="6"/>
  <c r="S51" i="6"/>
  <c r="O32" i="6"/>
  <c r="Q120" i="6"/>
  <c r="T108" i="6"/>
  <c r="T172" i="6"/>
  <c r="O5" i="6"/>
  <c r="Q126" i="6"/>
  <c r="T102" i="6"/>
  <c r="T5" i="6"/>
  <c r="T79" i="6"/>
  <c r="U92" i="6"/>
  <c r="U165" i="6"/>
  <c r="U5" i="6"/>
  <c r="W15" i="6"/>
  <c r="W29" i="6"/>
  <c r="T51" i="6"/>
  <c r="T60" i="6"/>
  <c r="O70" i="6"/>
  <c r="V123" i="6"/>
  <c r="W155" i="6"/>
  <c r="S75" i="6"/>
  <c r="U108" i="6"/>
  <c r="S5" i="6"/>
  <c r="R51" i="6"/>
  <c r="R92" i="6"/>
  <c r="V15" i="6"/>
  <c r="V5" i="6"/>
  <c r="U51" i="6"/>
  <c r="U60" i="6"/>
  <c r="V70" i="6"/>
  <c r="R132" i="6"/>
  <c r="V98" i="6"/>
  <c r="W54" i="6"/>
  <c r="O47" i="6"/>
  <c r="Q76" i="6"/>
  <c r="W43" i="6"/>
  <c r="V51" i="6"/>
  <c r="V60" i="6"/>
  <c r="V118" i="6"/>
  <c r="S124" i="6"/>
  <c r="P156" i="6"/>
  <c r="V83" i="6"/>
  <c r="R140" i="6"/>
  <c r="V146" i="6"/>
  <c r="R158" i="6"/>
  <c r="P186" i="6"/>
  <c r="O22" i="6"/>
  <c r="P11" i="6"/>
  <c r="Q22" i="6"/>
  <c r="O38" i="6"/>
  <c r="V55" i="6"/>
  <c r="P65" i="6"/>
  <c r="W69" i="6"/>
  <c r="O98" i="6"/>
  <c r="R103" i="6"/>
  <c r="T113" i="6"/>
  <c r="U140" i="6"/>
  <c r="U158" i="6"/>
  <c r="T166" i="6"/>
  <c r="S179" i="6"/>
  <c r="Q186" i="6"/>
  <c r="Q11" i="6"/>
  <c r="T22" i="6"/>
  <c r="P38" i="6"/>
  <c r="T98" i="6"/>
  <c r="W140" i="6"/>
  <c r="U166" i="6"/>
  <c r="R186" i="6"/>
  <c r="O12" i="6"/>
  <c r="V22" i="6"/>
  <c r="S38" i="6"/>
  <c r="Q56" i="6"/>
  <c r="O66" i="6"/>
  <c r="T85" i="6"/>
  <c r="W92" i="6"/>
  <c r="W98" i="6"/>
  <c r="W115" i="6"/>
  <c r="V141" i="6"/>
  <c r="O148" i="6"/>
  <c r="Q181" i="6"/>
  <c r="T181" i="6"/>
  <c r="S12" i="6"/>
  <c r="P18" i="6"/>
  <c r="U33" i="6"/>
  <c r="P47" i="6"/>
  <c r="W52" i="6"/>
  <c r="V56" i="6"/>
  <c r="O63" i="6"/>
  <c r="Q66" i="6"/>
  <c r="T78" i="6"/>
  <c r="R116" i="6"/>
  <c r="Q133" i="6"/>
  <c r="T148" i="6"/>
  <c r="T169" i="6"/>
  <c r="P174" i="6"/>
  <c r="V181" i="6"/>
  <c r="R188" i="6"/>
  <c r="W22" i="6"/>
  <c r="T12" i="6"/>
  <c r="T18" i="6"/>
  <c r="V33" i="6"/>
  <c r="P63" i="6"/>
  <c r="R66" i="6"/>
  <c r="U78" i="6"/>
  <c r="T100" i="6"/>
  <c r="S116" i="6"/>
  <c r="S121" i="6"/>
  <c r="O126" i="6"/>
  <c r="R133" i="6"/>
  <c r="V169" i="6"/>
  <c r="S174" i="6"/>
  <c r="W181" i="6"/>
  <c r="U188" i="6"/>
  <c r="U38" i="6"/>
  <c r="R63" i="6"/>
  <c r="S66" i="6"/>
  <c r="V72" i="6"/>
  <c r="V78" i="6"/>
  <c r="O95" i="6"/>
  <c r="W169" i="6"/>
  <c r="U174" i="6"/>
  <c r="W188" i="6"/>
  <c r="P66" i="6"/>
  <c r="U25" i="6"/>
  <c r="O54" i="6"/>
  <c r="T66" i="6"/>
  <c r="W78" i="6"/>
  <c r="Q89" i="6"/>
  <c r="R95" i="6"/>
  <c r="V174" i="6"/>
  <c r="P19" i="6"/>
  <c r="U6" i="6"/>
  <c r="W12" i="6"/>
  <c r="U19" i="6"/>
  <c r="O35" i="6"/>
  <c r="P41" i="6"/>
  <c r="R54" i="6"/>
  <c r="T63" i="6"/>
  <c r="U66" i="6"/>
  <c r="O73" i="6"/>
  <c r="S89" i="6"/>
  <c r="T95" i="6"/>
  <c r="O127" i="6"/>
  <c r="T144" i="6"/>
  <c r="T156" i="6"/>
  <c r="O164" i="6"/>
  <c r="U12" i="6"/>
  <c r="V12" i="6"/>
  <c r="P58" i="6"/>
  <c r="V6" i="6"/>
  <c r="V19" i="6"/>
  <c r="P35" i="6"/>
  <c r="V41" i="6"/>
  <c r="S54" i="6"/>
  <c r="U63" i="6"/>
  <c r="V66" i="6"/>
  <c r="T89" i="6"/>
  <c r="U95" i="6"/>
  <c r="P127" i="6"/>
  <c r="U144" i="6"/>
  <c r="U156" i="6"/>
  <c r="P164" i="6"/>
  <c r="P12" i="6"/>
  <c r="Q6" i="6"/>
  <c r="S63" i="6"/>
  <c r="U3" i="6"/>
  <c r="W19" i="6"/>
  <c r="Q35" i="6"/>
  <c r="W41" i="6"/>
  <c r="T54" i="6"/>
  <c r="P60" i="6"/>
  <c r="V63" i="6"/>
  <c r="U89" i="6"/>
  <c r="V95" i="6"/>
  <c r="Q127" i="6"/>
  <c r="T137" i="6"/>
  <c r="V144" i="6"/>
  <c r="O153" i="6"/>
  <c r="V156" i="6"/>
  <c r="Q164" i="6"/>
  <c r="R185" i="6"/>
  <c r="R35" i="6"/>
  <c r="O51" i="6"/>
  <c r="U54" i="6"/>
  <c r="Q60" i="6"/>
  <c r="W63" i="6"/>
  <c r="P75" i="6"/>
  <c r="V89" i="6"/>
  <c r="W95" i="6"/>
  <c r="R102" i="6"/>
  <c r="P124" i="6"/>
  <c r="R127" i="6"/>
  <c r="Q153" i="6"/>
  <c r="W156" i="6"/>
  <c r="R164" i="6"/>
  <c r="Q172" i="6"/>
  <c r="S177" i="6"/>
  <c r="U185" i="6"/>
  <c r="Q15" i="6"/>
  <c r="R29" i="6"/>
  <c r="Q51" i="6"/>
  <c r="V54" i="6"/>
  <c r="S60" i="6"/>
  <c r="R75" i="6"/>
  <c r="W89" i="6"/>
  <c r="S111" i="6"/>
  <c r="P120" i="6"/>
  <c r="R124" i="6"/>
  <c r="S153" i="6"/>
  <c r="R172" i="6"/>
  <c r="U177" i="6"/>
  <c r="W185" i="6"/>
  <c r="O28" i="6"/>
  <c r="Q81" i="6"/>
  <c r="O104" i="6"/>
  <c r="T111" i="6"/>
  <c r="P122" i="6"/>
  <c r="O130" i="6"/>
  <c r="Q139" i="6"/>
  <c r="O159" i="6"/>
  <c r="U169" i="6"/>
  <c r="Q28" i="6"/>
  <c r="S81" i="6"/>
  <c r="U104" i="6"/>
  <c r="U111" i="6"/>
  <c r="Q122" i="6"/>
  <c r="S130" i="6"/>
  <c r="R139" i="6"/>
  <c r="P159" i="6"/>
  <c r="S9" i="6"/>
  <c r="V16" i="6"/>
  <c r="T28" i="6"/>
  <c r="P31" i="6"/>
  <c r="P42" i="6"/>
  <c r="T81" i="6"/>
  <c r="O86" i="6"/>
  <c r="Q94" i="6"/>
  <c r="O99" i="6"/>
  <c r="V104" i="6"/>
  <c r="V111" i="6"/>
  <c r="R122" i="6"/>
  <c r="T130" i="6"/>
  <c r="S139" i="6"/>
  <c r="Q159" i="6"/>
  <c r="P167" i="6"/>
  <c r="O175" i="6"/>
  <c r="T9" i="6"/>
  <c r="W16" i="6"/>
  <c r="U28" i="6"/>
  <c r="U31" i="6"/>
  <c r="Q42" i="6"/>
  <c r="Q45" i="6"/>
  <c r="P48" i="6"/>
  <c r="U81" i="6"/>
  <c r="P86" i="6"/>
  <c r="R94" i="6"/>
  <c r="Q109" i="6"/>
  <c r="W111" i="6"/>
  <c r="V122" i="6"/>
  <c r="U130" i="6"/>
  <c r="T139" i="6"/>
  <c r="O149" i="6"/>
  <c r="R159" i="6"/>
  <c r="Q167" i="6"/>
  <c r="P175" i="6"/>
  <c r="T179" i="6"/>
  <c r="O191" i="6"/>
  <c r="V28" i="6"/>
  <c r="R42" i="6"/>
  <c r="R45" i="6"/>
  <c r="R48" i="6"/>
  <c r="O72" i="6"/>
  <c r="V81" i="6"/>
  <c r="R86" i="6"/>
  <c r="S94" i="6"/>
  <c r="O96" i="6"/>
  <c r="U109" i="6"/>
  <c r="V130" i="6"/>
  <c r="U139" i="6"/>
  <c r="P149" i="6"/>
  <c r="S159" i="6"/>
  <c r="R167" i="6"/>
  <c r="V170" i="6"/>
  <c r="Q175" i="6"/>
  <c r="U179" i="6"/>
  <c r="P191" i="6"/>
  <c r="V9" i="6"/>
  <c r="W13" i="6"/>
  <c r="O21" i="6"/>
  <c r="W28" i="6"/>
  <c r="S35" i="6"/>
  <c r="T38" i="6"/>
  <c r="S42" i="6"/>
  <c r="S45" i="6"/>
  <c r="U48" i="6"/>
  <c r="R58" i="6"/>
  <c r="Q61" i="6"/>
  <c r="Q72" i="6"/>
  <c r="U75" i="6"/>
  <c r="O79" i="6"/>
  <c r="S86" i="6"/>
  <c r="P90" i="6"/>
  <c r="T94" i="6"/>
  <c r="P96" i="6"/>
  <c r="O100" i="6"/>
  <c r="V109" i="6"/>
  <c r="S127" i="6"/>
  <c r="W130" i="6"/>
  <c r="V139" i="6"/>
  <c r="O143" i="6"/>
  <c r="Q146" i="6"/>
  <c r="Q157" i="6"/>
  <c r="T159" i="6"/>
  <c r="S164" i="6"/>
  <c r="S167" i="6"/>
  <c r="R175" i="6"/>
  <c r="V179" i="6"/>
  <c r="V184" i="6"/>
  <c r="Q191" i="6"/>
  <c r="P21" i="6"/>
  <c r="T35" i="6"/>
  <c r="T42" i="6"/>
  <c r="T45" i="6"/>
  <c r="V48" i="6"/>
  <c r="Q55" i="6"/>
  <c r="S58" i="6"/>
  <c r="S61" i="6"/>
  <c r="Q64" i="6"/>
  <c r="R72" i="6"/>
  <c r="V75" i="6"/>
  <c r="P79" i="6"/>
  <c r="T86" i="6"/>
  <c r="U94" i="6"/>
  <c r="P100" i="6"/>
  <c r="P106" i="6"/>
  <c r="R118" i="6"/>
  <c r="O123" i="6"/>
  <c r="O125" i="6"/>
  <c r="T127" i="6"/>
  <c r="P143" i="6"/>
  <c r="R146" i="6"/>
  <c r="P155" i="6"/>
  <c r="U157" i="6"/>
  <c r="U159" i="6"/>
  <c r="S175" i="6"/>
  <c r="R191" i="6"/>
  <c r="W9" i="6"/>
  <c r="O14" i="6"/>
  <c r="Q18" i="6"/>
  <c r="O29" i="6"/>
  <c r="P32" i="6"/>
  <c r="U35" i="6"/>
  <c r="V38" i="6"/>
  <c r="U42" i="6"/>
  <c r="U45" i="6"/>
  <c r="W48" i="6"/>
  <c r="T52" i="6"/>
  <c r="S55" i="6"/>
  <c r="T58" i="6"/>
  <c r="U61" i="6"/>
  <c r="T64" i="6"/>
  <c r="S72" i="6"/>
  <c r="W75" i="6"/>
  <c r="Q79" i="6"/>
  <c r="U86" i="6"/>
  <c r="V94" i="6"/>
  <c r="Q100" i="6"/>
  <c r="O103" i="6"/>
  <c r="Q106" i="6"/>
  <c r="Q113" i="6"/>
  <c r="S118" i="6"/>
  <c r="S123" i="6"/>
  <c r="P125" i="6"/>
  <c r="U127" i="6"/>
  <c r="Q137" i="6"/>
  <c r="Q143" i="6"/>
  <c r="S146" i="6"/>
  <c r="R155" i="6"/>
  <c r="V157" i="6"/>
  <c r="V159" i="6"/>
  <c r="P171" i="6"/>
  <c r="Q173" i="6"/>
  <c r="T175" i="6"/>
  <c r="S191" i="6"/>
  <c r="U9" i="6"/>
  <c r="P3" i="6"/>
  <c r="P14" i="6"/>
  <c r="R18" i="6"/>
  <c r="R21" i="6"/>
  <c r="S25" i="6"/>
  <c r="P29" i="6"/>
  <c r="V35" i="6"/>
  <c r="W38" i="6"/>
  <c r="V42" i="6"/>
  <c r="V45" i="6"/>
  <c r="U52" i="6"/>
  <c r="T55" i="6"/>
  <c r="V58" i="6"/>
  <c r="V61" i="6"/>
  <c r="U64" i="6"/>
  <c r="T72" i="6"/>
  <c r="R79" i="6"/>
  <c r="T83" i="6"/>
  <c r="V86" i="6"/>
  <c r="R100" i="6"/>
  <c r="P103" i="6"/>
  <c r="R106" i="6"/>
  <c r="P110" i="6"/>
  <c r="R113" i="6"/>
  <c r="T118" i="6"/>
  <c r="Q121" i="6"/>
  <c r="T123" i="6"/>
  <c r="Q125" i="6"/>
  <c r="V127" i="6"/>
  <c r="P132" i="6"/>
  <c r="R137" i="6"/>
  <c r="P140" i="6"/>
  <c r="R143" i="6"/>
  <c r="T146" i="6"/>
  <c r="S151" i="6"/>
  <c r="U155" i="6"/>
  <c r="S165" i="6"/>
  <c r="O168" i="6"/>
  <c r="Q171" i="6"/>
  <c r="U175" i="6"/>
  <c r="O185" i="6"/>
  <c r="P188" i="6"/>
  <c r="T191" i="6"/>
  <c r="Q21" i="6"/>
  <c r="R3" i="6"/>
  <c r="O6" i="6"/>
  <c r="S18" i="6"/>
  <c r="S21" i="6"/>
  <c r="T25" i="6"/>
  <c r="Q29" i="6"/>
  <c r="W42" i="6"/>
  <c r="W45" i="6"/>
  <c r="U55" i="6"/>
  <c r="W58" i="6"/>
  <c r="W61" i="6"/>
  <c r="V64" i="6"/>
  <c r="U72" i="6"/>
  <c r="P76" i="6"/>
  <c r="S79" i="6"/>
  <c r="U83" i="6"/>
  <c r="W86" i="6"/>
  <c r="P92" i="6"/>
  <c r="S100" i="6"/>
  <c r="Q103" i="6"/>
  <c r="S106" i="6"/>
  <c r="S113" i="6"/>
  <c r="U118" i="6"/>
  <c r="R121" i="6"/>
  <c r="U123" i="6"/>
  <c r="U125" i="6"/>
  <c r="Q132" i="6"/>
  <c r="S137" i="6"/>
  <c r="Q140" i="6"/>
  <c r="S143" i="6"/>
  <c r="U146" i="6"/>
  <c r="T165" i="6"/>
  <c r="R171" i="6"/>
  <c r="O174" i="6"/>
  <c r="V175" i="6"/>
  <c r="P181" i="6"/>
  <c r="Q185" i="6"/>
  <c r="Q188" i="6"/>
  <c r="U191" i="6"/>
  <c r="V191" i="6"/>
  <c r="V3" i="6"/>
  <c r="T6" i="6"/>
  <c r="R15" i="6"/>
  <c r="U18" i="6"/>
  <c r="U21" i="6"/>
  <c r="V25" i="6"/>
  <c r="S29" i="6"/>
  <c r="T33" i="6"/>
  <c r="O36" i="6"/>
  <c r="P43" i="6"/>
  <c r="O46" i="6"/>
  <c r="W55" i="6"/>
  <c r="W72" i="6"/>
  <c r="U79" i="6"/>
  <c r="W83" i="6"/>
  <c r="S92" i="6"/>
  <c r="P95" i="6"/>
  <c r="Q98" i="6"/>
  <c r="U100" i="6"/>
  <c r="S103" i="6"/>
  <c r="V106" i="6"/>
  <c r="O111" i="6"/>
  <c r="T121" i="6"/>
  <c r="O128" i="6"/>
  <c r="S132" i="6"/>
  <c r="U137" i="6"/>
  <c r="S140" i="6"/>
  <c r="U143" i="6"/>
  <c r="W146" i="6"/>
  <c r="S158" i="6"/>
  <c r="V165" i="6"/>
  <c r="O169" i="6"/>
  <c r="T171" i="6"/>
  <c r="Q174" i="6"/>
  <c r="R181" i="6"/>
  <c r="S185" i="6"/>
  <c r="S188" i="6"/>
  <c r="T21" i="6"/>
  <c r="W3" i="6"/>
  <c r="V18" i="6"/>
  <c r="V21" i="6"/>
  <c r="W25" i="6"/>
  <c r="T29" i="6"/>
  <c r="S36" i="6"/>
  <c r="Q43" i="6"/>
  <c r="Q46" i="6"/>
  <c r="V79" i="6"/>
  <c r="T92" i="6"/>
  <c r="Q95" i="6"/>
  <c r="S98" i="6"/>
  <c r="V100" i="6"/>
  <c r="T103" i="6"/>
  <c r="W106" i="6"/>
  <c r="P111" i="6"/>
  <c r="U121" i="6"/>
  <c r="V128" i="6"/>
  <c r="V137" i="6"/>
  <c r="T140" i="6"/>
  <c r="V143" i="6"/>
  <c r="T158" i="6"/>
  <c r="W165" i="6"/>
  <c r="Q169" i="6"/>
  <c r="R174" i="6"/>
  <c r="S181" i="6"/>
  <c r="T185" i="6"/>
  <c r="T188" i="6"/>
  <c r="W18" i="6"/>
  <c r="U29" i="6"/>
  <c r="V36" i="6"/>
  <c r="R43" i="6"/>
  <c r="U103" i="6"/>
  <c r="Q111" i="6"/>
  <c r="W137" i="6"/>
  <c r="R169" i="6"/>
  <c r="W6" i="6"/>
  <c r="R12" i="6"/>
  <c r="U15" i="6"/>
  <c r="U41" i="6"/>
  <c r="P54" i="6"/>
  <c r="R60" i="6"/>
  <c r="Q78" i="6"/>
  <c r="R89" i="6"/>
  <c r="V92" i="6"/>
  <c r="U98" i="6"/>
  <c r="W103" i="6"/>
  <c r="W121" i="6"/>
  <c r="Q124" i="6"/>
  <c r="V140" i="6"/>
  <c r="R153" i="6"/>
  <c r="R156" i="6"/>
  <c r="S169" i="6"/>
  <c r="P172" i="6"/>
  <c r="U181" i="6"/>
  <c r="V185" i="6"/>
  <c r="V188" i="6"/>
  <c r="S30" i="6"/>
  <c r="R30" i="6"/>
  <c r="U40" i="6"/>
  <c r="T40" i="6"/>
  <c r="W88" i="6"/>
  <c r="V88" i="6"/>
  <c r="O8" i="6"/>
  <c r="O24" i="6"/>
  <c r="O27" i="6"/>
  <c r="O30" i="6"/>
  <c r="O40" i="6"/>
  <c r="W68" i="6"/>
  <c r="V68" i="6"/>
  <c r="U68" i="6"/>
  <c r="O88" i="6"/>
  <c r="U90" i="6"/>
  <c r="V90" i="6"/>
  <c r="T90" i="6"/>
  <c r="S90" i="6"/>
  <c r="R90" i="6"/>
  <c r="Q90" i="6"/>
  <c r="O136" i="6"/>
  <c r="O162" i="6"/>
  <c r="V62" i="6"/>
  <c r="U62" i="6"/>
  <c r="T62" i="6"/>
  <c r="U74" i="6"/>
  <c r="T173" i="6"/>
  <c r="S173" i="6"/>
  <c r="R173" i="6"/>
  <c r="W173" i="6"/>
  <c r="V173" i="6"/>
  <c r="U173" i="6"/>
  <c r="P8" i="6"/>
  <c r="O11" i="6"/>
  <c r="P24" i="6"/>
  <c r="P27" i="6"/>
  <c r="P30" i="6"/>
  <c r="P40" i="6"/>
  <c r="W47" i="6"/>
  <c r="V47" i="6"/>
  <c r="P62" i="6"/>
  <c r="O68" i="6"/>
  <c r="Q70" i="6"/>
  <c r="U70" i="6"/>
  <c r="S70" i="6"/>
  <c r="R70" i="6"/>
  <c r="P70" i="6"/>
  <c r="P74" i="6"/>
  <c r="O76" i="6"/>
  <c r="W76" i="6"/>
  <c r="V76" i="6"/>
  <c r="U76" i="6"/>
  <c r="T76" i="6"/>
  <c r="S76" i="6"/>
  <c r="P88" i="6"/>
  <c r="O90" i="6"/>
  <c r="S96" i="6"/>
  <c r="W96" i="6"/>
  <c r="V96" i="6"/>
  <c r="U96" i="6"/>
  <c r="T96" i="6"/>
  <c r="R96" i="6"/>
  <c r="P136" i="6"/>
  <c r="U149" i="6"/>
  <c r="T149" i="6"/>
  <c r="S149" i="6"/>
  <c r="R149" i="6"/>
  <c r="Q149" i="6"/>
  <c r="P162" i="6"/>
  <c r="P173" i="6"/>
  <c r="Q182" i="6"/>
  <c r="P182" i="6"/>
  <c r="O182" i="6"/>
  <c r="W182" i="6"/>
  <c r="V182" i="6"/>
  <c r="U182" i="6"/>
  <c r="T182" i="6"/>
  <c r="S182" i="6"/>
  <c r="T189" i="6"/>
  <c r="S189" i="6"/>
  <c r="R189" i="6"/>
  <c r="V189" i="6"/>
  <c r="U189" i="6"/>
  <c r="Q189" i="6"/>
  <c r="P189" i="6"/>
  <c r="O189" i="6"/>
  <c r="Q74" i="6"/>
  <c r="Q88" i="6"/>
  <c r="O131" i="6"/>
  <c r="W178" i="6"/>
  <c r="V178" i="6"/>
  <c r="R11" i="6"/>
  <c r="S27" i="6"/>
  <c r="V53" i="6"/>
  <c r="U53" i="6"/>
  <c r="T53" i="6"/>
  <c r="S62" i="6"/>
  <c r="S74" i="6"/>
  <c r="U107" i="6"/>
  <c r="T107" i="6"/>
  <c r="S107" i="6"/>
  <c r="R107" i="6"/>
  <c r="Q107" i="6"/>
  <c r="Q134" i="6"/>
  <c r="P134" i="6"/>
  <c r="O134" i="6"/>
  <c r="S136" i="6"/>
  <c r="P138" i="6"/>
  <c r="O152" i="6"/>
  <c r="S160" i="6"/>
  <c r="R160" i="6"/>
  <c r="Q160" i="6"/>
  <c r="S162" i="6"/>
  <c r="O178" i="6"/>
  <c r="P180" i="6"/>
  <c r="V183" i="6"/>
  <c r="U183" i="6"/>
  <c r="T183" i="6"/>
  <c r="O187" i="6"/>
  <c r="Q40" i="6"/>
  <c r="R40" i="6"/>
  <c r="P105" i="6"/>
  <c r="W105" i="6"/>
  <c r="V105" i="6"/>
  <c r="P4" i="6"/>
  <c r="W62" i="6"/>
  <c r="O105" i="6"/>
  <c r="O107" i="6"/>
  <c r="O114" i="6"/>
  <c r="V119" i="6"/>
  <c r="U119" i="6"/>
  <c r="T119" i="6"/>
  <c r="W119" i="6"/>
  <c r="S119" i="6"/>
  <c r="R119" i="6"/>
  <c r="Q129" i="6"/>
  <c r="T131" i="6"/>
  <c r="R134" i="6"/>
  <c r="W149" i="6"/>
  <c r="O160" i="6"/>
  <c r="T162" i="6"/>
  <c r="P178" i="6"/>
  <c r="Q180" i="6"/>
  <c r="O183" i="6"/>
  <c r="P187" i="6"/>
  <c r="W190" i="6"/>
  <c r="W142" i="6"/>
  <c r="T142" i="6"/>
  <c r="S142" i="6"/>
  <c r="R142" i="6"/>
  <c r="Q142" i="6"/>
  <c r="P142" i="6"/>
  <c r="R136" i="6"/>
  <c r="S131" i="6"/>
  <c r="O7" i="6"/>
  <c r="P20" i="6"/>
  <c r="W34" i="6"/>
  <c r="V34" i="6"/>
  <c r="T74" i="6"/>
  <c r="Q4" i="6"/>
  <c r="T11" i="6"/>
  <c r="S14" i="6"/>
  <c r="R17" i="6"/>
  <c r="Q20" i="6"/>
  <c r="P23" i="6"/>
  <c r="U24" i="6"/>
  <c r="P26" i="6"/>
  <c r="V27" i="6"/>
  <c r="W30" i="6"/>
  <c r="S32" i="6"/>
  <c r="O34" i="6"/>
  <c r="R37" i="6"/>
  <c r="P39" i="6"/>
  <c r="O39" i="6"/>
  <c r="W40" i="6"/>
  <c r="O44" i="6"/>
  <c r="S47" i="6"/>
  <c r="U49" i="6"/>
  <c r="P53" i="6"/>
  <c r="O57" i="6"/>
  <c r="T68" i="6"/>
  <c r="V74" i="6"/>
  <c r="Q80" i="6"/>
  <c r="P82" i="6"/>
  <c r="U84" i="6"/>
  <c r="U88" i="6"/>
  <c r="O91" i="6"/>
  <c r="Q105" i="6"/>
  <c r="P107" i="6"/>
  <c r="U114" i="6"/>
  <c r="W117" i="6"/>
  <c r="V117" i="6"/>
  <c r="U117" i="6"/>
  <c r="O119" i="6"/>
  <c r="R129" i="6"/>
  <c r="S134" i="6"/>
  <c r="U136" i="6"/>
  <c r="R147" i="6"/>
  <c r="Q147" i="6"/>
  <c r="P147" i="6"/>
  <c r="W147" i="6"/>
  <c r="V147" i="6"/>
  <c r="U147" i="6"/>
  <c r="T147" i="6"/>
  <c r="O154" i="6"/>
  <c r="P160" i="6"/>
  <c r="U162" i="6"/>
  <c r="Q178" i="6"/>
  <c r="P183" i="6"/>
  <c r="Q187" i="6"/>
  <c r="O190" i="6"/>
  <c r="U138" i="6"/>
  <c r="T138" i="6"/>
  <c r="S138" i="6"/>
  <c r="W138" i="6"/>
  <c r="R24" i="6"/>
  <c r="R74" i="6"/>
  <c r="W152" i="6"/>
  <c r="V152" i="6"/>
  <c r="R162" i="6"/>
  <c r="S8" i="6"/>
  <c r="S40" i="6"/>
  <c r="P129" i="6"/>
  <c r="R14" i="6"/>
  <c r="O23" i="6"/>
  <c r="R32" i="6"/>
  <c r="R47" i="6"/>
  <c r="P152" i="6"/>
  <c r="R4" i="6"/>
  <c r="T14" i="6"/>
  <c r="Q23" i="6"/>
  <c r="V24" i="6"/>
  <c r="S37" i="6"/>
  <c r="P44" i="6"/>
  <c r="T47" i="6"/>
  <c r="V49" i="6"/>
  <c r="Q53" i="6"/>
  <c r="V71" i="6"/>
  <c r="W71" i="6"/>
  <c r="W74" i="6"/>
  <c r="O77" i="6"/>
  <c r="R80" i="6"/>
  <c r="V84" i="6"/>
  <c r="P91" i="6"/>
  <c r="T93" i="6"/>
  <c r="W93" i="6"/>
  <c r="V93" i="6"/>
  <c r="U93" i="6"/>
  <c r="S93" i="6"/>
  <c r="R93" i="6"/>
  <c r="O97" i="6"/>
  <c r="R105" i="6"/>
  <c r="V107" i="6"/>
  <c r="V114" i="6"/>
  <c r="O117" i="6"/>
  <c r="P119" i="6"/>
  <c r="S129" i="6"/>
  <c r="T134" i="6"/>
  <c r="V136" i="6"/>
  <c r="V138" i="6"/>
  <c r="W145" i="6"/>
  <c r="V145" i="6"/>
  <c r="U145" i="6"/>
  <c r="T145" i="6"/>
  <c r="Q150" i="6"/>
  <c r="P150" i="6"/>
  <c r="O150" i="6"/>
  <c r="R152" i="6"/>
  <c r="T160" i="6"/>
  <c r="V162" i="6"/>
  <c r="S176" i="6"/>
  <c r="R176" i="6"/>
  <c r="Q176" i="6"/>
  <c r="R178" i="6"/>
  <c r="Q183" i="6"/>
  <c r="P190" i="6"/>
  <c r="W180" i="6"/>
  <c r="V180" i="6"/>
  <c r="U180" i="6"/>
  <c r="T180" i="6"/>
  <c r="S180" i="6"/>
  <c r="O138" i="6"/>
  <c r="W187" i="6"/>
  <c r="V187" i="6"/>
  <c r="U187" i="6"/>
  <c r="T187" i="6"/>
  <c r="S187" i="6"/>
  <c r="O20" i="6"/>
  <c r="U30" i="6"/>
  <c r="R68" i="6"/>
  <c r="W82" i="6"/>
  <c r="V82" i="6"/>
  <c r="U82" i="6"/>
  <c r="T82" i="6"/>
  <c r="U27" i="6"/>
  <c r="T88" i="6"/>
  <c r="U8" i="6"/>
  <c r="P10" i="6"/>
  <c r="R20" i="6"/>
  <c r="T32" i="6"/>
  <c r="P57" i="6"/>
  <c r="S4" i="6"/>
  <c r="R7" i="6"/>
  <c r="W8" i="6"/>
  <c r="Q10" i="6"/>
  <c r="V11" i="6"/>
  <c r="P13" i="6"/>
  <c r="U14" i="6"/>
  <c r="O16" i="6"/>
  <c r="T17" i="6"/>
  <c r="S20" i="6"/>
  <c r="R23" i="6"/>
  <c r="W24" i="6"/>
  <c r="R26" i="6"/>
  <c r="W31" i="6"/>
  <c r="U32" i="6"/>
  <c r="Q34" i="6"/>
  <c r="T37" i="6"/>
  <c r="R39" i="6"/>
  <c r="Q44" i="6"/>
  <c r="U47" i="6"/>
  <c r="W49" i="6"/>
  <c r="R53" i="6"/>
  <c r="Q57" i="6"/>
  <c r="V65" i="6"/>
  <c r="U65" i="6"/>
  <c r="T65" i="6"/>
  <c r="P69" i="6"/>
  <c r="O71" i="6"/>
  <c r="P77" i="6"/>
  <c r="T80" i="6"/>
  <c r="R82" i="6"/>
  <c r="Q91" i="6"/>
  <c r="O93" i="6"/>
  <c r="P97" i="6"/>
  <c r="S101" i="6"/>
  <c r="R101" i="6"/>
  <c r="Q101" i="6"/>
  <c r="P101" i="6"/>
  <c r="O101" i="6"/>
  <c r="S105" i="6"/>
  <c r="W107" i="6"/>
  <c r="W110" i="6"/>
  <c r="V110" i="6"/>
  <c r="U110" i="6"/>
  <c r="T110" i="6"/>
  <c r="W114" i="6"/>
  <c r="P117" i="6"/>
  <c r="Q119" i="6"/>
  <c r="T129" i="6"/>
  <c r="U134" i="6"/>
  <c r="W136" i="6"/>
  <c r="O145" i="6"/>
  <c r="S147" i="6"/>
  <c r="R150" i="6"/>
  <c r="S152" i="6"/>
  <c r="U160" i="6"/>
  <c r="W162" i="6"/>
  <c r="O176" i="6"/>
  <c r="S178" i="6"/>
  <c r="R183" i="6"/>
  <c r="Q190" i="6"/>
  <c r="Q27" i="6"/>
  <c r="T30" i="6"/>
  <c r="O180" i="6"/>
  <c r="T8" i="6"/>
  <c r="T24" i="6"/>
  <c r="V40" i="6"/>
  <c r="O82" i="6"/>
  <c r="T136" i="6"/>
  <c r="V8" i="6"/>
  <c r="S17" i="6"/>
  <c r="Q26" i="6"/>
  <c r="W59" i="6"/>
  <c r="U59" i="6"/>
  <c r="T59" i="6"/>
  <c r="S59" i="6"/>
  <c r="O3" i="6"/>
  <c r="T4" i="6"/>
  <c r="S7" i="6"/>
  <c r="R10" i="6"/>
  <c r="W11" i="6"/>
  <c r="Q13" i="6"/>
  <c r="V14" i="6"/>
  <c r="P16" i="6"/>
  <c r="U17" i="6"/>
  <c r="O19" i="6"/>
  <c r="T20" i="6"/>
  <c r="S23" i="6"/>
  <c r="S26" i="6"/>
  <c r="O31" i="6"/>
  <c r="V32" i="6"/>
  <c r="R34" i="6"/>
  <c r="Q36" i="6"/>
  <c r="P36" i="6"/>
  <c r="W37" i="6"/>
  <c r="S39" i="6"/>
  <c r="O41" i="6"/>
  <c r="R44" i="6"/>
  <c r="U46" i="6"/>
  <c r="S46" i="6"/>
  <c r="R46" i="6"/>
  <c r="S53" i="6"/>
  <c r="R57" i="6"/>
  <c r="P59" i="6"/>
  <c r="O65" i="6"/>
  <c r="Q69" i="6"/>
  <c r="P71" i="6"/>
  <c r="P73" i="6"/>
  <c r="V73" i="6"/>
  <c r="T73" i="6"/>
  <c r="S73" i="6"/>
  <c r="R73" i="6"/>
  <c r="Q77" i="6"/>
  <c r="U80" i="6"/>
  <c r="S82" i="6"/>
  <c r="W85" i="6"/>
  <c r="V85" i="6"/>
  <c r="U85" i="6"/>
  <c r="R91" i="6"/>
  <c r="P93" i="6"/>
  <c r="Q97" i="6"/>
  <c r="R99" i="6"/>
  <c r="W99" i="6"/>
  <c r="V99" i="6"/>
  <c r="U99" i="6"/>
  <c r="T99" i="6"/>
  <c r="T101" i="6"/>
  <c r="T105" i="6"/>
  <c r="O110" i="6"/>
  <c r="S112" i="6"/>
  <c r="R112" i="6"/>
  <c r="Q112" i="6"/>
  <c r="W112" i="6"/>
  <c r="V112" i="6"/>
  <c r="U112" i="6"/>
  <c r="T112" i="6"/>
  <c r="P112" i="6"/>
  <c r="Q117" i="6"/>
  <c r="U129" i="6"/>
  <c r="V134" i="6"/>
  <c r="P145" i="6"/>
  <c r="W148" i="6"/>
  <c r="V148" i="6"/>
  <c r="U148" i="6"/>
  <c r="S150" i="6"/>
  <c r="T152" i="6"/>
  <c r="O155" i="6"/>
  <c r="V160" i="6"/>
  <c r="W168" i="6"/>
  <c r="V168" i="6"/>
  <c r="U168" i="6"/>
  <c r="T168" i="6"/>
  <c r="S168" i="6"/>
  <c r="P176" i="6"/>
  <c r="T178" i="6"/>
  <c r="S183" i="6"/>
  <c r="R190" i="6"/>
  <c r="S192" i="6"/>
  <c r="R192" i="6"/>
  <c r="Q192" i="6"/>
  <c r="W192" i="6"/>
  <c r="V192" i="6"/>
  <c r="Q24" i="6"/>
  <c r="R8" i="6"/>
  <c r="R27" i="6"/>
  <c r="T49" i="6"/>
  <c r="R49" i="6"/>
  <c r="Q49" i="6"/>
  <c r="P49" i="6"/>
  <c r="S88" i="6"/>
  <c r="S11" i="6"/>
  <c r="W70" i="6"/>
  <c r="P80" i="6"/>
  <c r="O13" i="6"/>
  <c r="U4" i="6"/>
  <c r="S10" i="6"/>
  <c r="W14" i="6"/>
  <c r="V17" i="6"/>
  <c r="U20" i="6"/>
  <c r="T23" i="6"/>
  <c r="W32" i="6"/>
  <c r="S34" i="6"/>
  <c r="T39" i="6"/>
  <c r="S44" i="6"/>
  <c r="W50" i="6"/>
  <c r="V50" i="6"/>
  <c r="U50" i="6"/>
  <c r="W53" i="6"/>
  <c r="S57" i="6"/>
  <c r="Q59" i="6"/>
  <c r="R67" i="6"/>
  <c r="T67" i="6"/>
  <c r="Q67" i="6"/>
  <c r="P67" i="6"/>
  <c r="O67" i="6"/>
  <c r="R69" i="6"/>
  <c r="Q71" i="6"/>
  <c r="R77" i="6"/>
  <c r="V80" i="6"/>
  <c r="V87" i="6"/>
  <c r="T87" i="6"/>
  <c r="S87" i="6"/>
  <c r="R87" i="6"/>
  <c r="Q87" i="6"/>
  <c r="P87" i="6"/>
  <c r="Q93" i="6"/>
  <c r="R97" i="6"/>
  <c r="U105" i="6"/>
  <c r="O108" i="6"/>
  <c r="W108" i="6"/>
  <c r="R115" i="6"/>
  <c r="Q115" i="6"/>
  <c r="P115" i="6"/>
  <c r="R117" i="6"/>
  <c r="W134" i="6"/>
  <c r="T141" i="6"/>
  <c r="S141" i="6"/>
  <c r="R141" i="6"/>
  <c r="Q145" i="6"/>
  <c r="T150" i="6"/>
  <c r="U152" i="6"/>
  <c r="W160" i="6"/>
  <c r="T176" i="6"/>
  <c r="U178" i="6"/>
  <c r="W183" i="6"/>
  <c r="S190" i="6"/>
  <c r="O192" i="6"/>
  <c r="R131" i="6"/>
  <c r="Q131" i="6"/>
  <c r="P131" i="6"/>
  <c r="W131" i="6"/>
  <c r="V131" i="6"/>
  <c r="R62" i="6"/>
  <c r="T114" i="6"/>
  <c r="S114" i="6"/>
  <c r="R114" i="6"/>
  <c r="Q114" i="6"/>
  <c r="P114" i="6"/>
  <c r="V30" i="6"/>
  <c r="O53" i="6"/>
  <c r="W91" i="6"/>
  <c r="T7" i="6"/>
  <c r="Q16" i="6"/>
  <c r="T26" i="6"/>
  <c r="Q3" i="6"/>
  <c r="V4" i="6"/>
  <c r="P6" i="6"/>
  <c r="U7" i="6"/>
  <c r="O9" i="6"/>
  <c r="T10" i="6"/>
  <c r="S13" i="6"/>
  <c r="R16" i="6"/>
  <c r="W17" i="6"/>
  <c r="Q19" i="6"/>
  <c r="V20" i="6"/>
  <c r="P22" i="6"/>
  <c r="U23" i="6"/>
  <c r="O25" i="6"/>
  <c r="U26" i="6"/>
  <c r="P28" i="6"/>
  <c r="Q31" i="6"/>
  <c r="T34" i="6"/>
  <c r="R36" i="6"/>
  <c r="U39" i="6"/>
  <c r="Q41" i="6"/>
  <c r="T44" i="6"/>
  <c r="P46" i="6"/>
  <c r="Q48" i="6"/>
  <c r="O50" i="6"/>
  <c r="T57" i="6"/>
  <c r="R59" i="6"/>
  <c r="Q65" i="6"/>
  <c r="S67" i="6"/>
  <c r="S69" i="6"/>
  <c r="R71" i="6"/>
  <c r="Q73" i="6"/>
  <c r="S77" i="6"/>
  <c r="W80" i="6"/>
  <c r="O83" i="6"/>
  <c r="P85" i="6"/>
  <c r="O87" i="6"/>
  <c r="T91" i="6"/>
  <c r="S97" i="6"/>
  <c r="P99" i="6"/>
  <c r="V101" i="6"/>
  <c r="P108" i="6"/>
  <c r="Q110" i="6"/>
  <c r="O115" i="6"/>
  <c r="S117" i="6"/>
  <c r="O141" i="6"/>
  <c r="R145" i="6"/>
  <c r="P148" i="6"/>
  <c r="U150" i="6"/>
  <c r="Q155" i="6"/>
  <c r="P168" i="6"/>
  <c r="U176" i="6"/>
  <c r="T190" i="6"/>
  <c r="P192" i="6"/>
  <c r="V37" i="6"/>
  <c r="U37" i="6"/>
  <c r="O17" i="6"/>
  <c r="R88" i="6"/>
  <c r="O142" i="6"/>
  <c r="W189" i="6"/>
  <c r="P37" i="6"/>
  <c r="O49" i="6"/>
  <c r="W84" i="6"/>
  <c r="S84" i="6"/>
  <c r="R84" i="6"/>
  <c r="Q84" i="6"/>
  <c r="P84" i="6"/>
  <c r="O84" i="6"/>
  <c r="Q17" i="6"/>
  <c r="V142" i="6"/>
  <c r="O10" i="6"/>
  <c r="Q7" i="6"/>
  <c r="P34" i="6"/>
  <c r="W4" i="6"/>
  <c r="V7" i="6"/>
  <c r="P9" i="6"/>
  <c r="U10" i="6"/>
  <c r="T13" i="6"/>
  <c r="S16" i="6"/>
  <c r="R19" i="6"/>
  <c r="W20" i="6"/>
  <c r="V23" i="6"/>
  <c r="P25" i="6"/>
  <c r="V26" i="6"/>
  <c r="R31" i="6"/>
  <c r="R33" i="6"/>
  <c r="Q33" i="6"/>
  <c r="U34" i="6"/>
  <c r="V39" i="6"/>
  <c r="R41" i="6"/>
  <c r="U44" i="6"/>
  <c r="P50" i="6"/>
  <c r="U57" i="6"/>
  <c r="V59" i="6"/>
  <c r="U67" i="6"/>
  <c r="T69" i="6"/>
  <c r="S71" i="6"/>
  <c r="U77" i="6"/>
  <c r="P83" i="6"/>
  <c r="U87" i="6"/>
  <c r="U91" i="6"/>
  <c r="T97" i="6"/>
  <c r="Q108" i="6"/>
  <c r="W113" i="6"/>
  <c r="V113" i="6"/>
  <c r="S115" i="6"/>
  <c r="T117" i="6"/>
  <c r="V135" i="6"/>
  <c r="U135" i="6"/>
  <c r="T135" i="6"/>
  <c r="W135" i="6"/>
  <c r="S135" i="6"/>
  <c r="R135" i="6"/>
  <c r="Q135" i="6"/>
  <c r="P135" i="6"/>
  <c r="P141" i="6"/>
  <c r="S145" i="6"/>
  <c r="V150" i="6"/>
  <c r="T157" i="6"/>
  <c r="S157" i="6"/>
  <c r="R157" i="6"/>
  <c r="W161" i="6"/>
  <c r="V161" i="6"/>
  <c r="U161" i="6"/>
  <c r="T161" i="6"/>
  <c r="S161" i="6"/>
  <c r="R161" i="6"/>
  <c r="Q161" i="6"/>
  <c r="V176" i="6"/>
  <c r="T184" i="6"/>
  <c r="S184" i="6"/>
  <c r="R184" i="6"/>
  <c r="Q184" i="6"/>
  <c r="P184" i="6"/>
  <c r="U190" i="6"/>
  <c r="Q30" i="6"/>
  <c r="W129" i="6"/>
  <c r="V129" i="6"/>
  <c r="O37" i="6"/>
  <c r="O4" i="6"/>
  <c r="O80" i="6"/>
  <c r="Q37" i="6"/>
  <c r="S68" i="6"/>
  <c r="Q138" i="6"/>
  <c r="P7" i="6"/>
  <c r="W27" i="6"/>
  <c r="S3" i="6"/>
  <c r="R6" i="6"/>
  <c r="W7" i="6"/>
  <c r="Q9" i="6"/>
  <c r="V10" i="6"/>
  <c r="U13" i="6"/>
  <c r="O15" i="6"/>
  <c r="T16" i="6"/>
  <c r="S19" i="6"/>
  <c r="R22" i="6"/>
  <c r="W23" i="6"/>
  <c r="Q25" i="6"/>
  <c r="W26" i="6"/>
  <c r="R28" i="6"/>
  <c r="S31" i="6"/>
  <c r="O33" i="6"/>
  <c r="T36" i="6"/>
  <c r="W39" i="6"/>
  <c r="S41" i="6"/>
  <c r="V43" i="6"/>
  <c r="T43" i="6"/>
  <c r="S43" i="6"/>
  <c r="V44" i="6"/>
  <c r="T46" i="6"/>
  <c r="S48" i="6"/>
  <c r="Q50" i="6"/>
  <c r="S52" i="6"/>
  <c r="Q52" i="6"/>
  <c r="P52" i="6"/>
  <c r="O52" i="6"/>
  <c r="V57" i="6"/>
  <c r="S65" i="6"/>
  <c r="V67" i="6"/>
  <c r="U69" i="6"/>
  <c r="T71" i="6"/>
  <c r="W73" i="6"/>
  <c r="V77" i="6"/>
  <c r="Q83" i="6"/>
  <c r="R85" i="6"/>
  <c r="W87" i="6"/>
  <c r="V91" i="6"/>
  <c r="O94" i="6"/>
  <c r="U97" i="6"/>
  <c r="S99" i="6"/>
  <c r="R108" i="6"/>
  <c r="S110" i="6"/>
  <c r="O113" i="6"/>
  <c r="T115" i="6"/>
  <c r="U122" i="6"/>
  <c r="T122" i="6"/>
  <c r="S122" i="6"/>
  <c r="O135" i="6"/>
  <c r="Q141" i="6"/>
  <c r="R148" i="6"/>
  <c r="W150" i="6"/>
  <c r="S155" i="6"/>
  <c r="O157" i="6"/>
  <c r="O161" i="6"/>
  <c r="Q166" i="6"/>
  <c r="P166" i="6"/>
  <c r="O166" i="6"/>
  <c r="W166" i="6"/>
  <c r="V166" i="6"/>
  <c r="R168" i="6"/>
  <c r="W171" i="6"/>
  <c r="V171" i="6"/>
  <c r="W176" i="6"/>
  <c r="O184" i="6"/>
  <c r="V190" i="6"/>
  <c r="U192" i="6"/>
  <c r="Q62" i="6"/>
  <c r="S49" i="6"/>
  <c r="T84" i="6"/>
  <c r="U154" i="6"/>
  <c r="T154" i="6"/>
  <c r="S154" i="6"/>
  <c r="W154" i="6"/>
  <c r="V154" i="6"/>
  <c r="R154" i="6"/>
  <c r="Q154" i="6"/>
  <c r="R13" i="6"/>
  <c r="T31" i="6"/>
  <c r="P33" i="6"/>
  <c r="U36" i="6"/>
  <c r="O43" i="6"/>
  <c r="W44" i="6"/>
  <c r="V46" i="6"/>
  <c r="T48" i="6"/>
  <c r="R50" i="6"/>
  <c r="R52" i="6"/>
  <c r="W56" i="6"/>
  <c r="U56" i="6"/>
  <c r="T56" i="6"/>
  <c r="S56" i="6"/>
  <c r="W57" i="6"/>
  <c r="W65" i="6"/>
  <c r="W67" i="6"/>
  <c r="V69" i="6"/>
  <c r="U71" i="6"/>
  <c r="W77" i="6"/>
  <c r="S83" i="6"/>
  <c r="S85" i="6"/>
  <c r="P94" i="6"/>
  <c r="V97" i="6"/>
  <c r="Q102" i="6"/>
  <c r="W102" i="6"/>
  <c r="V102" i="6"/>
  <c r="U102" i="6"/>
  <c r="T104" i="6"/>
  <c r="S104" i="6"/>
  <c r="R104" i="6"/>
  <c r="Q104" i="6"/>
  <c r="P104" i="6"/>
  <c r="S108" i="6"/>
  <c r="P113" i="6"/>
  <c r="U115" i="6"/>
  <c r="O122" i="6"/>
  <c r="W126" i="6"/>
  <c r="V126" i="6"/>
  <c r="U126" i="6"/>
  <c r="T126" i="6"/>
  <c r="S126" i="6"/>
  <c r="R126" i="6"/>
  <c r="W133" i="6"/>
  <c r="V133" i="6"/>
  <c r="U133" i="6"/>
  <c r="T133" i="6"/>
  <c r="S133" i="6"/>
  <c r="U141" i="6"/>
  <c r="S148" i="6"/>
  <c r="T155" i="6"/>
  <c r="P157" i="6"/>
  <c r="P161" i="6"/>
  <c r="W164" i="6"/>
  <c r="V164" i="6"/>
  <c r="U164" i="6"/>
  <c r="R166" i="6"/>
  <c r="O171" i="6"/>
  <c r="U184" i="6"/>
  <c r="S128" i="6"/>
  <c r="R128" i="6"/>
  <c r="Q128" i="6"/>
  <c r="V151" i="6"/>
  <c r="U151" i="6"/>
  <c r="T151" i="6"/>
  <c r="R163" i="6"/>
  <c r="Q163" i="6"/>
  <c r="P163" i="6"/>
  <c r="U170" i="6"/>
  <c r="T170" i="6"/>
  <c r="S170" i="6"/>
  <c r="W177" i="6"/>
  <c r="V177" i="6"/>
  <c r="O55" i="6"/>
  <c r="O61" i="6"/>
  <c r="O64" i="6"/>
  <c r="O78" i="6"/>
  <c r="O81" i="6"/>
  <c r="W116" i="6"/>
  <c r="V116" i="6"/>
  <c r="U116" i="6"/>
  <c r="O151" i="6"/>
  <c r="W158" i="6"/>
  <c r="O163" i="6"/>
  <c r="O165" i="6"/>
  <c r="O170" i="6"/>
  <c r="O177" i="6"/>
  <c r="P55" i="6"/>
  <c r="O58" i="6"/>
  <c r="P61" i="6"/>
  <c r="P64" i="6"/>
  <c r="O75" i="6"/>
  <c r="P78" i="6"/>
  <c r="P81" i="6"/>
  <c r="P98" i="6"/>
  <c r="T109" i="6"/>
  <c r="S109" i="6"/>
  <c r="R109" i="6"/>
  <c r="O116" i="6"/>
  <c r="P123" i="6"/>
  <c r="P128" i="6"/>
  <c r="P130" i="6"/>
  <c r="S144" i="6"/>
  <c r="R144" i="6"/>
  <c r="Q144" i="6"/>
  <c r="P151" i="6"/>
  <c r="O158" i="6"/>
  <c r="S163" i="6"/>
  <c r="P165" i="6"/>
  <c r="P170" i="6"/>
  <c r="P177" i="6"/>
  <c r="O109" i="6"/>
  <c r="P116" i="6"/>
  <c r="Q123" i="6"/>
  <c r="T128" i="6"/>
  <c r="Q130" i="6"/>
  <c r="W132" i="6"/>
  <c r="V132" i="6"/>
  <c r="U132" i="6"/>
  <c r="O139" i="6"/>
  <c r="O144" i="6"/>
  <c r="O146" i="6"/>
  <c r="Q151" i="6"/>
  <c r="P158" i="6"/>
  <c r="T163" i="6"/>
  <c r="Q165" i="6"/>
  <c r="V167" i="6"/>
  <c r="U167" i="6"/>
  <c r="T167" i="6"/>
  <c r="Q170" i="6"/>
  <c r="Q177" i="6"/>
  <c r="R179" i="6"/>
  <c r="Q179" i="6"/>
  <c r="P179" i="6"/>
  <c r="U186" i="6"/>
  <c r="T186" i="6"/>
  <c r="S186" i="6"/>
  <c r="W193" i="6"/>
  <c r="V193" i="6"/>
  <c r="U193" i="6"/>
  <c r="T193" i="6"/>
  <c r="S193" i="6"/>
  <c r="R193" i="6"/>
  <c r="Q193" i="6"/>
  <c r="P193" i="6"/>
  <c r="Q58" i="6"/>
  <c r="R61" i="6"/>
  <c r="R64" i="6"/>
  <c r="R81" i="6"/>
  <c r="O89" i="6"/>
  <c r="Q92" i="6"/>
  <c r="O106" i="6"/>
  <c r="P109" i="6"/>
  <c r="Q116" i="6"/>
  <c r="Q118" i="6"/>
  <c r="P118" i="6"/>
  <c r="O118" i="6"/>
  <c r="R123" i="6"/>
  <c r="T125" i="6"/>
  <c r="S125" i="6"/>
  <c r="R125" i="6"/>
  <c r="U128" i="6"/>
  <c r="O132" i="6"/>
  <c r="P139" i="6"/>
  <c r="P144" i="6"/>
  <c r="R151" i="6"/>
  <c r="Q158" i="6"/>
  <c r="U163" i="6"/>
  <c r="O167" i="6"/>
  <c r="R170" i="6"/>
  <c r="W174" i="6"/>
  <c r="R177" i="6"/>
  <c r="O179" i="6"/>
  <c r="O186" i="6"/>
  <c r="O193" i="6"/>
  <c r="O121" i="6"/>
  <c r="O137" i="6"/>
</calcChain>
</file>

<file path=xl/sharedStrings.xml><?xml version="1.0" encoding="utf-8"?>
<sst xmlns="http://schemas.openxmlformats.org/spreadsheetml/2006/main" count="535" uniqueCount="255">
  <si>
    <t>Vehicle-1</t>
  </si>
  <si>
    <t>Vehicle-2</t>
  </si>
  <si>
    <t>Vehicle-3</t>
  </si>
  <si>
    <t>Vehicle-4</t>
  </si>
  <si>
    <t>Vehicle-5</t>
  </si>
  <si>
    <t>BQ-1</t>
  </si>
  <si>
    <t>BQ-2</t>
  </si>
  <si>
    <t>BQ-3</t>
  </si>
  <si>
    <t>BQ-4</t>
  </si>
  <si>
    <t>BQ-5</t>
  </si>
  <si>
    <t>Tumor volume (mm^3)</t>
  </si>
  <si>
    <t>Asp</t>
  </si>
  <si>
    <t>N-Carb-Asp</t>
  </si>
  <si>
    <t>DHO</t>
  </si>
  <si>
    <t>Figure 4D, left</t>
  </si>
  <si>
    <t>Figure 5B, left</t>
  </si>
  <si>
    <t>Figure 5B, right</t>
  </si>
  <si>
    <t>Figure 4D, right</t>
  </si>
  <si>
    <t>Uracil</t>
  </si>
  <si>
    <t>rU</t>
  </si>
  <si>
    <t>UMP</t>
  </si>
  <si>
    <t>UTP</t>
  </si>
  <si>
    <t>Cytosine</t>
  </si>
  <si>
    <t>rC</t>
  </si>
  <si>
    <t>CMP</t>
  </si>
  <si>
    <t>CTP</t>
  </si>
  <si>
    <t>dC</t>
  </si>
  <si>
    <t>dU</t>
  </si>
  <si>
    <t>UDP-GlcNAc</t>
  </si>
  <si>
    <t>Thymidine</t>
  </si>
  <si>
    <t>H2-Db</t>
  </si>
  <si>
    <t>H2-Kb</t>
  </si>
  <si>
    <t>Nlrc5</t>
  </si>
  <si>
    <t>Animal #</t>
  </si>
  <si>
    <t>Days of survival after tumor implantation</t>
  </si>
  <si>
    <t>Experimental group</t>
  </si>
  <si>
    <t>Vehicle (black)</t>
  </si>
  <si>
    <t>ICB (red)</t>
  </si>
  <si>
    <t>BQ (blue)</t>
  </si>
  <si>
    <t>BQ + delayed ICB (brown)</t>
  </si>
  <si>
    <t>BQ + concurrent ICB</t>
  </si>
  <si>
    <t>Tumor weight (mg)</t>
  </si>
  <si>
    <t>Day 8</t>
  </si>
  <si>
    <t>Day 12</t>
  </si>
  <si>
    <t>Day 16</t>
  </si>
  <si>
    <t>Day 20</t>
  </si>
  <si>
    <t xml:space="preserve">Day refer to days post-implantation, treatment started on day 7 </t>
  </si>
  <si>
    <t>x</t>
  </si>
  <si>
    <t>Mouse ear tag #</t>
  </si>
  <si>
    <t>Mouse designation</t>
  </si>
  <si>
    <t>Volume estimated by V = 0.5 x (long dimension) x (short dimension squared)</t>
  </si>
  <si>
    <t>Subcutaneous tumors measured by digital calipers</t>
  </si>
  <si>
    <t>Weight measured directly with digital scale</t>
  </si>
  <si>
    <t>Volume estimated by measuring the three longest dimensions with digital calipers after tumor was dissected out; V = (dimension 1) x (dimension 2) x (dimension 3)</t>
  </si>
  <si>
    <t>ear tag #</t>
  </si>
  <si>
    <t>Tumor BQ-2 (derived from mouse #773) was exlcuded from the analysis due to attrition during sample processing, resulting in unacceptably low recovery of internal standards and endogenous metabolites</t>
  </si>
  <si>
    <t xml:space="preserve">Trimethylamine </t>
  </si>
  <si>
    <t>ethanolamine</t>
  </si>
  <si>
    <t>Aminoacetone</t>
  </si>
  <si>
    <t>glycine</t>
  </si>
  <si>
    <t>Trimethylamine N-oxide</t>
  </si>
  <si>
    <t>alanine</t>
  </si>
  <si>
    <t>betaine aldehyde</t>
  </si>
  <si>
    <t>choline</t>
  </si>
  <si>
    <t>choline M+9</t>
  </si>
  <si>
    <t>dimethylglycine</t>
  </si>
  <si>
    <t>4-hydroxybutanoic acid</t>
  </si>
  <si>
    <t>serine</t>
  </si>
  <si>
    <t>cytosine</t>
  </si>
  <si>
    <t>uracil</t>
  </si>
  <si>
    <t>creatinine</t>
  </si>
  <si>
    <t>1-Pyrroline-5-carboxylate</t>
  </si>
  <si>
    <t>proline</t>
  </si>
  <si>
    <t>Aspartate semialdehyde/L-2-Amino-3-oxobutanoate</t>
  </si>
  <si>
    <t>betaine</t>
  </si>
  <si>
    <t>valine</t>
  </si>
  <si>
    <t>indole</t>
  </si>
  <si>
    <t>homoserine</t>
  </si>
  <si>
    <t>threonine</t>
  </si>
  <si>
    <t>cysteine</t>
  </si>
  <si>
    <t>nicotinamide</t>
  </si>
  <si>
    <t>nicotinate</t>
  </si>
  <si>
    <t>Taurine</t>
  </si>
  <si>
    <t>Pyrroline hydroxycarboxylic acid</t>
  </si>
  <si>
    <t>leucine</t>
  </si>
  <si>
    <t>Isoleucine</t>
  </si>
  <si>
    <t>hydroxyproline</t>
  </si>
  <si>
    <t>creatine</t>
  </si>
  <si>
    <t>methylsuccinic acid</t>
  </si>
  <si>
    <t>asparagine</t>
  </si>
  <si>
    <t>aspartate</t>
  </si>
  <si>
    <t>homocysteine</t>
  </si>
  <si>
    <t>methylcysteine</t>
  </si>
  <si>
    <t>adenine</t>
  </si>
  <si>
    <t>methylnicotinamide</t>
  </si>
  <si>
    <t>hypoxanthine</t>
  </si>
  <si>
    <t>anthranilate</t>
  </si>
  <si>
    <t>acetylcholine</t>
  </si>
  <si>
    <t>lysine</t>
  </si>
  <si>
    <t>glutamine</t>
  </si>
  <si>
    <t>glutamate</t>
  </si>
  <si>
    <t>N-acetylserine</t>
  </si>
  <si>
    <t>methionine</t>
  </si>
  <si>
    <t>guanine</t>
  </si>
  <si>
    <t>3-Hydroxyanthranilic acid</t>
  </si>
  <si>
    <t>dopamine</t>
  </si>
  <si>
    <t>histidine</t>
  </si>
  <si>
    <t>2-Isopropylmaleate</t>
  </si>
  <si>
    <t>Aminopropylcadaverine</t>
  </si>
  <si>
    <t>amino octanoic acid</t>
  </si>
  <si>
    <t>carnitine</t>
  </si>
  <si>
    <t>aminoadipic acid</t>
  </si>
  <si>
    <t>phenylalanine</t>
  </si>
  <si>
    <t>arginine</t>
  </si>
  <si>
    <t>N-Acetyl-L-Ornithine</t>
  </si>
  <si>
    <t>citrulline</t>
  </si>
  <si>
    <t>Serotonin</t>
  </si>
  <si>
    <t>tyrosine</t>
  </si>
  <si>
    <t>Kynurenic acid</t>
  </si>
  <si>
    <t>metanephrine</t>
  </si>
  <si>
    <t>Acylcarnitine C2</t>
  </si>
  <si>
    <t>Acylcarnitine C3</t>
  </si>
  <si>
    <t>Acylcarnitine C4</t>
  </si>
  <si>
    <t>Acylcarnitine C5</t>
  </si>
  <si>
    <t>Acylcarnitine C6</t>
  </si>
  <si>
    <t>Acylcarnitine C5:1</t>
  </si>
  <si>
    <t>Acylcarnitine C4-OH</t>
  </si>
  <si>
    <t>Acylcarnitine C5-OH</t>
  </si>
  <si>
    <t>Acylcarnitine C4-DC</t>
  </si>
  <si>
    <t>Acylcarnitine C5-DC</t>
  </si>
  <si>
    <t>tryptophan</t>
  </si>
  <si>
    <t>lipoamide</t>
  </si>
  <si>
    <t>Kynurenine</t>
  </si>
  <si>
    <t>O-Succinyl-L-homoserine</t>
  </si>
  <si>
    <t>n-acetyl glucosamine</t>
  </si>
  <si>
    <t>3-hydroxykynurenine</t>
  </si>
  <si>
    <t>L-Glutamyl-5-phosphate</t>
  </si>
  <si>
    <t>deoxycytidine</t>
  </si>
  <si>
    <t>deoxyuridine</t>
  </si>
  <si>
    <t>N2-Succinyl-L-ornithine</t>
  </si>
  <si>
    <t>melatonin</t>
  </si>
  <si>
    <t>5-methoxytryptophan</t>
  </si>
  <si>
    <t>thymidine</t>
  </si>
  <si>
    <t>cytidine</t>
  </si>
  <si>
    <t>uridine</t>
  </si>
  <si>
    <t>N2-Succinyl-L-glutamate</t>
  </si>
  <si>
    <t>pyridoxamine phosphate</t>
  </si>
  <si>
    <t>deoxyadenosine</t>
  </si>
  <si>
    <t>deoxyinosine</t>
  </si>
  <si>
    <t>Glycerophosphocholine</t>
  </si>
  <si>
    <t>sn-Glycero-3-Phosphocholine</t>
  </si>
  <si>
    <t>D-glucosamine-P</t>
  </si>
  <si>
    <t>D-glucosamine-1-phosphate</t>
  </si>
  <si>
    <t>thiamine</t>
  </si>
  <si>
    <t>S-ribosyl-L-homocysteine</t>
  </si>
  <si>
    <t>adenosine</t>
  </si>
  <si>
    <t>inosine</t>
  </si>
  <si>
    <t>gamma amino butyrate</t>
  </si>
  <si>
    <t>1-Methyladenosine</t>
  </si>
  <si>
    <t>guanosine</t>
  </si>
  <si>
    <t>N-Succinyl-L,L-2,6-diaminopimelate</t>
  </si>
  <si>
    <t>Argininosuccinic acid</t>
  </si>
  <si>
    <t>S-methyl-5-thioadenosine</t>
  </si>
  <si>
    <t>7-methylguanosine</t>
  </si>
  <si>
    <t>dCMP</t>
  </si>
  <si>
    <t>GSH</t>
  </si>
  <si>
    <t>N-Acetylneuraminic acid</t>
  </si>
  <si>
    <t>cAMP</t>
  </si>
  <si>
    <t>dAMP</t>
  </si>
  <si>
    <t>cGMP</t>
  </si>
  <si>
    <t>dGMP</t>
  </si>
  <si>
    <t>IMP</t>
  </si>
  <si>
    <t>N-(5-Phospho-D-ribosyl)anthranilate</t>
  </si>
  <si>
    <t>S-adenosyl-L-methioninamine</t>
  </si>
  <si>
    <t>GMP</t>
  </si>
  <si>
    <t>XMP</t>
  </si>
  <si>
    <t>riboflavin</t>
  </si>
  <si>
    <t>S-adenosyl-L-homocysteine</t>
  </si>
  <si>
    <t>ADP</t>
  </si>
  <si>
    <t>folate</t>
  </si>
  <si>
    <t>GDP</t>
  </si>
  <si>
    <t>dihydrofolate</t>
  </si>
  <si>
    <t>ATP</t>
  </si>
  <si>
    <t>ADP-D-ribose</t>
  </si>
  <si>
    <t>Phosphoribosyl-AMP</t>
  </si>
  <si>
    <t>Phosphoribosyl-formimino-AICAR-phosphate</t>
  </si>
  <si>
    <t>GSSG</t>
  </si>
  <si>
    <t>NAD</t>
  </si>
  <si>
    <t>NADH</t>
  </si>
  <si>
    <t>NADP</t>
  </si>
  <si>
    <t>NADPH</t>
  </si>
  <si>
    <t>coenzyme A</t>
  </si>
  <si>
    <t>flavin adenine dinucleotide</t>
  </si>
  <si>
    <t>flavin adenine dinucleotide reduced</t>
  </si>
  <si>
    <t>acetyl-CoA</t>
  </si>
  <si>
    <t>Acetoacetyl-CoA</t>
  </si>
  <si>
    <t>succinyl conenzyme A</t>
  </si>
  <si>
    <t>pyruvate</t>
  </si>
  <si>
    <t>lactate</t>
  </si>
  <si>
    <t>3-hydroxy butyric acid</t>
  </si>
  <si>
    <t>glycerate</t>
  </si>
  <si>
    <t>fumarate</t>
  </si>
  <si>
    <t>N-acetylglycine</t>
  </si>
  <si>
    <t>guanidinoacetate¬†</t>
  </si>
  <si>
    <t>3-hydroxy isovaleric acid</t>
  </si>
  <si>
    <t>Pyroglutamic acid</t>
  </si>
  <si>
    <t>N-Acetyl-L-alanine</t>
  </si>
  <si>
    <t>oxaloacetate</t>
  </si>
  <si>
    <t>malate</t>
  </si>
  <si>
    <t>acetylphosphate</t>
  </si>
  <si>
    <t>2-ketoglutarate</t>
  </si>
  <si>
    <t>Phenylpropiolic acid</t>
  </si>
  <si>
    <t>2-hydroxyglutarate</t>
  </si>
  <si>
    <t>MVA</t>
  </si>
  <si>
    <t>xanthine</t>
  </si>
  <si>
    <t>dihydroorotate</t>
  </si>
  <si>
    <t>Indole-3-carboxylic acid</t>
  </si>
  <si>
    <t>phenylpyruvate</t>
  </si>
  <si>
    <t>Phenyllactic acid</t>
  </si>
  <si>
    <t>Phosphoenolpyruvic acid</t>
  </si>
  <si>
    <t>Dihydroxyacetone phosphate</t>
  </si>
  <si>
    <t>aconitate</t>
  </si>
  <si>
    <t>N-carbamoyl-L-aspartate</t>
  </si>
  <si>
    <t>glucose</t>
  </si>
  <si>
    <t>myo-inositol</t>
  </si>
  <si>
    <t>4-Pyridoxic acid</t>
  </si>
  <si>
    <t>Indoleacrylic acid</t>
  </si>
  <si>
    <t>lipoate</t>
  </si>
  <si>
    <t>D-glucarate</t>
  </si>
  <si>
    <t>deoxyribose-phosphate</t>
  </si>
  <si>
    <t>pantothenate</t>
  </si>
  <si>
    <t>prephenate</t>
  </si>
  <si>
    <t>GPP</t>
  </si>
  <si>
    <t>FPP</t>
  </si>
  <si>
    <t>5-phosphoribosyl-1-pyrophosphate</t>
  </si>
  <si>
    <t>GGPP</t>
  </si>
  <si>
    <t>CDP-choline</t>
  </si>
  <si>
    <t>UDP-D-glucose</t>
  </si>
  <si>
    <t>UDP-N-acetyl-glucosamine</t>
  </si>
  <si>
    <t>Vehicle 1</t>
  </si>
  <si>
    <t>Vehicle 2</t>
  </si>
  <si>
    <t>Vehicle 3</t>
  </si>
  <si>
    <t>Vehicle 4</t>
  </si>
  <si>
    <t>Vehicle 5</t>
  </si>
  <si>
    <t>Metabolite name</t>
  </si>
  <si>
    <t>Mouse #762</t>
  </si>
  <si>
    <t>Mouse #763</t>
  </si>
  <si>
    <t>Mouse #764</t>
  </si>
  <si>
    <t>Mouse #765</t>
  </si>
  <si>
    <t>Mouse #766</t>
  </si>
  <si>
    <t>Mouse #772</t>
  </si>
  <si>
    <t>Mouse #776</t>
  </si>
  <si>
    <t>Mouse #777</t>
  </si>
  <si>
    <t>Mouse #778</t>
  </si>
  <si>
    <t>Average vehicle peak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</si>
</sst>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1"/>
      <name val="Arial"/>
      <family val="2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B2628-BDB0-244F-8418-250733A48392}">
  <dimension ref="B3:I13"/>
  <sheetViews>
    <sheetView workbookViewId="0">
      <selection activeCell="I14" sqref="I14"/>
    </sheetView>
  </sheetViews>
  <sheetFormatPr baseColWidth="10" defaultRowHeight="16" x14ac:dyDescent="0.2"/>
  <cols>
    <col min="2" max="2" width="14.5" customWidth="1"/>
    <col min="3" max="3" width="20.1640625" bestFit="1" customWidth="1"/>
  </cols>
  <sheetData>
    <row r="3" spans="2:9" x14ac:dyDescent="0.2">
      <c r="B3" t="s">
        <v>48</v>
      </c>
      <c r="C3" t="s">
        <v>49</v>
      </c>
      <c r="D3" s="5" t="s">
        <v>42</v>
      </c>
      <c r="E3" s="5" t="s">
        <v>43</v>
      </c>
      <c r="F3" s="5" t="s">
        <v>44</v>
      </c>
      <c r="G3" s="5" t="s">
        <v>45</v>
      </c>
      <c r="I3" s="5" t="s">
        <v>46</v>
      </c>
    </row>
    <row r="4" spans="2:9" x14ac:dyDescent="0.2">
      <c r="B4">
        <v>762</v>
      </c>
      <c r="C4" s="2" t="s">
        <v>0</v>
      </c>
      <c r="D4" s="1">
        <v>33.6</v>
      </c>
      <c r="E4" s="1">
        <v>97.977599999999995</v>
      </c>
      <c r="F4" s="1">
        <v>132.75637</v>
      </c>
      <c r="G4" s="1">
        <v>221.4</v>
      </c>
      <c r="I4" t="s">
        <v>50</v>
      </c>
    </row>
    <row r="5" spans="2:9" x14ac:dyDescent="0.2">
      <c r="B5">
        <v>763</v>
      </c>
      <c r="C5" s="2" t="s">
        <v>1</v>
      </c>
      <c r="D5" s="1">
        <v>33.6</v>
      </c>
      <c r="E5" s="1">
        <v>138.38399999999999</v>
      </c>
      <c r="F5" s="1">
        <v>236.90275199999999</v>
      </c>
      <c r="G5" s="1">
        <v>431.964</v>
      </c>
      <c r="I5" t="s">
        <v>51</v>
      </c>
    </row>
    <row r="6" spans="2:9" x14ac:dyDescent="0.2">
      <c r="B6">
        <v>764</v>
      </c>
      <c r="C6" s="2" t="s">
        <v>2</v>
      </c>
      <c r="D6" s="1">
        <v>23.975999999999999</v>
      </c>
      <c r="E6" s="1">
        <v>69.695999999999998</v>
      </c>
      <c r="F6" s="1">
        <v>107.89805</v>
      </c>
      <c r="G6" s="1">
        <v>137.04090600000001</v>
      </c>
    </row>
    <row r="7" spans="2:9" x14ac:dyDescent="0.2">
      <c r="B7">
        <v>765</v>
      </c>
      <c r="C7" s="2" t="s">
        <v>3</v>
      </c>
      <c r="D7" s="1">
        <v>28.88</v>
      </c>
      <c r="E7" s="1">
        <v>55.542538999999998</v>
      </c>
      <c r="F7" s="1">
        <v>75.015720000000002</v>
      </c>
      <c r="G7" s="1">
        <v>117.5</v>
      </c>
    </row>
    <row r="8" spans="2:9" x14ac:dyDescent="0.2">
      <c r="B8">
        <v>766</v>
      </c>
      <c r="C8" s="2" t="s">
        <v>4</v>
      </c>
      <c r="D8" s="1">
        <v>43.451500000000003</v>
      </c>
      <c r="E8" s="1">
        <v>131.22</v>
      </c>
      <c r="F8" s="1">
        <v>216.8583845</v>
      </c>
      <c r="G8" s="1">
        <v>344.45</v>
      </c>
    </row>
    <row r="9" spans="2:9" x14ac:dyDescent="0.2">
      <c r="B9">
        <v>772</v>
      </c>
      <c r="C9" s="2" t="s">
        <v>5</v>
      </c>
      <c r="D9" s="1">
        <v>32.799999999999997</v>
      </c>
      <c r="E9" s="1">
        <v>5.2375749999999996</v>
      </c>
      <c r="F9" s="1">
        <v>50.239199999999997</v>
      </c>
      <c r="G9" s="1">
        <v>60.747500000000002</v>
      </c>
    </row>
    <row r="10" spans="2:9" x14ac:dyDescent="0.2">
      <c r="B10">
        <v>773</v>
      </c>
      <c r="C10" s="2" t="s">
        <v>6</v>
      </c>
      <c r="D10" s="1">
        <v>35.200000000000003</v>
      </c>
      <c r="E10" s="1">
        <v>11.437670000000001</v>
      </c>
      <c r="F10" s="1">
        <v>40.927067999999998</v>
      </c>
      <c r="G10" s="1">
        <v>21.141999999999999</v>
      </c>
    </row>
    <row r="11" spans="2:9" x14ac:dyDescent="0.2">
      <c r="B11">
        <v>776</v>
      </c>
      <c r="C11" s="2" t="s">
        <v>7</v>
      </c>
      <c r="D11" s="1">
        <v>39.69</v>
      </c>
      <c r="E11" s="1">
        <v>19.22</v>
      </c>
      <c r="F11" s="1">
        <v>16.551126</v>
      </c>
      <c r="G11" s="1">
        <v>58.63212</v>
      </c>
    </row>
    <row r="12" spans="2:9" x14ac:dyDescent="0.2">
      <c r="B12">
        <v>777</v>
      </c>
      <c r="C12" s="2" t="s">
        <v>8</v>
      </c>
      <c r="D12" s="1">
        <v>11.2995</v>
      </c>
      <c r="E12" s="1">
        <v>8.9930000000000003</v>
      </c>
      <c r="F12" s="1">
        <v>23.265367000000001</v>
      </c>
      <c r="G12" s="1">
        <v>116.46250000000001</v>
      </c>
    </row>
    <row r="13" spans="2:9" x14ac:dyDescent="0.2">
      <c r="B13">
        <v>778</v>
      </c>
      <c r="C13" s="2" t="s">
        <v>9</v>
      </c>
      <c r="D13" s="1">
        <v>37.043999999999997</v>
      </c>
      <c r="E13" s="1">
        <v>16.3995</v>
      </c>
      <c r="F13" s="1">
        <v>43.956288000000001</v>
      </c>
      <c r="G13" s="1">
        <v>52.340589000000001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20C28-ED3B-FD42-9411-9FD697BB5B8E}">
  <dimension ref="B2:G13"/>
  <sheetViews>
    <sheetView workbookViewId="0">
      <selection activeCell="B4" sqref="B4:B13"/>
    </sheetView>
  </sheetViews>
  <sheetFormatPr baseColWidth="10" defaultRowHeight="16" x14ac:dyDescent="0.2"/>
  <cols>
    <col min="2" max="2" width="13.6640625" bestFit="1" customWidth="1"/>
    <col min="3" max="3" width="19.83203125" bestFit="1" customWidth="1"/>
    <col min="4" max="4" width="18.33203125" bestFit="1" customWidth="1"/>
    <col min="5" max="5" width="19.83203125" bestFit="1" customWidth="1"/>
    <col min="6" max="6" width="14.83203125" bestFit="1" customWidth="1"/>
  </cols>
  <sheetData>
    <row r="2" spans="2:7" x14ac:dyDescent="0.2">
      <c r="D2" s="2" t="s">
        <v>15</v>
      </c>
      <c r="E2" s="2" t="s">
        <v>16</v>
      </c>
    </row>
    <row r="3" spans="2:7" x14ac:dyDescent="0.2">
      <c r="B3" t="s">
        <v>48</v>
      </c>
      <c r="D3" s="3" t="s">
        <v>41</v>
      </c>
      <c r="E3" s="2" t="s">
        <v>10</v>
      </c>
      <c r="G3" t="s">
        <v>52</v>
      </c>
    </row>
    <row r="4" spans="2:7" x14ac:dyDescent="0.2">
      <c r="B4">
        <v>762</v>
      </c>
      <c r="C4" s="2" t="s">
        <v>0</v>
      </c>
      <c r="D4" s="1">
        <v>520</v>
      </c>
      <c r="E4" s="1">
        <v>581.83000000000004</v>
      </c>
      <c r="G4" t="s">
        <v>53</v>
      </c>
    </row>
    <row r="5" spans="2:7" x14ac:dyDescent="0.2">
      <c r="B5">
        <v>763</v>
      </c>
      <c r="C5" s="2" t="s">
        <v>1</v>
      </c>
      <c r="D5" s="1">
        <v>210</v>
      </c>
      <c r="E5" s="1">
        <v>234.63830400000001</v>
      </c>
    </row>
    <row r="6" spans="2:7" x14ac:dyDescent="0.2">
      <c r="B6">
        <v>764</v>
      </c>
      <c r="C6" s="2" t="s">
        <v>2</v>
      </c>
      <c r="D6" s="1">
        <v>400</v>
      </c>
      <c r="E6" s="1">
        <v>283.392</v>
      </c>
    </row>
    <row r="7" spans="2:7" x14ac:dyDescent="0.2">
      <c r="B7">
        <v>765</v>
      </c>
      <c r="C7" s="2" t="s">
        <v>3</v>
      </c>
      <c r="D7" s="1">
        <v>370</v>
      </c>
      <c r="E7" s="1">
        <v>258.5</v>
      </c>
    </row>
    <row r="8" spans="2:7" x14ac:dyDescent="0.2">
      <c r="B8">
        <v>766</v>
      </c>
      <c r="C8" s="2" t="s">
        <v>4</v>
      </c>
      <c r="D8" s="1">
        <v>1260</v>
      </c>
      <c r="E8" s="1">
        <v>800.79480000000001</v>
      </c>
    </row>
    <row r="9" spans="2:7" x14ac:dyDescent="0.2">
      <c r="B9">
        <v>772</v>
      </c>
      <c r="C9" s="2" t="s">
        <v>5</v>
      </c>
      <c r="D9" s="1">
        <v>88</v>
      </c>
      <c r="E9" s="1">
        <v>102.1075</v>
      </c>
    </row>
    <row r="10" spans="2:7" x14ac:dyDescent="0.2">
      <c r="B10">
        <v>773</v>
      </c>
      <c r="C10" s="2" t="s">
        <v>6</v>
      </c>
      <c r="D10" s="1">
        <v>29</v>
      </c>
      <c r="E10" s="1">
        <v>38.192</v>
      </c>
    </row>
    <row r="11" spans="2:7" x14ac:dyDescent="0.2">
      <c r="B11">
        <v>776</v>
      </c>
      <c r="C11" s="2" t="s">
        <v>7</v>
      </c>
      <c r="D11" s="1">
        <v>93</v>
      </c>
      <c r="E11" s="1">
        <v>88.073999999999998</v>
      </c>
    </row>
    <row r="12" spans="2:7" x14ac:dyDescent="0.2">
      <c r="B12">
        <v>777</v>
      </c>
      <c r="C12" s="2" t="s">
        <v>8</v>
      </c>
      <c r="D12" s="1">
        <v>129</v>
      </c>
      <c r="E12" s="1">
        <v>199.04499999999999</v>
      </c>
    </row>
    <row r="13" spans="2:7" x14ac:dyDescent="0.2">
      <c r="B13">
        <v>778</v>
      </c>
      <c r="C13" s="2" t="s">
        <v>9</v>
      </c>
      <c r="D13" s="1">
        <v>85</v>
      </c>
      <c r="E13" s="1">
        <v>84.347424000000004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DFCFC-3C27-6947-B241-8346A480EDCB}">
  <dimension ref="B4:M29"/>
  <sheetViews>
    <sheetView tabSelected="1" topLeftCell="A2" workbookViewId="0">
      <selection activeCell="B29" sqref="B29"/>
    </sheetView>
  </sheetViews>
  <sheetFormatPr baseColWidth="10" defaultRowHeight="16" x14ac:dyDescent="0.2"/>
  <cols>
    <col min="2" max="2" width="14.33203125" customWidth="1"/>
    <col min="3" max="3" width="12" bestFit="1" customWidth="1"/>
    <col min="4" max="4" width="14.83203125" bestFit="1" customWidth="1"/>
  </cols>
  <sheetData>
    <row r="4" spans="2:13" x14ac:dyDescent="0.2">
      <c r="C4" t="s">
        <v>54</v>
      </c>
      <c r="D4">
        <v>762</v>
      </c>
      <c r="E4">
        <v>763</v>
      </c>
      <c r="F4">
        <v>764</v>
      </c>
      <c r="G4">
        <v>765</v>
      </c>
      <c r="H4">
        <v>766</v>
      </c>
      <c r="I4">
        <v>772</v>
      </c>
      <c r="J4">
        <v>773</v>
      </c>
      <c r="K4">
        <v>776</v>
      </c>
      <c r="L4">
        <v>777</v>
      </c>
      <c r="M4">
        <v>778</v>
      </c>
    </row>
    <row r="5" spans="2:13" x14ac:dyDescent="0.2">
      <c r="B5" s="2" t="s">
        <v>14</v>
      </c>
      <c r="D5" t="s">
        <v>0</v>
      </c>
      <c r="E5" t="s">
        <v>1</v>
      </c>
      <c r="F5" t="s">
        <v>2</v>
      </c>
      <c r="G5" t="s">
        <v>3</v>
      </c>
      <c r="H5" t="s">
        <v>4</v>
      </c>
      <c r="I5" t="s">
        <v>5</v>
      </c>
      <c r="J5" t="s">
        <v>6</v>
      </c>
      <c r="K5" t="s">
        <v>7</v>
      </c>
      <c r="L5" t="s">
        <v>8</v>
      </c>
      <c r="M5" t="s">
        <v>9</v>
      </c>
    </row>
    <row r="6" spans="2:13" x14ac:dyDescent="0.2">
      <c r="C6" s="4" t="s">
        <v>11</v>
      </c>
      <c r="D6" s="1">
        <v>0.72905529000000002</v>
      </c>
      <c r="E6" s="1">
        <v>1.19767706</v>
      </c>
      <c r="F6" s="1">
        <v>1.1009703799999999</v>
      </c>
      <c r="G6" s="1">
        <v>0.64709064000000005</v>
      </c>
      <c r="H6" s="1">
        <v>1.3252066300000001</v>
      </c>
      <c r="I6" s="1">
        <v>6.8687769699999999</v>
      </c>
      <c r="J6" s="1" t="s">
        <v>47</v>
      </c>
      <c r="K6" s="1">
        <v>6.61878469</v>
      </c>
      <c r="L6" s="1">
        <v>6.6425283899999998</v>
      </c>
      <c r="M6" s="1">
        <v>5.6953173899999996</v>
      </c>
    </row>
    <row r="7" spans="2:13" x14ac:dyDescent="0.2">
      <c r="C7" s="4" t="s">
        <v>12</v>
      </c>
      <c r="D7" s="1">
        <v>1.2853279200000001</v>
      </c>
      <c r="E7" s="1">
        <v>0.57277016999999997</v>
      </c>
      <c r="F7" s="1">
        <v>0.39478037999999999</v>
      </c>
      <c r="G7" s="1">
        <v>8.1641809999999995E-2</v>
      </c>
      <c r="H7" s="1">
        <v>2.66547972</v>
      </c>
      <c r="I7" s="1">
        <v>88.910175199999998</v>
      </c>
      <c r="J7" s="1" t="s">
        <v>47</v>
      </c>
      <c r="K7" s="1">
        <v>72.014243399999998</v>
      </c>
      <c r="L7" s="1">
        <v>69.997034900000003</v>
      </c>
      <c r="M7" s="1">
        <v>48.580288099999997</v>
      </c>
    </row>
    <row r="8" spans="2:13" x14ac:dyDescent="0.2">
      <c r="C8" s="4" t="s">
        <v>13</v>
      </c>
      <c r="D8" s="1">
        <v>0.63585166000000004</v>
      </c>
      <c r="E8" s="1">
        <v>1.36799575</v>
      </c>
      <c r="F8" s="1">
        <v>1.27818001</v>
      </c>
      <c r="G8" s="1">
        <v>0.67999461999999999</v>
      </c>
      <c r="H8" s="1">
        <v>1.0379779600000001</v>
      </c>
      <c r="I8" s="1">
        <v>3.4339221000000002</v>
      </c>
      <c r="J8" s="1" t="s">
        <v>47</v>
      </c>
      <c r="K8" s="1">
        <v>3.9606173299999998</v>
      </c>
      <c r="L8" s="1">
        <v>2.8369448400000001</v>
      </c>
      <c r="M8" s="1">
        <v>2.44355777</v>
      </c>
    </row>
    <row r="12" spans="2:13" x14ac:dyDescent="0.2">
      <c r="C12" t="s">
        <v>54</v>
      </c>
      <c r="D12">
        <v>762</v>
      </c>
      <c r="E12">
        <v>763</v>
      </c>
      <c r="F12">
        <v>764</v>
      </c>
      <c r="G12">
        <v>765</v>
      </c>
      <c r="H12">
        <v>766</v>
      </c>
      <c r="I12">
        <v>772</v>
      </c>
      <c r="J12">
        <v>773</v>
      </c>
      <c r="K12">
        <v>776</v>
      </c>
      <c r="L12">
        <v>777</v>
      </c>
      <c r="M12">
        <v>778</v>
      </c>
    </row>
    <row r="13" spans="2:13" x14ac:dyDescent="0.2">
      <c r="B13" s="2" t="s">
        <v>17</v>
      </c>
      <c r="D13" t="s">
        <v>0</v>
      </c>
      <c r="E13" t="s">
        <v>1</v>
      </c>
      <c r="F13" t="s">
        <v>2</v>
      </c>
      <c r="G13" t="s">
        <v>3</v>
      </c>
      <c r="H13" t="s">
        <v>4</v>
      </c>
      <c r="I13" t="s">
        <v>5</v>
      </c>
      <c r="J13" t="s">
        <v>6</v>
      </c>
      <c r="K13" t="s">
        <v>7</v>
      </c>
      <c r="L13" t="s">
        <v>8</v>
      </c>
      <c r="M13" t="s">
        <v>9</v>
      </c>
    </row>
    <row r="14" spans="2:13" x14ac:dyDescent="0.2">
      <c r="C14" s="4" t="s">
        <v>18</v>
      </c>
      <c r="D14" s="1">
        <v>0.73140218999999995</v>
      </c>
      <c r="E14" s="1">
        <v>0.86742302999999998</v>
      </c>
      <c r="F14" s="1">
        <v>1.01605912</v>
      </c>
      <c r="G14" s="1">
        <v>0.93713365999999998</v>
      </c>
      <c r="H14" s="1">
        <v>1.4479820000000001</v>
      </c>
      <c r="I14" s="1">
        <v>3.1236150000000001E-2</v>
      </c>
      <c r="J14" s="1" t="s">
        <v>47</v>
      </c>
      <c r="K14" s="1">
        <v>5.9890000000000004E-3</v>
      </c>
      <c r="L14" s="1">
        <v>4.4294699999999996E-3</v>
      </c>
      <c r="M14" s="1">
        <v>2.81489E-3</v>
      </c>
    </row>
    <row r="15" spans="2:13" x14ac:dyDescent="0.2">
      <c r="C15" s="4" t="s">
        <v>19</v>
      </c>
      <c r="D15" s="1">
        <v>0.65734793999999996</v>
      </c>
      <c r="E15" s="1">
        <v>0.74825087000000001</v>
      </c>
      <c r="F15" s="1">
        <v>1.0331648</v>
      </c>
      <c r="G15" s="1">
        <v>0.86510697999999997</v>
      </c>
      <c r="H15" s="1">
        <v>1.6961294099999999</v>
      </c>
      <c r="I15" s="1">
        <v>3.3044789999999997E-2</v>
      </c>
      <c r="J15" s="1" t="s">
        <v>47</v>
      </c>
      <c r="K15" s="1">
        <v>1.20827E-2</v>
      </c>
      <c r="L15" s="1">
        <v>1.400125E-2</v>
      </c>
      <c r="M15" s="1">
        <v>1.345202E-2</v>
      </c>
    </row>
    <row r="16" spans="2:13" x14ac:dyDescent="0.2">
      <c r="C16" s="4" t="s">
        <v>20</v>
      </c>
      <c r="D16" s="1">
        <v>0.73435569999999994</v>
      </c>
      <c r="E16" s="1">
        <v>1.7301600800000001</v>
      </c>
      <c r="F16" s="1">
        <v>0.85070047999999998</v>
      </c>
      <c r="G16" s="1">
        <v>0.76492663999999999</v>
      </c>
      <c r="H16" s="1">
        <v>0.91985711000000003</v>
      </c>
      <c r="I16" s="1">
        <v>0.39057357999999998</v>
      </c>
      <c r="J16" s="1" t="s">
        <v>47</v>
      </c>
      <c r="K16" s="1">
        <v>0.29642502999999998</v>
      </c>
      <c r="L16" s="1">
        <v>0.22772255999999999</v>
      </c>
      <c r="M16" s="1">
        <v>0.25731233999999997</v>
      </c>
    </row>
    <row r="17" spans="2:13" x14ac:dyDescent="0.2">
      <c r="C17" s="4" t="s">
        <v>21</v>
      </c>
      <c r="D17" s="1">
        <v>0.45764914000000001</v>
      </c>
      <c r="E17" s="1">
        <v>1.3250670499999999</v>
      </c>
      <c r="F17" s="1">
        <v>0.95203826999999996</v>
      </c>
      <c r="G17" s="1">
        <v>0.48139849000000001</v>
      </c>
      <c r="H17" s="1">
        <v>1.7838470399999999</v>
      </c>
      <c r="I17" s="1">
        <v>0.65082271999999997</v>
      </c>
      <c r="J17" s="1" t="s">
        <v>47</v>
      </c>
      <c r="K17" s="1">
        <v>0.22839168000000001</v>
      </c>
      <c r="L17" s="1">
        <v>0.33676602</v>
      </c>
      <c r="M17" s="1">
        <v>8.1922579999999995E-2</v>
      </c>
    </row>
    <row r="18" spans="2:13" x14ac:dyDescent="0.2">
      <c r="C18" s="4" t="s">
        <v>22</v>
      </c>
      <c r="D18" s="1">
        <v>1.1011095</v>
      </c>
      <c r="E18" s="1">
        <v>1.4187428399999999</v>
      </c>
      <c r="F18" s="1">
        <v>1.0235097399999999</v>
      </c>
      <c r="G18" s="1">
        <v>0.53793011999999996</v>
      </c>
      <c r="H18" s="1">
        <v>0.91870781000000001</v>
      </c>
      <c r="I18" s="1">
        <v>0.75222100999999997</v>
      </c>
      <c r="J18" s="1" t="s">
        <v>47</v>
      </c>
      <c r="K18" s="1">
        <v>0.1048462</v>
      </c>
      <c r="L18" s="1">
        <v>9.1422879999999998E-2</v>
      </c>
      <c r="M18" s="1">
        <v>4.9385169999999999E-2</v>
      </c>
    </row>
    <row r="19" spans="2:13" x14ac:dyDescent="0.2">
      <c r="C19" s="4" t="s">
        <v>23</v>
      </c>
      <c r="D19" s="1">
        <v>0.93038054000000003</v>
      </c>
      <c r="E19" s="1">
        <v>1.0853781300000001</v>
      </c>
      <c r="F19" s="1">
        <v>0.98479961000000005</v>
      </c>
      <c r="G19" s="1">
        <v>0.83330013999999997</v>
      </c>
      <c r="H19" s="1">
        <v>1.1661415799999999</v>
      </c>
      <c r="I19" s="1">
        <v>4.6155040000000001E-2</v>
      </c>
      <c r="J19" s="1" t="s">
        <v>47</v>
      </c>
      <c r="K19" s="1">
        <v>6.7006300000000005E-2</v>
      </c>
      <c r="L19" s="1">
        <v>4.4053380000000003E-2</v>
      </c>
      <c r="M19" s="1">
        <v>0.10425837</v>
      </c>
    </row>
    <row r="20" spans="2:13" x14ac:dyDescent="0.2">
      <c r="C20" s="4" t="s">
        <v>24</v>
      </c>
      <c r="D20" s="1">
        <v>0.90861893000000005</v>
      </c>
      <c r="E20" s="1">
        <v>1.5489449399999999</v>
      </c>
      <c r="F20" s="1">
        <v>0.85059375000000004</v>
      </c>
      <c r="G20" s="1">
        <v>0.73833494</v>
      </c>
      <c r="H20" s="1">
        <v>0.95350743999999998</v>
      </c>
      <c r="I20" s="1">
        <v>0.42375101999999998</v>
      </c>
      <c r="J20" s="1" t="s">
        <v>47</v>
      </c>
      <c r="K20" s="1">
        <v>0.31808734</v>
      </c>
      <c r="L20" s="1">
        <v>0.26879869000000001</v>
      </c>
      <c r="M20" s="1">
        <v>0.23868037</v>
      </c>
    </row>
    <row r="21" spans="2:13" x14ac:dyDescent="0.2">
      <c r="C21" s="4" t="s">
        <v>25</v>
      </c>
      <c r="D21" s="1">
        <v>0.63865053999999999</v>
      </c>
      <c r="E21" s="1">
        <v>1.1702621600000001</v>
      </c>
      <c r="F21" s="1">
        <v>0.67775076999999995</v>
      </c>
      <c r="G21" s="1">
        <v>0.75272256000000004</v>
      </c>
      <c r="H21" s="1">
        <v>1.7606139599999999</v>
      </c>
      <c r="I21" s="1">
        <v>1.39367807</v>
      </c>
      <c r="J21" s="1" t="s">
        <v>47</v>
      </c>
      <c r="K21" s="1">
        <v>0.85285356000000001</v>
      </c>
      <c r="L21" s="1">
        <v>0.76743768000000001</v>
      </c>
      <c r="M21" s="1">
        <v>0.53782445000000001</v>
      </c>
    </row>
    <row r="22" spans="2:13" x14ac:dyDescent="0.2">
      <c r="C22" s="4" t="s">
        <v>26</v>
      </c>
      <c r="D22" s="1">
        <v>0.90239153000000005</v>
      </c>
      <c r="E22" s="1">
        <v>1.1043079</v>
      </c>
      <c r="F22" s="1">
        <v>1.2637873399999999</v>
      </c>
      <c r="G22" s="1">
        <v>0.83897999999999995</v>
      </c>
      <c r="H22" s="1">
        <v>0.89053322999999995</v>
      </c>
      <c r="I22" s="1">
        <v>0.28267627000000001</v>
      </c>
      <c r="J22" s="1" t="s">
        <v>47</v>
      </c>
      <c r="K22" s="1">
        <v>0.21496356</v>
      </c>
      <c r="L22" s="1">
        <v>0.17316087999999999</v>
      </c>
      <c r="M22" s="1">
        <v>0.22816380999999999</v>
      </c>
    </row>
    <row r="23" spans="2:13" x14ac:dyDescent="0.2">
      <c r="C23" s="4" t="s">
        <v>27</v>
      </c>
      <c r="D23" s="1">
        <v>0.86139600000000005</v>
      </c>
      <c r="E23" s="1">
        <v>1.0972341699999999</v>
      </c>
      <c r="F23" s="1">
        <v>1.34507632</v>
      </c>
      <c r="G23" s="1">
        <v>0.89932964000000004</v>
      </c>
      <c r="H23" s="1">
        <v>0.79696387000000002</v>
      </c>
      <c r="I23" s="1">
        <v>0.27885859000000002</v>
      </c>
      <c r="J23" s="1" t="s">
        <v>47</v>
      </c>
      <c r="K23" s="1">
        <v>0.21519725000000001</v>
      </c>
      <c r="L23" s="1">
        <v>0.20607834999999999</v>
      </c>
      <c r="M23" s="1">
        <v>0.22580682999999999</v>
      </c>
    </row>
    <row r="24" spans="2:13" x14ac:dyDescent="0.2">
      <c r="C24" s="4" t="s">
        <v>28</v>
      </c>
      <c r="D24" s="1">
        <v>1.1086367800000001</v>
      </c>
      <c r="E24" s="1">
        <v>2.1687948100000001</v>
      </c>
      <c r="F24" s="1">
        <v>0.71237834</v>
      </c>
      <c r="G24" s="1">
        <v>0.31801955999999998</v>
      </c>
      <c r="H24" s="1">
        <v>0.69217050000000002</v>
      </c>
      <c r="I24" s="1">
        <v>0.13507525000000001</v>
      </c>
      <c r="J24" s="1" t="s">
        <v>47</v>
      </c>
      <c r="K24" s="1">
        <v>0.10323554</v>
      </c>
      <c r="L24" s="1">
        <v>0.11886616999999999</v>
      </c>
      <c r="M24" s="1">
        <v>3.9904710000000003E-2</v>
      </c>
    </row>
    <row r="25" spans="2:13" x14ac:dyDescent="0.2">
      <c r="C25" s="4" t="s">
        <v>29</v>
      </c>
      <c r="D25" s="1">
        <v>0.88364423000000003</v>
      </c>
      <c r="E25" s="1">
        <v>1.21961531</v>
      </c>
      <c r="F25" s="1">
        <v>1.2839662999999999</v>
      </c>
      <c r="G25" s="1">
        <v>0.82811170000000001</v>
      </c>
      <c r="H25" s="1">
        <v>0.78466245999999995</v>
      </c>
      <c r="I25" s="1">
        <v>0.58741237000000002</v>
      </c>
      <c r="J25" s="1" t="s">
        <v>47</v>
      </c>
      <c r="K25" s="1">
        <v>0.26073921</v>
      </c>
      <c r="L25" s="1">
        <v>0.19718158999999999</v>
      </c>
      <c r="M25" s="1">
        <v>0.30155337999999998</v>
      </c>
    </row>
    <row r="29" spans="2:13" x14ac:dyDescent="0.2">
      <c r="B29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287EA-8D4D-9544-A88D-E3A00799CB3B}">
  <dimension ref="A1:AA193"/>
  <sheetViews>
    <sheetView topLeftCell="A131" zoomScale="57" workbookViewId="0">
      <selection activeCell="AC39" sqref="AC39"/>
    </sheetView>
  </sheetViews>
  <sheetFormatPr baseColWidth="10" defaultRowHeight="16" x14ac:dyDescent="0.2"/>
  <cols>
    <col min="1" max="1" width="44.83203125" bestFit="1" customWidth="1"/>
    <col min="2" max="10" width="13" bestFit="1" customWidth="1"/>
    <col min="12" max="12" width="22.1640625" bestFit="1" customWidth="1"/>
    <col min="14" max="14" width="44.83203125" bestFit="1" customWidth="1"/>
    <col min="15" max="23" width="11.1640625" bestFit="1" customWidth="1"/>
  </cols>
  <sheetData>
    <row r="1" spans="1:27" x14ac:dyDescent="0.2">
      <c r="B1" t="s">
        <v>245</v>
      </c>
      <c r="C1" t="s">
        <v>246</v>
      </c>
      <c r="D1" t="s">
        <v>247</v>
      </c>
      <c r="E1" t="s">
        <v>248</v>
      </c>
      <c r="F1" t="s">
        <v>249</v>
      </c>
      <c r="G1" t="s">
        <v>250</v>
      </c>
      <c r="H1" t="s">
        <v>251</v>
      </c>
      <c r="I1" t="s">
        <v>252</v>
      </c>
      <c r="J1" t="s">
        <v>253</v>
      </c>
      <c r="O1" t="s">
        <v>245</v>
      </c>
      <c r="P1" t="s">
        <v>246</v>
      </c>
      <c r="Q1" t="s">
        <v>247</v>
      </c>
      <c r="R1" t="s">
        <v>248</v>
      </c>
      <c r="S1" t="s">
        <v>249</v>
      </c>
      <c r="T1" t="s">
        <v>250</v>
      </c>
      <c r="U1" t="s">
        <v>251</v>
      </c>
      <c r="V1" t="s">
        <v>252</v>
      </c>
      <c r="W1" t="s">
        <v>253</v>
      </c>
      <c r="AA1" t="s">
        <v>55</v>
      </c>
    </row>
    <row r="2" spans="1:27" x14ac:dyDescent="0.2">
      <c r="A2" s="2" t="s">
        <v>244</v>
      </c>
      <c r="B2" s="2" t="s">
        <v>239</v>
      </c>
      <c r="C2" s="2" t="s">
        <v>240</v>
      </c>
      <c r="D2" s="2" t="s">
        <v>241</v>
      </c>
      <c r="E2" s="2" t="s">
        <v>242</v>
      </c>
      <c r="F2" s="2" t="s">
        <v>243</v>
      </c>
      <c r="G2" s="2" t="s">
        <v>5</v>
      </c>
      <c r="H2" s="2" t="s">
        <v>7</v>
      </c>
      <c r="I2" s="2" t="s">
        <v>8</v>
      </c>
      <c r="J2" s="2" t="s">
        <v>9</v>
      </c>
      <c r="L2" t="s">
        <v>254</v>
      </c>
      <c r="N2" s="2" t="s">
        <v>244</v>
      </c>
      <c r="O2" s="2" t="s">
        <v>239</v>
      </c>
      <c r="P2" s="2" t="s">
        <v>240</v>
      </c>
      <c r="Q2" s="2" t="s">
        <v>241</v>
      </c>
      <c r="R2" s="2" t="s">
        <v>242</v>
      </c>
      <c r="S2" s="2" t="s">
        <v>243</v>
      </c>
      <c r="T2" s="2" t="s">
        <v>5</v>
      </c>
      <c r="U2" s="2" t="s">
        <v>7</v>
      </c>
      <c r="V2" s="2" t="s">
        <v>8</v>
      </c>
      <c r="W2" s="2" t="s">
        <v>9</v>
      </c>
    </row>
    <row r="3" spans="1:27" x14ac:dyDescent="0.2">
      <c r="A3" t="s">
        <v>56</v>
      </c>
      <c r="B3">
        <v>1737256</v>
      </c>
      <c r="C3">
        <v>2466700</v>
      </c>
      <c r="D3">
        <v>1959592</v>
      </c>
      <c r="E3">
        <v>1699185</v>
      </c>
      <c r="F3">
        <v>2536128</v>
      </c>
      <c r="G3">
        <v>4072279</v>
      </c>
      <c r="H3">
        <v>3139300</v>
      </c>
      <c r="I3">
        <v>3181226</v>
      </c>
      <c r="J3">
        <v>2096611</v>
      </c>
      <c r="L3">
        <f>AVERAGE(B3:F3)</f>
        <v>2079772.2</v>
      </c>
      <c r="N3" t="s">
        <v>56</v>
      </c>
      <c r="O3">
        <f>B3/$L3</f>
        <v>0.83531071335601081</v>
      </c>
      <c r="P3">
        <f>C3/$L3</f>
        <v>1.1860433560944801</v>
      </c>
      <c r="Q3">
        <f>D3/$L3</f>
        <v>0.94221472909388826</v>
      </c>
      <c r="R3">
        <f>E3/$L3</f>
        <v>0.817005343181335</v>
      </c>
      <c r="S3">
        <f>F3/$L3</f>
        <v>1.2194258582742861</v>
      </c>
      <c r="T3">
        <f>G3/$L3</f>
        <v>1.9580408854392803</v>
      </c>
      <c r="U3">
        <f>H3/$L3</f>
        <v>1.5094441593170638</v>
      </c>
      <c r="V3">
        <f>I3/$L3</f>
        <v>1.5296030978777388</v>
      </c>
      <c r="W3">
        <f>J3/$L3</f>
        <v>1.0080964636415468</v>
      </c>
    </row>
    <row r="4" spans="1:27" x14ac:dyDescent="0.2">
      <c r="A4" t="s">
        <v>57</v>
      </c>
      <c r="B4">
        <v>134088</v>
      </c>
      <c r="C4">
        <v>223817</v>
      </c>
      <c r="D4">
        <v>336218</v>
      </c>
      <c r="E4">
        <v>86898</v>
      </c>
      <c r="F4">
        <v>187229</v>
      </c>
      <c r="G4">
        <v>493456</v>
      </c>
      <c r="H4">
        <v>590171</v>
      </c>
      <c r="I4">
        <v>551685</v>
      </c>
      <c r="J4">
        <v>503413</v>
      </c>
      <c r="L4">
        <f>AVERAGE(B4:F4)</f>
        <v>193650</v>
      </c>
      <c r="N4" t="s">
        <v>57</v>
      </c>
      <c r="O4">
        <f>B4/$L4</f>
        <v>0.69242447714949651</v>
      </c>
      <c r="P4">
        <f>C4/$L4</f>
        <v>1.1557810482829847</v>
      </c>
      <c r="Q4">
        <f>D4/$L4</f>
        <v>1.7362148205525432</v>
      </c>
      <c r="R4">
        <f>E4/$L4</f>
        <v>0.44873741285824942</v>
      </c>
      <c r="S4">
        <f>F4/$L4</f>
        <v>0.96684224115672601</v>
      </c>
      <c r="T4">
        <f>G4/$L4</f>
        <v>2.5481848696101213</v>
      </c>
      <c r="U4">
        <f t="shared" ref="U4:W67" si="0">H4/$L4</f>
        <v>3.0476168344952232</v>
      </c>
      <c r="V4">
        <f t="shared" si="0"/>
        <v>2.8488768396591788</v>
      </c>
      <c r="W4">
        <f t="shared" si="0"/>
        <v>2.5996023754195714</v>
      </c>
    </row>
    <row r="5" spans="1:27" x14ac:dyDescent="0.2">
      <c r="A5" t="s">
        <v>58</v>
      </c>
      <c r="B5">
        <v>94792</v>
      </c>
      <c r="C5">
        <v>149542</v>
      </c>
      <c r="D5">
        <v>123909</v>
      </c>
      <c r="E5">
        <v>73103</v>
      </c>
      <c r="F5">
        <v>158730</v>
      </c>
      <c r="G5">
        <v>406367</v>
      </c>
      <c r="H5">
        <v>361975</v>
      </c>
      <c r="I5">
        <v>347860</v>
      </c>
      <c r="J5">
        <v>204238</v>
      </c>
      <c r="L5">
        <f>AVERAGE(B5:F5)</f>
        <v>120015.2</v>
      </c>
      <c r="N5" t="s">
        <v>58</v>
      </c>
      <c r="O5">
        <f>B5/$L5</f>
        <v>0.78983328778354744</v>
      </c>
      <c r="P5">
        <f>C5/$L5</f>
        <v>1.2460255034362315</v>
      </c>
      <c r="Q5">
        <f>D5/$L5</f>
        <v>1.0324442237316607</v>
      </c>
      <c r="R5">
        <f>E5/$L5</f>
        <v>0.60911451216179291</v>
      </c>
      <c r="S5">
        <f>F5/$L5</f>
        <v>1.3225824728867677</v>
      </c>
      <c r="T5">
        <f>G5/$L5</f>
        <v>3.3859627780481141</v>
      </c>
      <c r="U5">
        <f t="shared" si="0"/>
        <v>3.0160762970023796</v>
      </c>
      <c r="V5">
        <f t="shared" si="0"/>
        <v>2.8984661942820575</v>
      </c>
      <c r="W5">
        <f t="shared" si="0"/>
        <v>1.7017677760816963</v>
      </c>
    </row>
    <row r="6" spans="1:27" x14ac:dyDescent="0.2">
      <c r="A6" t="s">
        <v>59</v>
      </c>
      <c r="B6">
        <v>648050</v>
      </c>
      <c r="C6">
        <v>2894737</v>
      </c>
      <c r="D6">
        <v>1359530</v>
      </c>
      <c r="E6">
        <v>1052736</v>
      </c>
      <c r="F6">
        <v>1123799</v>
      </c>
      <c r="G6">
        <v>3450232</v>
      </c>
      <c r="H6">
        <v>3828911</v>
      </c>
      <c r="I6">
        <v>2576264</v>
      </c>
      <c r="J6">
        <v>1229586</v>
      </c>
      <c r="L6">
        <f>AVERAGE(B6:F6)</f>
        <v>1415770.4</v>
      </c>
      <c r="N6" t="s">
        <v>59</v>
      </c>
      <c r="O6">
        <f>B6/$L6</f>
        <v>0.45773664995397562</v>
      </c>
      <c r="P6">
        <f>C6/$L6</f>
        <v>2.0446373225489105</v>
      </c>
      <c r="Q6">
        <f>D6/$L6</f>
        <v>0.96027576222811273</v>
      </c>
      <c r="R6">
        <f>E6/$L6</f>
        <v>0.7435781960125738</v>
      </c>
      <c r="S6">
        <f>F6/$L6</f>
        <v>0.79377206925642751</v>
      </c>
      <c r="T6">
        <f>G6/$L6</f>
        <v>2.4369996716981794</v>
      </c>
      <c r="U6">
        <f t="shared" si="0"/>
        <v>2.7044717137750585</v>
      </c>
      <c r="V6">
        <f t="shared" si="0"/>
        <v>1.8196905373922214</v>
      </c>
      <c r="W6">
        <f t="shared" si="0"/>
        <v>0.86849251827838758</v>
      </c>
    </row>
    <row r="7" spans="1:27" x14ac:dyDescent="0.2">
      <c r="A7" t="s">
        <v>60</v>
      </c>
      <c r="B7">
        <v>1271912</v>
      </c>
      <c r="C7">
        <v>4343359</v>
      </c>
      <c r="D7">
        <v>2812467</v>
      </c>
      <c r="E7">
        <v>1881909</v>
      </c>
      <c r="F7">
        <v>2969453</v>
      </c>
      <c r="G7">
        <v>1239043</v>
      </c>
      <c r="H7">
        <v>1101563</v>
      </c>
      <c r="I7">
        <v>1420461</v>
      </c>
      <c r="J7">
        <v>1186136</v>
      </c>
      <c r="L7">
        <f>AVERAGE(B7:F7)</f>
        <v>2655820</v>
      </c>
      <c r="N7" t="s">
        <v>60</v>
      </c>
      <c r="O7">
        <f>B7/$L7</f>
        <v>0.47891498670843657</v>
      </c>
      <c r="P7">
        <f>C7/$L7</f>
        <v>1.6354116619349204</v>
      </c>
      <c r="Q7">
        <f>D7/$L7</f>
        <v>1.0589825364670797</v>
      </c>
      <c r="R7">
        <f>E7/$L7</f>
        <v>0.70859809776264959</v>
      </c>
      <c r="S7">
        <f>F7/$L7</f>
        <v>1.1180927171269137</v>
      </c>
      <c r="T7">
        <f>G7/$L7</f>
        <v>0.46653877145288458</v>
      </c>
      <c r="U7">
        <f t="shared" si="0"/>
        <v>0.41477321505222492</v>
      </c>
      <c r="V7">
        <f t="shared" si="0"/>
        <v>0.53484837074801761</v>
      </c>
      <c r="W7">
        <f t="shared" si="0"/>
        <v>0.4466176171577893</v>
      </c>
    </row>
    <row r="8" spans="1:27" x14ac:dyDescent="0.2">
      <c r="A8" t="s">
        <v>61</v>
      </c>
      <c r="B8">
        <v>38539468</v>
      </c>
      <c r="C8">
        <v>38987540</v>
      </c>
      <c r="D8">
        <v>34885508</v>
      </c>
      <c r="E8">
        <v>32413012</v>
      </c>
      <c r="F8">
        <v>34175960</v>
      </c>
      <c r="G8">
        <v>34548828</v>
      </c>
      <c r="H8">
        <v>46494288</v>
      </c>
      <c r="I8">
        <v>41889200</v>
      </c>
      <c r="J8">
        <v>36129332</v>
      </c>
      <c r="L8">
        <f>AVERAGE(B8:F8)</f>
        <v>35800297.600000001</v>
      </c>
      <c r="N8" t="s">
        <v>61</v>
      </c>
      <c r="O8">
        <f>B8/$L8</f>
        <v>1.0765125036279029</v>
      </c>
      <c r="P8">
        <f>C8/$L8</f>
        <v>1.0890283772389646</v>
      </c>
      <c r="Q8">
        <f>D8/$L8</f>
        <v>0.97444743029175263</v>
      </c>
      <c r="R8">
        <f>E8/$L8</f>
        <v>0.90538387032849688</v>
      </c>
      <c r="S8">
        <f>F8/$L8</f>
        <v>0.95462781851288292</v>
      </c>
      <c r="T8">
        <f>G8/$L8</f>
        <v>0.96504303919529422</v>
      </c>
      <c r="U8">
        <f t="shared" si="0"/>
        <v>1.2987123324918952</v>
      </c>
      <c r="V8">
        <f t="shared" si="0"/>
        <v>1.1700796587791493</v>
      </c>
      <c r="W8">
        <f t="shared" si="0"/>
        <v>1.0091908286259608</v>
      </c>
    </row>
    <row r="9" spans="1:27" x14ac:dyDescent="0.2">
      <c r="A9" t="s">
        <v>62</v>
      </c>
      <c r="B9">
        <v>9142060</v>
      </c>
      <c r="C9">
        <v>5624065</v>
      </c>
      <c r="D9">
        <v>8459719</v>
      </c>
      <c r="E9">
        <v>10149362</v>
      </c>
      <c r="F9">
        <v>9178276</v>
      </c>
      <c r="G9">
        <v>3276117</v>
      </c>
      <c r="H9">
        <v>4532213</v>
      </c>
      <c r="I9">
        <v>6052914</v>
      </c>
      <c r="J9">
        <v>7169484</v>
      </c>
      <c r="L9">
        <f>AVERAGE(B9:F9)</f>
        <v>8510696.4000000004</v>
      </c>
      <c r="N9" t="s">
        <v>62</v>
      </c>
      <c r="O9">
        <f>B9/$L9</f>
        <v>1.0741847165409402</v>
      </c>
      <c r="P9">
        <f>C9/$L9</f>
        <v>0.66082312606051841</v>
      </c>
      <c r="Q9">
        <f>D9/$L9</f>
        <v>0.99401019639238919</v>
      </c>
      <c r="R9">
        <f>E9/$L9</f>
        <v>1.1925418935164929</v>
      </c>
      <c r="S9">
        <f>F9/$L9</f>
        <v>1.0784400674896593</v>
      </c>
      <c r="T9">
        <f>G9/$L9</f>
        <v>0.38494111950697713</v>
      </c>
      <c r="U9">
        <f t="shared" si="0"/>
        <v>0.53253139190818743</v>
      </c>
      <c r="V9">
        <f t="shared" si="0"/>
        <v>0.71121253955199248</v>
      </c>
      <c r="W9">
        <f t="shared" si="0"/>
        <v>0.84240861887635887</v>
      </c>
    </row>
    <row r="10" spans="1:27" x14ac:dyDescent="0.2">
      <c r="A10" t="s">
        <v>63</v>
      </c>
      <c r="B10">
        <v>572264064</v>
      </c>
      <c r="C10">
        <v>467872096</v>
      </c>
      <c r="D10">
        <v>440014464</v>
      </c>
      <c r="E10">
        <v>288173312</v>
      </c>
      <c r="F10">
        <v>492532064</v>
      </c>
      <c r="G10">
        <v>535717760</v>
      </c>
      <c r="H10">
        <v>544166912</v>
      </c>
      <c r="I10">
        <v>550871296</v>
      </c>
      <c r="J10">
        <v>464179776</v>
      </c>
      <c r="L10">
        <f>AVERAGE(B10:F10)</f>
        <v>452171200</v>
      </c>
      <c r="N10" t="s">
        <v>63</v>
      </c>
      <c r="O10">
        <f>B10/$L10</f>
        <v>1.265591581241795</v>
      </c>
      <c r="P10">
        <f>C10/$L10</f>
        <v>1.0347233437246777</v>
      </c>
      <c r="Q10">
        <f>D10/$L10</f>
        <v>0.97311474945772747</v>
      </c>
      <c r="R10">
        <f>E10/$L10</f>
        <v>0.63731018693804475</v>
      </c>
      <c r="S10">
        <f>F10/$L10</f>
        <v>1.0892601386377549</v>
      </c>
      <c r="T10">
        <f>G10/$L10</f>
        <v>1.184767539374467</v>
      </c>
      <c r="U10">
        <f t="shared" si="0"/>
        <v>1.203453276104272</v>
      </c>
      <c r="V10">
        <f t="shared" si="0"/>
        <v>1.2182803681437473</v>
      </c>
      <c r="W10">
        <f t="shared" si="0"/>
        <v>1.0265575870378298</v>
      </c>
    </row>
    <row r="11" spans="1:27" x14ac:dyDescent="0.2">
      <c r="A11" t="s">
        <v>64</v>
      </c>
      <c r="B11">
        <v>1875643904</v>
      </c>
      <c r="C11">
        <v>1654750720</v>
      </c>
      <c r="D11">
        <v>1771689856</v>
      </c>
      <c r="E11">
        <v>2286400512</v>
      </c>
      <c r="F11">
        <v>1777384704</v>
      </c>
      <c r="G11">
        <v>1841407616</v>
      </c>
      <c r="H11">
        <v>1344339840</v>
      </c>
      <c r="I11">
        <v>1325182336</v>
      </c>
      <c r="J11">
        <v>2307494912</v>
      </c>
      <c r="L11">
        <f>AVERAGE(B11:F11)</f>
        <v>1873173939.2</v>
      </c>
      <c r="N11" t="s">
        <v>64</v>
      </c>
      <c r="O11">
        <f>B11/$L11</f>
        <v>1.0013185987421194</v>
      </c>
      <c r="P11">
        <f>C11/$L11</f>
        <v>0.88339405400158155</v>
      </c>
      <c r="Q11">
        <f>D11/$L11</f>
        <v>0.9458223921034572</v>
      </c>
      <c r="R11">
        <f>E11/$L11</f>
        <v>1.2206023499219094</v>
      </c>
      <c r="S11">
        <f>F11/$L11</f>
        <v>0.94886260523093224</v>
      </c>
      <c r="T11">
        <f>G11/$L11</f>
        <v>0.98304144503869895</v>
      </c>
      <c r="U11">
        <f t="shared" si="0"/>
        <v>0.71768019609227751</v>
      </c>
      <c r="V11">
        <f t="shared" si="0"/>
        <v>0.70745290027148378</v>
      </c>
      <c r="W11">
        <f t="shared" si="0"/>
        <v>1.2318636639721194</v>
      </c>
    </row>
    <row r="12" spans="1:27" x14ac:dyDescent="0.2">
      <c r="A12" t="s">
        <v>65</v>
      </c>
      <c r="B12">
        <v>1054466</v>
      </c>
      <c r="C12">
        <v>1144655</v>
      </c>
      <c r="D12">
        <v>1106043</v>
      </c>
      <c r="E12">
        <v>650977</v>
      </c>
      <c r="F12">
        <v>1039612</v>
      </c>
      <c r="G12">
        <v>1176230</v>
      </c>
      <c r="H12">
        <v>1340780</v>
      </c>
      <c r="I12">
        <v>1414866</v>
      </c>
      <c r="J12">
        <v>1159780</v>
      </c>
      <c r="L12">
        <f>AVERAGE(B12:F12)</f>
        <v>999150.6</v>
      </c>
      <c r="N12" t="s">
        <v>65</v>
      </c>
      <c r="O12">
        <f>B12/$L12</f>
        <v>1.0553624248436622</v>
      </c>
      <c r="P12">
        <f>C12/$L12</f>
        <v>1.1456280965051715</v>
      </c>
      <c r="Q12">
        <f>D12/$L12</f>
        <v>1.1069832715908894</v>
      </c>
      <c r="R12">
        <f>E12/$L12</f>
        <v>0.65153040993019473</v>
      </c>
      <c r="S12">
        <f>F12/$L12</f>
        <v>1.0404957971300823</v>
      </c>
      <c r="T12">
        <f>G12/$L12</f>
        <v>1.1772299391102803</v>
      </c>
      <c r="U12">
        <f t="shared" si="0"/>
        <v>1.3419198267007997</v>
      </c>
      <c r="V12">
        <f t="shared" si="0"/>
        <v>1.4160688088462341</v>
      </c>
      <c r="W12">
        <f t="shared" si="0"/>
        <v>1.1607659546018387</v>
      </c>
    </row>
    <row r="13" spans="1:27" x14ac:dyDescent="0.2">
      <c r="A13" t="s">
        <v>66</v>
      </c>
      <c r="B13">
        <v>74973</v>
      </c>
      <c r="C13">
        <v>145979</v>
      </c>
      <c r="D13">
        <v>124642</v>
      </c>
      <c r="E13">
        <v>89391</v>
      </c>
      <c r="F13">
        <v>178861</v>
      </c>
      <c r="G13">
        <v>390709</v>
      </c>
      <c r="H13">
        <v>390267</v>
      </c>
      <c r="I13">
        <v>418585</v>
      </c>
      <c r="J13">
        <v>198650</v>
      </c>
      <c r="L13">
        <f>AVERAGE(B13:F13)</f>
        <v>122769.2</v>
      </c>
      <c r="N13" t="s">
        <v>66</v>
      </c>
      <c r="O13">
        <f>B13/$L13</f>
        <v>0.61068248388032176</v>
      </c>
      <c r="P13">
        <f>C13/$L13</f>
        <v>1.1890523030206273</v>
      </c>
      <c r="Q13">
        <f>D13/$L13</f>
        <v>1.0152546404146969</v>
      </c>
      <c r="R13">
        <f>E13/$L13</f>
        <v>0.72812236293793564</v>
      </c>
      <c r="S13">
        <f>F13/$L13</f>
        <v>1.4568882097464184</v>
      </c>
      <c r="T13">
        <f>G13/$L13</f>
        <v>3.1824675895908747</v>
      </c>
      <c r="U13">
        <f t="shared" si="0"/>
        <v>3.1788673380619894</v>
      </c>
      <c r="V13">
        <f t="shared" si="0"/>
        <v>3.4095277968741344</v>
      </c>
      <c r="W13">
        <f t="shared" si="0"/>
        <v>1.6180768466358011</v>
      </c>
    </row>
    <row r="14" spans="1:27" x14ac:dyDescent="0.2">
      <c r="A14" t="s">
        <v>67</v>
      </c>
      <c r="B14">
        <v>9456474</v>
      </c>
      <c r="C14">
        <v>10939805</v>
      </c>
      <c r="D14">
        <v>9976120</v>
      </c>
      <c r="E14">
        <v>9268740</v>
      </c>
      <c r="F14">
        <v>11754852</v>
      </c>
      <c r="G14">
        <v>9812778</v>
      </c>
      <c r="H14">
        <v>8847827</v>
      </c>
      <c r="I14">
        <v>9546430</v>
      </c>
      <c r="J14">
        <v>6956684</v>
      </c>
      <c r="L14">
        <f>AVERAGE(B14:F14)</f>
        <v>10279198.199999999</v>
      </c>
      <c r="N14" t="s">
        <v>67</v>
      </c>
      <c r="O14">
        <f>B14/$L14</f>
        <v>0.91996222039964171</v>
      </c>
      <c r="P14">
        <f>C14/$L14</f>
        <v>1.0642663743948435</v>
      </c>
      <c r="Q14">
        <f>D14/$L14</f>
        <v>0.97051538513966984</v>
      </c>
      <c r="R14">
        <f>E14/$L14</f>
        <v>0.90169873366193098</v>
      </c>
      <c r="S14">
        <f>F14/$L14</f>
        <v>1.1435572864039143</v>
      </c>
      <c r="T14">
        <f>G14/$L14</f>
        <v>0.95462484612856291</v>
      </c>
      <c r="U14">
        <f t="shared" si="0"/>
        <v>0.86075069551630989</v>
      </c>
      <c r="V14">
        <f t="shared" si="0"/>
        <v>0.92871348662194297</v>
      </c>
      <c r="W14">
        <f t="shared" si="0"/>
        <v>0.67677301912516874</v>
      </c>
    </row>
    <row r="15" spans="1:27" x14ac:dyDescent="0.2">
      <c r="A15" t="s">
        <v>68</v>
      </c>
      <c r="B15">
        <v>36062668</v>
      </c>
      <c r="C15">
        <v>46465544</v>
      </c>
      <c r="D15">
        <v>33521182</v>
      </c>
      <c r="E15">
        <v>17617862</v>
      </c>
      <c r="F15">
        <v>30088792</v>
      </c>
      <c r="G15">
        <v>24636148</v>
      </c>
      <c r="H15">
        <v>3433840</v>
      </c>
      <c r="I15">
        <v>2994210</v>
      </c>
      <c r="J15">
        <v>1617424</v>
      </c>
      <c r="L15">
        <f>AVERAGE(B15:F15)</f>
        <v>32751209.600000001</v>
      </c>
      <c r="N15" t="s">
        <v>68</v>
      </c>
      <c r="O15">
        <f>B15/$L15</f>
        <v>1.1011094991740396</v>
      </c>
      <c r="P15">
        <f>C15/$L15</f>
        <v>1.4187428362951211</v>
      </c>
      <c r="Q15">
        <f>D15/$L15</f>
        <v>1.0235097393166206</v>
      </c>
      <c r="R15">
        <f>E15/$L15</f>
        <v>0.53793011663300516</v>
      </c>
      <c r="S15">
        <f>F15/$L15</f>
        <v>0.91870780858121337</v>
      </c>
      <c r="T15">
        <f>G15/$L15</f>
        <v>0.75222101109816719</v>
      </c>
      <c r="U15">
        <f t="shared" si="0"/>
        <v>0.10484620390936644</v>
      </c>
      <c r="V15">
        <f t="shared" si="0"/>
        <v>9.1422882897125121E-2</v>
      </c>
      <c r="W15">
        <f t="shared" si="0"/>
        <v>4.9385168357262747E-2</v>
      </c>
    </row>
    <row r="16" spans="1:27" x14ac:dyDescent="0.2">
      <c r="A16" t="s">
        <v>69</v>
      </c>
      <c r="B16">
        <v>195917264</v>
      </c>
      <c r="C16">
        <v>232352528</v>
      </c>
      <c r="D16">
        <v>272166976</v>
      </c>
      <c r="E16">
        <v>251025584</v>
      </c>
      <c r="F16">
        <v>387864128</v>
      </c>
      <c r="G16">
        <v>8367080</v>
      </c>
      <c r="H16">
        <v>1604245</v>
      </c>
      <c r="I16">
        <v>1186501</v>
      </c>
      <c r="J16">
        <v>754011</v>
      </c>
      <c r="L16">
        <f>AVERAGE(B16:F16)</f>
        <v>267865296</v>
      </c>
      <c r="N16" t="s">
        <v>69</v>
      </c>
      <c r="O16">
        <f>B16/$L16</f>
        <v>0.73140218955426017</v>
      </c>
      <c r="P16">
        <f>C16/$L16</f>
        <v>0.86742303489736128</v>
      </c>
      <c r="Q16">
        <f>D16/$L16</f>
        <v>1.016059116519521</v>
      </c>
      <c r="R16">
        <f>E16/$L16</f>
        <v>0.93713365541760962</v>
      </c>
      <c r="S16">
        <f>F16/$L16</f>
        <v>1.4479820036112478</v>
      </c>
      <c r="T16">
        <f>G16/$L16</f>
        <v>3.1236147888302784E-2</v>
      </c>
      <c r="U16">
        <f t="shared" si="0"/>
        <v>5.9889990377850217E-3</v>
      </c>
      <c r="V16">
        <f t="shared" si="0"/>
        <v>4.4294689073869431E-3</v>
      </c>
      <c r="W16">
        <f t="shared" si="0"/>
        <v>2.8148887192912067E-3</v>
      </c>
    </row>
    <row r="17" spans="1:23" x14ac:dyDescent="0.2">
      <c r="A17" t="s">
        <v>70</v>
      </c>
      <c r="B17">
        <v>85127248</v>
      </c>
      <c r="C17">
        <v>139997296</v>
      </c>
      <c r="D17">
        <v>126970312</v>
      </c>
      <c r="E17">
        <v>63530240</v>
      </c>
      <c r="F17">
        <v>160314384</v>
      </c>
      <c r="G17">
        <v>359028736</v>
      </c>
      <c r="H17">
        <v>31153742</v>
      </c>
      <c r="I17">
        <v>28464180</v>
      </c>
      <c r="J17">
        <v>15318177</v>
      </c>
      <c r="L17">
        <f>AVERAGE(B17:F17)</f>
        <v>115187896</v>
      </c>
      <c r="N17" t="s">
        <v>70</v>
      </c>
      <c r="O17">
        <f>B17/$L17</f>
        <v>0.73902945496981731</v>
      </c>
      <c r="P17">
        <f>C17/$L17</f>
        <v>1.2153820050676158</v>
      </c>
      <c r="Q17">
        <f>D17/$L17</f>
        <v>1.1022886640797744</v>
      </c>
      <c r="R17">
        <f>E17/$L17</f>
        <v>0.55153572733023959</v>
      </c>
      <c r="S17">
        <f>F17/$L17</f>
        <v>1.3917641485525527</v>
      </c>
      <c r="T17">
        <f>G17/$L17</f>
        <v>3.1168963794598699</v>
      </c>
      <c r="U17">
        <f t="shared" si="0"/>
        <v>0.27046020529795944</v>
      </c>
      <c r="V17">
        <f t="shared" si="0"/>
        <v>0.24711085963407128</v>
      </c>
      <c r="W17">
        <f t="shared" si="0"/>
        <v>0.13298425904055058</v>
      </c>
    </row>
    <row r="18" spans="1:23" x14ac:dyDescent="0.2">
      <c r="A18" t="s">
        <v>71</v>
      </c>
      <c r="B18">
        <v>3092058</v>
      </c>
      <c r="C18">
        <v>2460894</v>
      </c>
      <c r="D18">
        <v>2373104</v>
      </c>
      <c r="E18">
        <v>3014008</v>
      </c>
      <c r="F18">
        <v>2417534</v>
      </c>
      <c r="G18">
        <v>2375319</v>
      </c>
      <c r="H18">
        <v>2006562</v>
      </c>
      <c r="I18">
        <v>1935492</v>
      </c>
      <c r="J18">
        <v>2670171</v>
      </c>
      <c r="L18">
        <f>AVERAGE(B18:F18)</f>
        <v>2671519.6</v>
      </c>
      <c r="N18" t="s">
        <v>71</v>
      </c>
      <c r="O18">
        <f>B18/$L18</f>
        <v>1.1574154275342019</v>
      </c>
      <c r="P18">
        <f>C18/$L18</f>
        <v>0.92115887901402627</v>
      </c>
      <c r="Q18">
        <f>D18/$L18</f>
        <v>0.88829743191852306</v>
      </c>
      <c r="R18">
        <f>E18/$L18</f>
        <v>1.1281998455111466</v>
      </c>
      <c r="S18">
        <f>F18/$L18</f>
        <v>0.90492841602210217</v>
      </c>
      <c r="T18">
        <f>G18/$L18</f>
        <v>0.88912654805152835</v>
      </c>
      <c r="U18">
        <f t="shared" si="0"/>
        <v>0.75109387181737308</v>
      </c>
      <c r="V18">
        <f t="shared" si="0"/>
        <v>0.72449103498997347</v>
      </c>
      <c r="W18">
        <f t="shared" si="0"/>
        <v>0.9994951936717964</v>
      </c>
    </row>
    <row r="19" spans="1:23" x14ac:dyDescent="0.2">
      <c r="A19" t="s">
        <v>72</v>
      </c>
      <c r="B19">
        <v>1327362304</v>
      </c>
      <c r="C19">
        <v>1370840832</v>
      </c>
      <c r="D19">
        <v>1100224768</v>
      </c>
      <c r="E19">
        <v>1070323904</v>
      </c>
      <c r="F19">
        <v>1188185984</v>
      </c>
      <c r="G19">
        <v>836192448</v>
      </c>
      <c r="H19">
        <v>826517248</v>
      </c>
      <c r="I19">
        <v>644404352</v>
      </c>
      <c r="J19">
        <v>607924096</v>
      </c>
      <c r="L19">
        <f>AVERAGE(B19:F19)</f>
        <v>1211387558.4000001</v>
      </c>
      <c r="N19" t="s">
        <v>72</v>
      </c>
      <c r="O19">
        <f>B19/$L19</f>
        <v>1.0957371113776166</v>
      </c>
      <c r="P19">
        <f>C19/$L19</f>
        <v>1.1316286208276778</v>
      </c>
      <c r="Q19">
        <f>D19/$L19</f>
        <v>0.90823515593405646</v>
      </c>
      <c r="R19">
        <f>E19/$L19</f>
        <v>0.88355200330246342</v>
      </c>
      <c r="S19">
        <f>F19/$L19</f>
        <v>0.98084710855818535</v>
      </c>
      <c r="T19">
        <f>G19/$L19</f>
        <v>0.69027656937837667</v>
      </c>
      <c r="U19">
        <f t="shared" si="0"/>
        <v>0.68228969520841332</v>
      </c>
      <c r="V19">
        <f t="shared" si="0"/>
        <v>0.53195556412278899</v>
      </c>
      <c r="W19">
        <f t="shared" si="0"/>
        <v>0.50184112572771156</v>
      </c>
    </row>
    <row r="20" spans="1:23" x14ac:dyDescent="0.2">
      <c r="A20" t="s">
        <v>73</v>
      </c>
      <c r="B20">
        <v>7418450</v>
      </c>
      <c r="C20">
        <v>8938764</v>
      </c>
      <c r="D20">
        <v>6918600</v>
      </c>
      <c r="E20">
        <v>7076748</v>
      </c>
      <c r="F20">
        <v>7481042</v>
      </c>
      <c r="G20">
        <v>8740598</v>
      </c>
      <c r="H20">
        <v>9048281</v>
      </c>
      <c r="I20">
        <v>11611656</v>
      </c>
      <c r="J20">
        <v>8363819</v>
      </c>
      <c r="L20">
        <f>AVERAGE(B20:F20)</f>
        <v>7566720.7999999998</v>
      </c>
      <c r="N20" t="s">
        <v>73</v>
      </c>
      <c r="O20">
        <f>B20/$L20</f>
        <v>0.98040488027521777</v>
      </c>
      <c r="P20">
        <f>C20/$L20</f>
        <v>1.1813259979144466</v>
      </c>
      <c r="Q20">
        <f>D20/$L20</f>
        <v>0.91434588150787854</v>
      </c>
      <c r="R20">
        <f>E20/$L20</f>
        <v>0.93524634872215717</v>
      </c>
      <c r="S20">
        <f>F20/$L20</f>
        <v>0.98867689158029992</v>
      </c>
      <c r="T20">
        <f>G20/$L20</f>
        <v>1.155136846069436</v>
      </c>
      <c r="U20">
        <f t="shared" si="0"/>
        <v>1.1957995067030887</v>
      </c>
      <c r="V20">
        <f t="shared" si="0"/>
        <v>1.5345691095143883</v>
      </c>
      <c r="W20">
        <f t="shared" si="0"/>
        <v>1.1053426208087394</v>
      </c>
    </row>
    <row r="21" spans="1:23" x14ac:dyDescent="0.2">
      <c r="A21" t="s">
        <v>74</v>
      </c>
      <c r="B21">
        <v>2053417344</v>
      </c>
      <c r="C21">
        <v>2271270144</v>
      </c>
      <c r="D21">
        <v>1887158144</v>
      </c>
      <c r="E21">
        <v>1903746048</v>
      </c>
      <c r="F21">
        <v>1957162624</v>
      </c>
      <c r="G21">
        <v>2399243776</v>
      </c>
      <c r="H21">
        <v>2511150336</v>
      </c>
      <c r="I21">
        <v>3230584320</v>
      </c>
      <c r="J21">
        <v>2242490112</v>
      </c>
      <c r="L21">
        <f>AVERAGE(B21:F21)</f>
        <v>2014550860.8</v>
      </c>
      <c r="N21" t="s">
        <v>74</v>
      </c>
      <c r="O21">
        <f>B21/$L21</f>
        <v>1.0192928776117203</v>
      </c>
      <c r="P21">
        <f>C21/$L21</f>
        <v>1.1274325152049296</v>
      </c>
      <c r="Q21">
        <f>D21/$L21</f>
        <v>0.93676371280623272</v>
      </c>
      <c r="R21">
        <f>E21/$L21</f>
        <v>0.94499775857930035</v>
      </c>
      <c r="S21">
        <f>F21/$L21</f>
        <v>0.97151313579781728</v>
      </c>
      <c r="T21">
        <f>G21/$L21</f>
        <v>1.190957162058065</v>
      </c>
      <c r="U21">
        <f t="shared" si="0"/>
        <v>1.2465062981843977</v>
      </c>
      <c r="V21">
        <f t="shared" si="0"/>
        <v>1.6036250972175008</v>
      </c>
      <c r="W21">
        <f t="shared" si="0"/>
        <v>1.1131464365756856</v>
      </c>
    </row>
    <row r="22" spans="1:23" x14ac:dyDescent="0.2">
      <c r="A22" t="s">
        <v>75</v>
      </c>
      <c r="B22">
        <v>13423269</v>
      </c>
      <c r="C22">
        <v>16644614</v>
      </c>
      <c r="D22">
        <v>18060172</v>
      </c>
      <c r="E22">
        <v>12645220</v>
      </c>
      <c r="F22">
        <v>15207661</v>
      </c>
      <c r="G22">
        <v>16347008</v>
      </c>
      <c r="H22">
        <v>15247930</v>
      </c>
      <c r="I22">
        <v>16632275</v>
      </c>
      <c r="J22">
        <v>13770673</v>
      </c>
      <c r="L22">
        <f>AVERAGE(B22:F22)</f>
        <v>15196187.199999999</v>
      </c>
      <c r="N22" t="s">
        <v>75</v>
      </c>
      <c r="O22">
        <f>B22/$L22</f>
        <v>0.8833313793344163</v>
      </c>
      <c r="P22">
        <f>C22/$L22</f>
        <v>1.0953151458939647</v>
      </c>
      <c r="Q22">
        <f>D22/$L22</f>
        <v>1.1884673281729512</v>
      </c>
      <c r="R22">
        <f>E22/$L22</f>
        <v>0.83213110193851791</v>
      </c>
      <c r="S22">
        <f>F22/$L22</f>
        <v>1.0007550446601501</v>
      </c>
      <c r="T22">
        <f>G22/$L22</f>
        <v>1.0757308912330326</v>
      </c>
      <c r="U22">
        <f t="shared" si="0"/>
        <v>1.003404985692727</v>
      </c>
      <c r="V22">
        <f t="shared" si="0"/>
        <v>1.094503165899404</v>
      </c>
      <c r="W22">
        <f t="shared" si="0"/>
        <v>0.90619264021701451</v>
      </c>
    </row>
    <row r="23" spans="1:23" x14ac:dyDescent="0.2">
      <c r="A23" t="s">
        <v>76</v>
      </c>
      <c r="B23">
        <v>69129352</v>
      </c>
      <c r="C23">
        <v>83267000</v>
      </c>
      <c r="D23">
        <v>66858968</v>
      </c>
      <c r="E23">
        <v>53509820</v>
      </c>
      <c r="F23">
        <v>74965816</v>
      </c>
      <c r="G23">
        <v>79758680</v>
      </c>
      <c r="H23">
        <v>86956224</v>
      </c>
      <c r="I23">
        <v>75497496</v>
      </c>
      <c r="J23">
        <v>43927560</v>
      </c>
      <c r="L23">
        <f>AVERAGE(B23:F23)</f>
        <v>69546191.200000003</v>
      </c>
      <c r="N23" t="s">
        <v>76</v>
      </c>
      <c r="O23">
        <f>B23/$L23</f>
        <v>0.99400629721329725</v>
      </c>
      <c r="P23">
        <f>C23/$L23</f>
        <v>1.1972905857711442</v>
      </c>
      <c r="Q23">
        <f>D23/$L23</f>
        <v>0.96136059856574863</v>
      </c>
      <c r="R23">
        <f>E23/$L23</f>
        <v>0.76941409841003627</v>
      </c>
      <c r="S23">
        <f>F23/$L23</f>
        <v>1.0779284200397734</v>
      </c>
      <c r="T23">
        <f>G23/$L23</f>
        <v>1.146844688742638</v>
      </c>
      <c r="U23">
        <f t="shared" si="0"/>
        <v>1.2503376892335119</v>
      </c>
      <c r="V23">
        <f t="shared" si="0"/>
        <v>1.0855734109562567</v>
      </c>
      <c r="W23">
        <f t="shared" si="0"/>
        <v>0.63163142714277065</v>
      </c>
    </row>
    <row r="24" spans="1:23" x14ac:dyDescent="0.2">
      <c r="A24" t="s">
        <v>77</v>
      </c>
      <c r="B24">
        <v>8256927</v>
      </c>
      <c r="C24">
        <v>7371328</v>
      </c>
      <c r="D24">
        <v>7225178</v>
      </c>
      <c r="E24">
        <v>6634346</v>
      </c>
      <c r="F24">
        <v>7817429</v>
      </c>
      <c r="G24">
        <v>6500692</v>
      </c>
      <c r="H24">
        <v>8674080</v>
      </c>
      <c r="I24">
        <v>10682300</v>
      </c>
      <c r="J24">
        <v>10327903</v>
      </c>
      <c r="L24">
        <f>AVERAGE(B24:F24)</f>
        <v>7461041.5999999996</v>
      </c>
      <c r="N24" t="s">
        <v>77</v>
      </c>
      <c r="O24">
        <f>B24/$L24</f>
        <v>1.1066721568741824</v>
      </c>
      <c r="P24">
        <f>C24/$L24</f>
        <v>0.98797572714244086</v>
      </c>
      <c r="Q24">
        <f>D24/$L24</f>
        <v>0.96838730935369677</v>
      </c>
      <c r="R24">
        <f>E24/$L24</f>
        <v>0.889198366083363</v>
      </c>
      <c r="S24">
        <f>F24/$L24</f>
        <v>1.0477664405463174</v>
      </c>
      <c r="T24">
        <f>G24/$L24</f>
        <v>0.87128478147072663</v>
      </c>
      <c r="U24">
        <f t="shared" si="0"/>
        <v>1.162582983051589</v>
      </c>
      <c r="V24">
        <f t="shared" si="0"/>
        <v>1.4317437929846151</v>
      </c>
      <c r="W24">
        <f t="shared" si="0"/>
        <v>1.3842441248417647</v>
      </c>
    </row>
    <row r="25" spans="1:23" x14ac:dyDescent="0.2">
      <c r="A25" t="s">
        <v>78</v>
      </c>
      <c r="B25">
        <v>18594498</v>
      </c>
      <c r="C25">
        <v>17394126</v>
      </c>
      <c r="D25">
        <v>18366892</v>
      </c>
      <c r="E25">
        <v>16268265</v>
      </c>
      <c r="F25">
        <v>18795710</v>
      </c>
      <c r="G25">
        <v>13144264</v>
      </c>
      <c r="H25">
        <v>21643488</v>
      </c>
      <c r="I25">
        <v>27570484</v>
      </c>
      <c r="J25">
        <v>27592236</v>
      </c>
      <c r="L25">
        <f>AVERAGE(B25:F25)</f>
        <v>17883898.199999999</v>
      </c>
      <c r="N25" t="s">
        <v>78</v>
      </c>
      <c r="O25">
        <f>B25/$L25</f>
        <v>1.0397340552967362</v>
      </c>
      <c r="P25">
        <f>C25/$L25</f>
        <v>0.97261378953722744</v>
      </c>
      <c r="Q25">
        <f>D25/$L25</f>
        <v>1.0270071879518974</v>
      </c>
      <c r="R25">
        <f>E25/$L25</f>
        <v>0.90965989730359798</v>
      </c>
      <c r="S25">
        <f>F25/$L25</f>
        <v>1.0509850699105412</v>
      </c>
      <c r="T25">
        <f>G25/$L25</f>
        <v>0.73497756769829969</v>
      </c>
      <c r="U25">
        <f t="shared" si="0"/>
        <v>1.2102220532657695</v>
      </c>
      <c r="V25">
        <f t="shared" si="0"/>
        <v>1.5416372701115018</v>
      </c>
      <c r="W25">
        <f t="shared" si="0"/>
        <v>1.5428535597457158</v>
      </c>
    </row>
    <row r="26" spans="1:23" x14ac:dyDescent="0.2">
      <c r="A26" t="s">
        <v>78</v>
      </c>
      <c r="B26">
        <v>1286286</v>
      </c>
      <c r="C26">
        <v>1243006</v>
      </c>
      <c r="D26">
        <v>1248763</v>
      </c>
      <c r="E26">
        <v>1213413</v>
      </c>
      <c r="F26">
        <v>846950</v>
      </c>
      <c r="G26">
        <v>917533</v>
      </c>
      <c r="H26">
        <v>939479</v>
      </c>
      <c r="I26">
        <v>1286646</v>
      </c>
      <c r="J26">
        <v>1436789</v>
      </c>
      <c r="L26">
        <f>AVERAGE(B26:F26)</f>
        <v>1167683.6000000001</v>
      </c>
      <c r="N26" t="s">
        <v>78</v>
      </c>
      <c r="O26">
        <f>B26/$L26</f>
        <v>1.1015706652041699</v>
      </c>
      <c r="P26">
        <f>C26/$L26</f>
        <v>1.0645058301752288</v>
      </c>
      <c r="Q26">
        <f>D26/$L26</f>
        <v>1.0694361040953215</v>
      </c>
      <c r="R26">
        <f>E26/$L26</f>
        <v>1.0391624923052785</v>
      </c>
      <c r="S26">
        <f>F26/$L26</f>
        <v>0.72532490822000062</v>
      </c>
      <c r="T26">
        <f>G26/$L26</f>
        <v>0.78577193342443097</v>
      </c>
      <c r="U26">
        <f t="shared" si="0"/>
        <v>0.80456640822907843</v>
      </c>
      <c r="V26">
        <f t="shared" si="0"/>
        <v>1.1018789678984957</v>
      </c>
      <c r="W26">
        <f t="shared" si="0"/>
        <v>1.2304608885489186</v>
      </c>
    </row>
    <row r="27" spans="1:23" x14ac:dyDescent="0.2">
      <c r="A27" t="s">
        <v>79</v>
      </c>
      <c r="B27">
        <v>229376</v>
      </c>
      <c r="C27">
        <v>356071</v>
      </c>
      <c r="D27">
        <v>219962</v>
      </c>
      <c r="E27">
        <v>208907</v>
      </c>
      <c r="F27">
        <v>268981</v>
      </c>
      <c r="G27">
        <v>437596</v>
      </c>
      <c r="H27">
        <v>420551</v>
      </c>
      <c r="I27">
        <v>399654</v>
      </c>
      <c r="J27">
        <v>277602</v>
      </c>
      <c r="L27">
        <f>AVERAGE(B27:F27)</f>
        <v>256659.4</v>
      </c>
      <c r="N27" t="s">
        <v>79</v>
      </c>
      <c r="O27">
        <f>B27/$L27</f>
        <v>0.89369802937277965</v>
      </c>
      <c r="P27">
        <f>C27/$L27</f>
        <v>1.3873288880126737</v>
      </c>
      <c r="Q27">
        <f>D27/$L27</f>
        <v>0.85701906885155976</v>
      </c>
      <c r="R27">
        <f>E27/$L27</f>
        <v>0.81394642082074531</v>
      </c>
      <c r="S27">
        <f>F27/$L27</f>
        <v>1.0480075929422417</v>
      </c>
      <c r="T27">
        <f>G27/$L27</f>
        <v>1.7049677510350294</v>
      </c>
      <c r="U27">
        <f t="shared" si="0"/>
        <v>1.6385567799192238</v>
      </c>
      <c r="V27">
        <f t="shared" si="0"/>
        <v>1.5571375916876609</v>
      </c>
      <c r="W27">
        <f t="shared" si="0"/>
        <v>1.0815968555992883</v>
      </c>
    </row>
    <row r="28" spans="1:23" x14ac:dyDescent="0.2">
      <c r="A28" t="s">
        <v>80</v>
      </c>
      <c r="B28">
        <v>571408448</v>
      </c>
      <c r="C28">
        <v>1036803392</v>
      </c>
      <c r="D28">
        <v>404797504</v>
      </c>
      <c r="E28">
        <v>326387712</v>
      </c>
      <c r="F28">
        <v>785253440</v>
      </c>
      <c r="G28">
        <v>654843840</v>
      </c>
      <c r="H28">
        <v>644505728</v>
      </c>
      <c r="I28">
        <v>443127584</v>
      </c>
      <c r="J28">
        <v>280450752</v>
      </c>
      <c r="L28">
        <f>AVERAGE(B28:F28)</f>
        <v>624930099.20000005</v>
      </c>
      <c r="N28" t="s">
        <v>80</v>
      </c>
      <c r="O28">
        <f>B28/$L28</f>
        <v>0.91435577952075697</v>
      </c>
      <c r="P28">
        <f>C28/$L28</f>
        <v>1.659070979821994</v>
      </c>
      <c r="Q28">
        <f>D28/$L28</f>
        <v>0.6477484514159243</v>
      </c>
      <c r="R28">
        <f>E28/$L28</f>
        <v>0.5222787515240872</v>
      </c>
      <c r="S28">
        <f>F28/$L28</f>
        <v>1.2565460377172371</v>
      </c>
      <c r="T28">
        <f>G28/$L28</f>
        <v>1.0478673388244442</v>
      </c>
      <c r="U28">
        <f t="shared" si="0"/>
        <v>1.0313245094532326</v>
      </c>
      <c r="V28">
        <f t="shared" si="0"/>
        <v>0.70908343919946681</v>
      </c>
      <c r="W28">
        <f t="shared" si="0"/>
        <v>0.44877139436717339</v>
      </c>
    </row>
    <row r="29" spans="1:23" x14ac:dyDescent="0.2">
      <c r="A29" t="s">
        <v>81</v>
      </c>
      <c r="B29">
        <v>12807272</v>
      </c>
      <c r="C29">
        <v>20472346</v>
      </c>
      <c r="D29">
        <v>8813317</v>
      </c>
      <c r="E29">
        <v>9834270</v>
      </c>
      <c r="F29">
        <v>19557738</v>
      </c>
      <c r="G29">
        <v>24208694</v>
      </c>
      <c r="H29">
        <v>26525494</v>
      </c>
      <c r="I29">
        <v>19921866</v>
      </c>
      <c r="J29">
        <v>10320816</v>
      </c>
      <c r="L29">
        <f>AVERAGE(B29:F29)</f>
        <v>14296988.6</v>
      </c>
      <c r="N29" t="s">
        <v>81</v>
      </c>
      <c r="O29">
        <f>B29/$L29</f>
        <v>0.89580207121379396</v>
      </c>
      <c r="P29">
        <f>C29/$L29</f>
        <v>1.4319341347170131</v>
      </c>
      <c r="Q29">
        <f>D29/$L29</f>
        <v>0.61644568982869585</v>
      </c>
      <c r="R29">
        <f>E29/$L29</f>
        <v>0.68785604263544009</v>
      </c>
      <c r="S29">
        <f>F29/$L29</f>
        <v>1.3679620616050572</v>
      </c>
      <c r="T29">
        <f>G29/$L29</f>
        <v>1.6932722461567886</v>
      </c>
      <c r="U29">
        <f t="shared" si="0"/>
        <v>1.8553203574632493</v>
      </c>
      <c r="V29">
        <f t="shared" si="0"/>
        <v>1.3934309215298668</v>
      </c>
      <c r="W29">
        <f t="shared" si="0"/>
        <v>0.72188740501618642</v>
      </c>
    </row>
    <row r="30" spans="1:23" x14ac:dyDescent="0.2">
      <c r="A30" t="s">
        <v>82</v>
      </c>
      <c r="B30">
        <v>3788068608</v>
      </c>
      <c r="C30">
        <v>3969679360</v>
      </c>
      <c r="D30">
        <v>3779547136</v>
      </c>
      <c r="E30">
        <v>3770830848</v>
      </c>
      <c r="F30">
        <v>3705008384</v>
      </c>
      <c r="G30">
        <v>3941707008</v>
      </c>
      <c r="H30">
        <v>4902291456</v>
      </c>
      <c r="I30">
        <v>4111370496</v>
      </c>
      <c r="J30">
        <v>4777987072</v>
      </c>
      <c r="L30">
        <f>AVERAGE(B30:F30)</f>
        <v>3802626867.1999998</v>
      </c>
      <c r="N30" t="s">
        <v>82</v>
      </c>
      <c r="O30">
        <f>B30/$L30</f>
        <v>0.99617152570882672</v>
      </c>
      <c r="P30">
        <f>C30/$L30</f>
        <v>1.0439308137858412</v>
      </c>
      <c r="Q30">
        <f>D30/$L30</f>
        <v>0.99393058219856467</v>
      </c>
      <c r="R30">
        <f>E30/$L30</f>
        <v>0.99163840673554904</v>
      </c>
      <c r="S30">
        <f>F30/$L30</f>
        <v>0.9743286715712185</v>
      </c>
      <c r="T30">
        <f>G30/$L30</f>
        <v>1.0365747536261452</v>
      </c>
      <c r="U30">
        <f t="shared" si="0"/>
        <v>1.2891855097025913</v>
      </c>
      <c r="V30">
        <f t="shared" si="0"/>
        <v>1.0811921967582736</v>
      </c>
      <c r="W30">
        <f t="shared" si="0"/>
        <v>1.2564964270391825</v>
      </c>
    </row>
    <row r="31" spans="1:23" x14ac:dyDescent="0.2">
      <c r="A31" t="s">
        <v>83</v>
      </c>
      <c r="B31">
        <v>315581216</v>
      </c>
      <c r="C31">
        <v>324205568</v>
      </c>
      <c r="D31">
        <v>327108320</v>
      </c>
      <c r="E31">
        <v>254593760</v>
      </c>
      <c r="F31">
        <v>357523008</v>
      </c>
      <c r="G31">
        <v>281047712</v>
      </c>
      <c r="H31">
        <v>171084832</v>
      </c>
      <c r="I31">
        <v>197309024</v>
      </c>
      <c r="J31">
        <v>192111984</v>
      </c>
      <c r="L31">
        <f>AVERAGE(B31:F31)</f>
        <v>315802374.39999998</v>
      </c>
      <c r="N31" t="s">
        <v>83</v>
      </c>
      <c r="O31">
        <f>B31/$L31</f>
        <v>0.99929969367576743</v>
      </c>
      <c r="P31">
        <f>C31/$L31</f>
        <v>1.0266090260276397</v>
      </c>
      <c r="Q31">
        <f>D31/$L31</f>
        <v>1.0358006985269836</v>
      </c>
      <c r="R31">
        <f>E31/$L31</f>
        <v>0.80618063902688641</v>
      </c>
      <c r="S31">
        <f>F31/$L31</f>
        <v>1.1321099427427233</v>
      </c>
      <c r="T31">
        <f>G31/$L31</f>
        <v>0.8899480649376651</v>
      </c>
      <c r="U31">
        <f t="shared" si="0"/>
        <v>0.54174650309405659</v>
      </c>
      <c r="V31">
        <f t="shared" si="0"/>
        <v>0.62478638539330755</v>
      </c>
      <c r="W31">
        <f t="shared" si="0"/>
        <v>0.60832976435024555</v>
      </c>
    </row>
    <row r="32" spans="1:23" x14ac:dyDescent="0.2">
      <c r="A32" t="s">
        <v>84</v>
      </c>
      <c r="B32">
        <v>21232376</v>
      </c>
      <c r="C32">
        <v>29539524</v>
      </c>
      <c r="D32">
        <v>30408104</v>
      </c>
      <c r="E32">
        <v>17900234</v>
      </c>
      <c r="F32">
        <v>24054554</v>
      </c>
      <c r="G32">
        <v>32563024</v>
      </c>
      <c r="H32">
        <v>26123974</v>
      </c>
      <c r="I32">
        <v>24292068</v>
      </c>
      <c r="J32">
        <v>20703340</v>
      </c>
      <c r="L32">
        <f>AVERAGE(B32:F32)</f>
        <v>24626958.399999999</v>
      </c>
      <c r="N32" t="s">
        <v>84</v>
      </c>
      <c r="O32">
        <f>B32/$L32</f>
        <v>0.86215990034725531</v>
      </c>
      <c r="P32">
        <f>C32/$L32</f>
        <v>1.1994791853792226</v>
      </c>
      <c r="Q32">
        <f>D32/$L32</f>
        <v>1.2347486646990886</v>
      </c>
      <c r="R32">
        <f>E32/$L32</f>
        <v>0.72685524981436611</v>
      </c>
      <c r="S32">
        <f>F32/$L32</f>
        <v>0.97675699976006791</v>
      </c>
      <c r="T32">
        <f>G32/$L32</f>
        <v>1.3222511473442859</v>
      </c>
      <c r="U32">
        <f t="shared" si="0"/>
        <v>1.0607876772959506</v>
      </c>
      <c r="V32">
        <f t="shared" si="0"/>
        <v>0.98640147132420553</v>
      </c>
      <c r="W32">
        <f t="shared" si="0"/>
        <v>0.84067791335530906</v>
      </c>
    </row>
    <row r="33" spans="1:23" x14ac:dyDescent="0.2">
      <c r="A33" t="s">
        <v>85</v>
      </c>
      <c r="B33">
        <v>19827084</v>
      </c>
      <c r="C33">
        <v>24305748</v>
      </c>
      <c r="D33">
        <v>22879028</v>
      </c>
      <c r="E33">
        <v>12529085</v>
      </c>
      <c r="F33">
        <v>19010780</v>
      </c>
      <c r="G33">
        <v>25409724</v>
      </c>
      <c r="H33">
        <v>19585662</v>
      </c>
      <c r="I33">
        <v>17261296</v>
      </c>
      <c r="J33">
        <v>10751835</v>
      </c>
      <c r="L33">
        <f>AVERAGE(B33:F33)</f>
        <v>19710345</v>
      </c>
      <c r="N33" t="s">
        <v>85</v>
      </c>
      <c r="O33">
        <f>B33/$L33</f>
        <v>1.0059227273799622</v>
      </c>
      <c r="P33">
        <f>C33/$L33</f>
        <v>1.2331467561831109</v>
      </c>
      <c r="Q33">
        <f>D33/$L33</f>
        <v>1.1607624321136947</v>
      </c>
      <c r="R33">
        <f>E33/$L33</f>
        <v>0.63566036007994786</v>
      </c>
      <c r="S33">
        <f>F33/$L33</f>
        <v>0.96450772424328446</v>
      </c>
      <c r="T33">
        <f>G33/$L33</f>
        <v>1.2891567346994688</v>
      </c>
      <c r="U33">
        <f t="shared" si="0"/>
        <v>0.99367423553469003</v>
      </c>
      <c r="V33">
        <f t="shared" si="0"/>
        <v>0.8757480399252271</v>
      </c>
      <c r="W33">
        <f t="shared" si="0"/>
        <v>0.54549197388477977</v>
      </c>
    </row>
    <row r="34" spans="1:23" x14ac:dyDescent="0.2">
      <c r="A34" t="s">
        <v>86</v>
      </c>
      <c r="B34">
        <v>10099989</v>
      </c>
      <c r="C34">
        <v>10031786</v>
      </c>
      <c r="D34">
        <v>7900745</v>
      </c>
      <c r="E34">
        <v>7729192</v>
      </c>
      <c r="F34">
        <v>6703390</v>
      </c>
      <c r="G34">
        <v>7006100</v>
      </c>
      <c r="H34">
        <v>12079920</v>
      </c>
      <c r="I34">
        <v>10189130</v>
      </c>
      <c r="J34">
        <v>9148574</v>
      </c>
      <c r="L34">
        <f>AVERAGE(B34:F34)</f>
        <v>8493020.4000000004</v>
      </c>
      <c r="N34" t="s">
        <v>86</v>
      </c>
      <c r="O34">
        <f>B34/$L34</f>
        <v>1.1892104957148106</v>
      </c>
      <c r="P34">
        <f>C34/$L34</f>
        <v>1.1811800193014961</v>
      </c>
      <c r="Q34">
        <f>D34/$L34</f>
        <v>0.93026327830320521</v>
      </c>
      <c r="R34">
        <f>E34/$L34</f>
        <v>0.91006398618799966</v>
      </c>
      <c r="S34">
        <f>F34/$L34</f>
        <v>0.78928222049248808</v>
      </c>
      <c r="T34">
        <f>G34/$L34</f>
        <v>0.82492442853428205</v>
      </c>
      <c r="U34">
        <f t="shared" si="0"/>
        <v>1.4223349799089142</v>
      </c>
      <c r="V34">
        <f t="shared" si="0"/>
        <v>1.1997062905912719</v>
      </c>
      <c r="W34">
        <f t="shared" si="0"/>
        <v>1.0771873337311186</v>
      </c>
    </row>
    <row r="35" spans="1:23" x14ac:dyDescent="0.2">
      <c r="A35" t="s">
        <v>87</v>
      </c>
      <c r="B35">
        <v>954532864</v>
      </c>
      <c r="C35">
        <v>901834560</v>
      </c>
      <c r="D35">
        <v>792890048</v>
      </c>
      <c r="E35">
        <v>740398784</v>
      </c>
      <c r="F35">
        <v>687449088</v>
      </c>
      <c r="G35">
        <v>631446848</v>
      </c>
      <c r="H35">
        <v>999391744</v>
      </c>
      <c r="I35">
        <v>915206144</v>
      </c>
      <c r="J35">
        <v>830596800</v>
      </c>
      <c r="L35">
        <f>AVERAGE(B35:F35)</f>
        <v>815421068.79999995</v>
      </c>
      <c r="N35" t="s">
        <v>87</v>
      </c>
      <c r="O35">
        <f>B35/$L35</f>
        <v>1.1706011783638623</v>
      </c>
      <c r="P35">
        <f>C35/$L35</f>
        <v>1.1059740721774198</v>
      </c>
      <c r="Q35">
        <f>D35/$L35</f>
        <v>0.97236885130628603</v>
      </c>
      <c r="R35">
        <f>E35/$L35</f>
        <v>0.90799565074961186</v>
      </c>
      <c r="S35">
        <f>F35/$L35</f>
        <v>0.84306024740282015</v>
      </c>
      <c r="T35">
        <f>G35/$L35</f>
        <v>0.77438132537985271</v>
      </c>
      <c r="U35">
        <f t="shared" si="0"/>
        <v>1.2256143264371833</v>
      </c>
      <c r="V35">
        <f t="shared" si="0"/>
        <v>1.1223724515075959</v>
      </c>
      <c r="W35">
        <f t="shared" si="0"/>
        <v>1.0186109137728476</v>
      </c>
    </row>
    <row r="36" spans="1:23" x14ac:dyDescent="0.2">
      <c r="A36" t="s">
        <v>88</v>
      </c>
      <c r="B36">
        <v>7727564</v>
      </c>
      <c r="C36">
        <v>7094976</v>
      </c>
      <c r="D36">
        <v>5412303</v>
      </c>
      <c r="E36">
        <v>6029636</v>
      </c>
      <c r="F36">
        <v>5221526</v>
      </c>
      <c r="G36">
        <v>5028753</v>
      </c>
      <c r="H36">
        <v>8475700</v>
      </c>
      <c r="I36">
        <v>7863784</v>
      </c>
      <c r="J36">
        <v>6833276</v>
      </c>
      <c r="L36">
        <f>AVERAGE(B36:F36)</f>
        <v>6297201</v>
      </c>
      <c r="N36" t="s">
        <v>88</v>
      </c>
      <c r="O36">
        <f>B36/$L36</f>
        <v>1.2271426622716981</v>
      </c>
      <c r="P36">
        <f>C36/$L36</f>
        <v>1.1266872377108497</v>
      </c>
      <c r="Q36">
        <f>D36/$L36</f>
        <v>0.85947756789087726</v>
      </c>
      <c r="R36">
        <f>E36/$L36</f>
        <v>0.957510487595997</v>
      </c>
      <c r="S36">
        <f>F36/$L36</f>
        <v>0.82918204453057798</v>
      </c>
      <c r="T36">
        <f>G36/$L36</f>
        <v>0.79856955494988968</v>
      </c>
      <c r="U36">
        <f t="shared" si="0"/>
        <v>1.3459471914585543</v>
      </c>
      <c r="V36">
        <f t="shared" si="0"/>
        <v>1.248774495208268</v>
      </c>
      <c r="W36">
        <f t="shared" si="0"/>
        <v>1.0851290914804848</v>
      </c>
    </row>
    <row r="37" spans="1:23" x14ac:dyDescent="0.2">
      <c r="A37" t="s">
        <v>89</v>
      </c>
      <c r="B37">
        <v>36414092</v>
      </c>
      <c r="C37">
        <v>37604348</v>
      </c>
      <c r="D37">
        <v>33180086</v>
      </c>
      <c r="E37">
        <v>27776040</v>
      </c>
      <c r="F37">
        <v>35642316</v>
      </c>
      <c r="G37">
        <v>27582024</v>
      </c>
      <c r="H37">
        <v>22123860</v>
      </c>
      <c r="I37">
        <v>22548746</v>
      </c>
      <c r="J37">
        <v>22173884</v>
      </c>
      <c r="L37">
        <f>AVERAGE(B37:F37)</f>
        <v>34123376.399999999</v>
      </c>
      <c r="N37" t="s">
        <v>89</v>
      </c>
      <c r="O37">
        <f>B37/$L37</f>
        <v>1.0671303910008156</v>
      </c>
      <c r="P37">
        <f>C37/$L37</f>
        <v>1.1020113472710162</v>
      </c>
      <c r="Q37">
        <f>D37/$L37</f>
        <v>0.97235647525196256</v>
      </c>
      <c r="R37">
        <f>E37/$L37</f>
        <v>0.81398861807825096</v>
      </c>
      <c r="S37">
        <f>F37/$L37</f>
        <v>1.0445131683979549</v>
      </c>
      <c r="T37">
        <f>G37/$L37</f>
        <v>0.8083028970134386</v>
      </c>
      <c r="U37">
        <f t="shared" si="0"/>
        <v>0.64834908892544407</v>
      </c>
      <c r="V37">
        <f t="shared" si="0"/>
        <v>0.66080055313635377</v>
      </c>
      <c r="W37">
        <f t="shared" si="0"/>
        <v>0.64981506343551632</v>
      </c>
    </row>
    <row r="38" spans="1:23" x14ac:dyDescent="0.2">
      <c r="A38" t="s">
        <v>90</v>
      </c>
      <c r="B38">
        <v>186329984</v>
      </c>
      <c r="C38">
        <v>306099072</v>
      </c>
      <c r="D38">
        <v>281383040</v>
      </c>
      <c r="E38">
        <v>165381680</v>
      </c>
      <c r="F38">
        <v>338692736</v>
      </c>
      <c r="G38">
        <v>1755503488</v>
      </c>
      <c r="H38">
        <v>1691611136</v>
      </c>
      <c r="I38">
        <v>1697679488</v>
      </c>
      <c r="J38">
        <v>1455593856</v>
      </c>
      <c r="L38">
        <f>AVERAGE(B38:F38)</f>
        <v>255577302.40000001</v>
      </c>
      <c r="N38" t="s">
        <v>90</v>
      </c>
      <c r="O38">
        <f>B38/$L38</f>
        <v>0.72905528875321601</v>
      </c>
      <c r="P38">
        <f>C38/$L38</f>
        <v>1.1976770594476702</v>
      </c>
      <c r="Q38">
        <f>D38/$L38</f>
        <v>1.1009703810067291</v>
      </c>
      <c r="R38">
        <f>E38/$L38</f>
        <v>0.64709063929770938</v>
      </c>
      <c r="S38">
        <f>F38/$L38</f>
        <v>1.3252066314946753</v>
      </c>
      <c r="T38">
        <f>G38/$L38</f>
        <v>6.8687769669486896</v>
      </c>
      <c r="U38">
        <f t="shared" si="0"/>
        <v>6.6187846890741735</v>
      </c>
      <c r="V38">
        <f t="shared" si="0"/>
        <v>6.6425283937890098</v>
      </c>
      <c r="W38">
        <f t="shared" si="0"/>
        <v>5.6953173945074083</v>
      </c>
    </row>
    <row r="39" spans="1:23" x14ac:dyDescent="0.2">
      <c r="A39" t="s">
        <v>91</v>
      </c>
      <c r="B39">
        <v>839468</v>
      </c>
      <c r="C39">
        <v>1323456</v>
      </c>
      <c r="D39">
        <v>1361100</v>
      </c>
      <c r="E39">
        <v>552000</v>
      </c>
      <c r="F39">
        <v>1355363</v>
      </c>
      <c r="G39">
        <v>8150923</v>
      </c>
      <c r="H39">
        <v>7121318</v>
      </c>
      <c r="I39">
        <v>7399347</v>
      </c>
      <c r="J39">
        <v>4820387</v>
      </c>
      <c r="L39">
        <f>AVERAGE(B39:F39)</f>
        <v>1086277.3999999999</v>
      </c>
      <c r="N39" t="s">
        <v>91</v>
      </c>
      <c r="O39">
        <f>B39/$L39</f>
        <v>0.7727933951309307</v>
      </c>
      <c r="P39">
        <f>C39/$L39</f>
        <v>1.2183407295410915</v>
      </c>
      <c r="Q39">
        <f>D39/$L39</f>
        <v>1.2529948611652972</v>
      </c>
      <c r="R39">
        <f>E39/$L39</f>
        <v>0.5081574927362017</v>
      </c>
      <c r="S39">
        <f>F39/$L39</f>
        <v>1.2477135214264792</v>
      </c>
      <c r="T39">
        <f>G39/$L39</f>
        <v>7.5035373100830425</v>
      </c>
      <c r="U39">
        <f t="shared" si="0"/>
        <v>6.5557085142340261</v>
      </c>
      <c r="V39">
        <f t="shared" si="0"/>
        <v>6.8116551076179999</v>
      </c>
      <c r="W39">
        <f t="shared" si="0"/>
        <v>4.437528572351777</v>
      </c>
    </row>
    <row r="40" spans="1:23" x14ac:dyDescent="0.2">
      <c r="A40" t="s">
        <v>92</v>
      </c>
      <c r="B40">
        <v>339415808</v>
      </c>
      <c r="C40">
        <v>372851968</v>
      </c>
      <c r="D40">
        <v>254616448</v>
      </c>
      <c r="E40">
        <v>216524960</v>
      </c>
      <c r="F40">
        <v>259253536</v>
      </c>
      <c r="G40">
        <v>431023840</v>
      </c>
      <c r="H40">
        <v>427445152</v>
      </c>
      <c r="I40">
        <v>475983232</v>
      </c>
      <c r="J40">
        <v>249739232</v>
      </c>
      <c r="L40">
        <f>AVERAGE(B40:F40)</f>
        <v>288532544</v>
      </c>
      <c r="N40" t="s">
        <v>92</v>
      </c>
      <c r="O40">
        <f>B40/$L40</f>
        <v>1.1763519057316461</v>
      </c>
      <c r="P40">
        <f>C40/$L40</f>
        <v>1.2922354020487894</v>
      </c>
      <c r="Q40">
        <f>D40/$L40</f>
        <v>0.88245313499194045</v>
      </c>
      <c r="R40">
        <f>E40/$L40</f>
        <v>0.7504351398225636</v>
      </c>
      <c r="S40">
        <f>F40/$L40</f>
        <v>0.8985244174050605</v>
      </c>
      <c r="T40">
        <f>G40/$L40</f>
        <v>1.493848264132035</v>
      </c>
      <c r="U40">
        <f t="shared" si="0"/>
        <v>1.4814451987779929</v>
      </c>
      <c r="V40">
        <f t="shared" si="0"/>
        <v>1.6496691340301632</v>
      </c>
      <c r="W40">
        <f t="shared" si="0"/>
        <v>0.86554961370319461</v>
      </c>
    </row>
    <row r="41" spans="1:23" x14ac:dyDescent="0.2">
      <c r="A41" t="s">
        <v>93</v>
      </c>
      <c r="B41">
        <v>142544496</v>
      </c>
      <c r="C41">
        <v>125265024</v>
      </c>
      <c r="D41">
        <v>111530008</v>
      </c>
      <c r="E41">
        <v>106039440</v>
      </c>
      <c r="F41">
        <v>141063472</v>
      </c>
      <c r="G41">
        <v>164534624</v>
      </c>
      <c r="H41">
        <v>145752112</v>
      </c>
      <c r="I41">
        <v>130235264</v>
      </c>
      <c r="J41">
        <v>130575896</v>
      </c>
      <c r="L41">
        <f>AVERAGE(B41:F41)</f>
        <v>125288488</v>
      </c>
      <c r="N41" t="s">
        <v>93</v>
      </c>
      <c r="O41">
        <f>B41/$L41</f>
        <v>1.1377301959298927</v>
      </c>
      <c r="P41">
        <f>C41/$L41</f>
        <v>0.99981272022374479</v>
      </c>
      <c r="Q41">
        <f>D41/$L41</f>
        <v>0.89018560109050082</v>
      </c>
      <c r="R41">
        <f>E41/$L41</f>
        <v>0.84636219729940387</v>
      </c>
      <c r="S41">
        <f>F41/$L41</f>
        <v>1.1259092854564579</v>
      </c>
      <c r="T41">
        <f>G41/$L41</f>
        <v>1.3132461459667388</v>
      </c>
      <c r="U41">
        <f t="shared" si="0"/>
        <v>1.1633320373377001</v>
      </c>
      <c r="V41">
        <f t="shared" si="0"/>
        <v>1.0394830848305872</v>
      </c>
      <c r="W41">
        <f t="shared" si="0"/>
        <v>1.042201866144318</v>
      </c>
    </row>
    <row r="42" spans="1:23" x14ac:dyDescent="0.2">
      <c r="A42" t="s">
        <v>94</v>
      </c>
      <c r="B42">
        <v>199798960</v>
      </c>
      <c r="C42">
        <v>311729344</v>
      </c>
      <c r="D42">
        <v>258870464</v>
      </c>
      <c r="E42">
        <v>207534736</v>
      </c>
      <c r="F42">
        <v>176332224</v>
      </c>
      <c r="G42">
        <v>721238144</v>
      </c>
      <c r="H42">
        <v>605302976</v>
      </c>
      <c r="I42">
        <v>582765760</v>
      </c>
      <c r="J42">
        <v>568719296</v>
      </c>
      <c r="L42">
        <f>AVERAGE(B42:F42)</f>
        <v>230853145.59999999</v>
      </c>
      <c r="N42" t="s">
        <v>94</v>
      </c>
      <c r="O42">
        <f>B42/$L42</f>
        <v>0.86548077775033794</v>
      </c>
      <c r="P42">
        <f>C42/$L42</f>
        <v>1.3503361333448514</v>
      </c>
      <c r="Q42">
        <f>D42/$L42</f>
        <v>1.1213642479385821</v>
      </c>
      <c r="R42">
        <f>E42/$L42</f>
        <v>0.89899028865561192</v>
      </c>
      <c r="S42">
        <f>F42/$L42</f>
        <v>0.76382855231061664</v>
      </c>
      <c r="T42">
        <f>G42/$L42</f>
        <v>3.1242292242778955</v>
      </c>
      <c r="U42">
        <f t="shared" si="0"/>
        <v>2.6220261128640217</v>
      </c>
      <c r="V42">
        <f t="shared" si="0"/>
        <v>2.5244003432803992</v>
      </c>
      <c r="W42">
        <f t="shared" si="0"/>
        <v>2.463554458059765</v>
      </c>
    </row>
    <row r="43" spans="1:23" x14ac:dyDescent="0.2">
      <c r="A43" t="s">
        <v>95</v>
      </c>
      <c r="B43">
        <v>2233496064</v>
      </c>
      <c r="C43">
        <v>2260273920</v>
      </c>
      <c r="D43">
        <v>1501223680</v>
      </c>
      <c r="E43">
        <v>1190209664</v>
      </c>
      <c r="F43">
        <v>2053048064</v>
      </c>
      <c r="G43">
        <v>2547047168</v>
      </c>
      <c r="H43">
        <v>1831793024</v>
      </c>
      <c r="I43">
        <v>1641275520</v>
      </c>
      <c r="J43">
        <v>1327566208</v>
      </c>
      <c r="L43">
        <f>AVERAGE(B43:F43)</f>
        <v>1847650278.4000001</v>
      </c>
      <c r="N43" t="s">
        <v>95</v>
      </c>
      <c r="O43">
        <f>B43/$L43</f>
        <v>1.2088305293002357</v>
      </c>
      <c r="P43">
        <f>C43/$L43</f>
        <v>1.2233234538071336</v>
      </c>
      <c r="Q43">
        <f>D43/$L43</f>
        <v>0.81250423716549147</v>
      </c>
      <c r="R43">
        <f>E43/$L43</f>
        <v>0.64417475423470261</v>
      </c>
      <c r="S43">
        <f>F43/$L43</f>
        <v>1.1111670254924364</v>
      </c>
      <c r="T43">
        <f>G43/$L43</f>
        <v>1.3785331552060018</v>
      </c>
      <c r="U43">
        <f t="shared" si="0"/>
        <v>0.99141761047240395</v>
      </c>
      <c r="V43">
        <f t="shared" si="0"/>
        <v>0.88830420950727029</v>
      </c>
      <c r="W43">
        <f t="shared" si="0"/>
        <v>0.71851595700763538</v>
      </c>
    </row>
    <row r="44" spans="1:23" x14ac:dyDescent="0.2">
      <c r="A44" t="s">
        <v>96</v>
      </c>
      <c r="B44">
        <v>406667680</v>
      </c>
      <c r="C44">
        <v>516928320</v>
      </c>
      <c r="D44">
        <v>577438976</v>
      </c>
      <c r="E44">
        <v>339646848</v>
      </c>
      <c r="F44">
        <v>486917216</v>
      </c>
      <c r="G44">
        <v>667373568</v>
      </c>
      <c r="H44">
        <v>348221696</v>
      </c>
      <c r="I44">
        <v>338902656</v>
      </c>
      <c r="J44">
        <v>272770240</v>
      </c>
      <c r="L44">
        <f>AVERAGE(B44:F44)</f>
        <v>465519808</v>
      </c>
      <c r="N44" t="s">
        <v>96</v>
      </c>
      <c r="O44">
        <f>B44/$L44</f>
        <v>0.87357760724974354</v>
      </c>
      <c r="P44">
        <f>C44/$L44</f>
        <v>1.1104324909843579</v>
      </c>
      <c r="Q44">
        <f>D44/$L44</f>
        <v>1.2404176279433421</v>
      </c>
      <c r="R44">
        <f>E44/$L44</f>
        <v>0.72960772487687575</v>
      </c>
      <c r="S44">
        <f>F44/$L44</f>
        <v>1.045964548945681</v>
      </c>
      <c r="T44">
        <f>G44/$L44</f>
        <v>1.4336093900433986</v>
      </c>
      <c r="U44">
        <f t="shared" si="0"/>
        <v>0.74802766717071678</v>
      </c>
      <c r="V44">
        <f t="shared" si="0"/>
        <v>0.72800909902420308</v>
      </c>
      <c r="W44">
        <f t="shared" si="0"/>
        <v>0.5859476553143792</v>
      </c>
    </row>
    <row r="45" spans="1:23" x14ac:dyDescent="0.2">
      <c r="A45" t="s">
        <v>97</v>
      </c>
      <c r="B45">
        <v>291190816</v>
      </c>
      <c r="C45">
        <v>343917056</v>
      </c>
      <c r="D45">
        <v>380247136</v>
      </c>
      <c r="E45">
        <v>335442080</v>
      </c>
      <c r="F45">
        <v>391341408</v>
      </c>
      <c r="G45">
        <v>57548388</v>
      </c>
      <c r="H45">
        <v>258234800</v>
      </c>
      <c r="I45">
        <v>180049264</v>
      </c>
      <c r="J45">
        <v>182534944</v>
      </c>
      <c r="L45">
        <f>AVERAGE(B45:F45)</f>
        <v>348427699.19999999</v>
      </c>
      <c r="N45" t="s">
        <v>97</v>
      </c>
      <c r="O45">
        <f>B45/$L45</f>
        <v>0.8357280912757008</v>
      </c>
      <c r="P45">
        <f>C45/$L45</f>
        <v>0.98705429215198293</v>
      </c>
      <c r="Q45">
        <f>D45/$L45</f>
        <v>1.0913229254535686</v>
      </c>
      <c r="R45">
        <f>E45/$L45</f>
        <v>0.96273080690824708</v>
      </c>
      <c r="S45">
        <f>F45/$L45</f>
        <v>1.1231638842105007</v>
      </c>
      <c r="T45">
        <f>G45/$L45</f>
        <v>0.16516593867862042</v>
      </c>
      <c r="U45">
        <f t="shared" si="0"/>
        <v>0.74114314273209192</v>
      </c>
      <c r="V45">
        <f t="shared" si="0"/>
        <v>0.51674784873131008</v>
      </c>
      <c r="W45">
        <f t="shared" si="0"/>
        <v>0.52388183952970868</v>
      </c>
    </row>
    <row r="46" spans="1:23" x14ac:dyDescent="0.2">
      <c r="A46" t="s">
        <v>98</v>
      </c>
      <c r="B46">
        <v>131535104</v>
      </c>
      <c r="C46">
        <v>311463712</v>
      </c>
      <c r="D46">
        <v>135821744</v>
      </c>
      <c r="E46">
        <v>89212952</v>
      </c>
      <c r="F46">
        <v>174829392</v>
      </c>
      <c r="G46">
        <v>326909376</v>
      </c>
      <c r="H46">
        <v>227931184</v>
      </c>
      <c r="I46">
        <v>170092336</v>
      </c>
      <c r="J46">
        <v>157604032</v>
      </c>
      <c r="L46">
        <f>AVERAGE(B46:F46)</f>
        <v>168572580.80000001</v>
      </c>
      <c r="N46" t="s">
        <v>98</v>
      </c>
      <c r="O46">
        <f>B46/$L46</f>
        <v>0.78028765636599895</v>
      </c>
      <c r="P46">
        <f>C46/$L46</f>
        <v>1.8476534589544586</v>
      </c>
      <c r="Q46">
        <f>D46/$L46</f>
        <v>0.80571670289098396</v>
      </c>
      <c r="R46">
        <f>E46/$L46</f>
        <v>0.52922575887857559</v>
      </c>
      <c r="S46">
        <f>F46/$L46</f>
        <v>1.0371164229099825</v>
      </c>
      <c r="T46">
        <f>G46/$L46</f>
        <v>1.9392796530051106</v>
      </c>
      <c r="U46">
        <f t="shared" si="0"/>
        <v>1.3521249002554274</v>
      </c>
      <c r="V46">
        <f t="shared" si="0"/>
        <v>1.0090154353263601</v>
      </c>
      <c r="W46">
        <f t="shared" si="0"/>
        <v>0.93493278237809352</v>
      </c>
    </row>
    <row r="47" spans="1:23" x14ac:dyDescent="0.2">
      <c r="A47" t="s">
        <v>99</v>
      </c>
      <c r="B47">
        <v>325895264</v>
      </c>
      <c r="C47">
        <v>268731616</v>
      </c>
      <c r="D47">
        <v>304511552</v>
      </c>
      <c r="E47">
        <v>261440064</v>
      </c>
      <c r="F47">
        <v>330516992</v>
      </c>
      <c r="G47">
        <v>145245280</v>
      </c>
      <c r="H47">
        <v>119051320</v>
      </c>
      <c r="I47">
        <v>163732480</v>
      </c>
      <c r="J47">
        <v>197100928</v>
      </c>
      <c r="L47">
        <f>AVERAGE(B47:F47)</f>
        <v>298219097.60000002</v>
      </c>
      <c r="N47" t="s">
        <v>99</v>
      </c>
      <c r="O47">
        <f>B47/$L47</f>
        <v>1.0928048090237397</v>
      </c>
      <c r="P47">
        <f>C47/$L47</f>
        <v>0.9011214176512885</v>
      </c>
      <c r="Q47">
        <f>D47/$L47</f>
        <v>1.0211001054279898</v>
      </c>
      <c r="R47">
        <f>E47/$L47</f>
        <v>0.87667109888002015</v>
      </c>
      <c r="S47">
        <f>F47/$L47</f>
        <v>1.1083025690169614</v>
      </c>
      <c r="T47">
        <f>G47/$L47</f>
        <v>0.4870421819692341</v>
      </c>
      <c r="U47">
        <f t="shared" si="0"/>
        <v>0.39920756570621446</v>
      </c>
      <c r="V47">
        <f t="shared" si="0"/>
        <v>0.54903418767504175</v>
      </c>
      <c r="W47">
        <f t="shared" si="0"/>
        <v>0.66092657910316199</v>
      </c>
    </row>
    <row r="48" spans="1:23" x14ac:dyDescent="0.2">
      <c r="A48" t="s">
        <v>100</v>
      </c>
      <c r="B48">
        <v>911990144</v>
      </c>
      <c r="C48">
        <v>1014799360</v>
      </c>
      <c r="D48">
        <v>960634752</v>
      </c>
      <c r="E48">
        <v>883593664</v>
      </c>
      <c r="F48">
        <v>1082400512</v>
      </c>
      <c r="G48">
        <v>1003467008</v>
      </c>
      <c r="H48">
        <v>733806464</v>
      </c>
      <c r="I48">
        <v>549867008</v>
      </c>
      <c r="J48">
        <v>533828960</v>
      </c>
      <c r="L48">
        <f>AVERAGE(B48:F48)</f>
        <v>970683686.39999998</v>
      </c>
      <c r="N48" t="s">
        <v>100</v>
      </c>
      <c r="O48">
        <f>B48/$L48</f>
        <v>0.93953381186648122</v>
      </c>
      <c r="P48">
        <f>C48/$L48</f>
        <v>1.0454480426714627</v>
      </c>
      <c r="Q48">
        <f>D48/$L48</f>
        <v>0.98964757053116992</v>
      </c>
      <c r="R48">
        <f>E48/$L48</f>
        <v>0.91027970942522685</v>
      </c>
      <c r="S48">
        <f>F48/$L48</f>
        <v>1.1150908655056593</v>
      </c>
      <c r="T48">
        <f>G48/$L48</f>
        <v>1.0337734341880045</v>
      </c>
      <c r="U48">
        <f t="shared" si="0"/>
        <v>0.75596867886127483</v>
      </c>
      <c r="V48">
        <f t="shared" si="0"/>
        <v>0.56647393554053249</v>
      </c>
      <c r="W48">
        <f t="shared" si="0"/>
        <v>0.5499515109601002</v>
      </c>
    </row>
    <row r="49" spans="1:23" x14ac:dyDescent="0.2">
      <c r="A49" t="s">
        <v>101</v>
      </c>
      <c r="B49">
        <v>10301823</v>
      </c>
      <c r="C49">
        <v>12781472</v>
      </c>
      <c r="D49">
        <v>10336427</v>
      </c>
      <c r="E49">
        <v>11501365</v>
      </c>
      <c r="F49">
        <v>11380133</v>
      </c>
      <c r="G49">
        <v>4217312</v>
      </c>
      <c r="H49">
        <v>6164053</v>
      </c>
      <c r="I49">
        <v>4931968</v>
      </c>
      <c r="J49">
        <v>5216416</v>
      </c>
      <c r="L49">
        <f>AVERAGE(B49:F49)</f>
        <v>11260244</v>
      </c>
      <c r="N49" t="s">
        <v>101</v>
      </c>
      <c r="O49">
        <f>B49/$L49</f>
        <v>0.91488452648095375</v>
      </c>
      <c r="P49">
        <f>C49/$L49</f>
        <v>1.1350972501128751</v>
      </c>
      <c r="Q49">
        <f>D49/$L49</f>
        <v>0.91795763928383789</v>
      </c>
      <c r="R49">
        <f>E49/$L49</f>
        <v>1.0214134791395284</v>
      </c>
      <c r="S49">
        <f>F49/$L49</f>
        <v>1.010647104982805</v>
      </c>
      <c r="T49">
        <f>G49/$L49</f>
        <v>0.37453113804638694</v>
      </c>
      <c r="U49">
        <f t="shared" si="0"/>
        <v>0.54741735614254894</v>
      </c>
      <c r="V49">
        <f t="shared" si="0"/>
        <v>0.4379983240150036</v>
      </c>
      <c r="W49">
        <f t="shared" si="0"/>
        <v>0.46325958833574121</v>
      </c>
    </row>
    <row r="50" spans="1:23" x14ac:dyDescent="0.2">
      <c r="A50" t="s">
        <v>102</v>
      </c>
      <c r="B50">
        <v>158908736</v>
      </c>
      <c r="C50">
        <v>172725200</v>
      </c>
      <c r="D50">
        <v>144362000</v>
      </c>
      <c r="E50">
        <v>102825440</v>
      </c>
      <c r="F50">
        <v>148155632</v>
      </c>
      <c r="G50">
        <v>227685120</v>
      </c>
      <c r="H50">
        <v>199667728</v>
      </c>
      <c r="I50">
        <v>194515248</v>
      </c>
      <c r="J50">
        <v>142322528</v>
      </c>
      <c r="L50">
        <f>AVERAGE(B50:F50)</f>
        <v>145395401.59999999</v>
      </c>
      <c r="N50" t="s">
        <v>102</v>
      </c>
      <c r="O50">
        <f>B50/$L50</f>
        <v>1.0929419655043617</v>
      </c>
      <c r="P50">
        <f>C50/$L50</f>
        <v>1.1879687947435058</v>
      </c>
      <c r="Q50">
        <f>D50/$L50</f>
        <v>0.99289247398041514</v>
      </c>
      <c r="R50">
        <f>E50/$L50</f>
        <v>0.70721246248822223</v>
      </c>
      <c r="S50">
        <f>F50/$L50</f>
        <v>1.0189843032834953</v>
      </c>
      <c r="T50">
        <f>G50/$L50</f>
        <v>1.5659719461168984</v>
      </c>
      <c r="U50">
        <f t="shared" si="0"/>
        <v>1.3732740224433619</v>
      </c>
      <c r="V50">
        <f t="shared" si="0"/>
        <v>1.3378363129745638</v>
      </c>
      <c r="W50">
        <f t="shared" si="0"/>
        <v>0.97886540037590852</v>
      </c>
    </row>
    <row r="51" spans="1:23" x14ac:dyDescent="0.2">
      <c r="A51" t="s">
        <v>103</v>
      </c>
      <c r="B51">
        <v>15465894</v>
      </c>
      <c r="C51">
        <v>13920301</v>
      </c>
      <c r="D51">
        <v>11117666</v>
      </c>
      <c r="E51">
        <v>11009443</v>
      </c>
      <c r="F51">
        <v>11874934</v>
      </c>
      <c r="G51">
        <v>12656139</v>
      </c>
      <c r="H51">
        <v>6324647</v>
      </c>
      <c r="I51">
        <v>4292688</v>
      </c>
      <c r="J51">
        <v>5134943</v>
      </c>
      <c r="L51">
        <f>AVERAGE(B51:F51)</f>
        <v>12677647.6</v>
      </c>
      <c r="N51" t="s">
        <v>103</v>
      </c>
      <c r="O51">
        <f>B51/$L51</f>
        <v>1.2199340514875963</v>
      </c>
      <c r="P51">
        <f>C51/$L51</f>
        <v>1.0980192413614653</v>
      </c>
      <c r="Q51">
        <f>D51/$L51</f>
        <v>0.87695023168178299</v>
      </c>
      <c r="R51">
        <f>E51/$L51</f>
        <v>0.86841371107365384</v>
      </c>
      <c r="S51">
        <f>F51/$L51</f>
        <v>0.93668276439550191</v>
      </c>
      <c r="T51">
        <f>G51/$L51</f>
        <v>0.99830342342060374</v>
      </c>
      <c r="U51">
        <f t="shared" si="0"/>
        <v>0.49888174837735672</v>
      </c>
      <c r="V51">
        <f t="shared" si="0"/>
        <v>0.3386028808688451</v>
      </c>
      <c r="W51">
        <f t="shared" si="0"/>
        <v>0.40503910204918459</v>
      </c>
    </row>
    <row r="52" spans="1:23" x14ac:dyDescent="0.2">
      <c r="A52" t="s">
        <v>104</v>
      </c>
      <c r="B52">
        <v>1791863</v>
      </c>
      <c r="C52">
        <v>3073056</v>
      </c>
      <c r="D52">
        <v>3081505</v>
      </c>
      <c r="E52">
        <v>2796745</v>
      </c>
      <c r="F52">
        <v>2859211</v>
      </c>
      <c r="G52">
        <v>7734743</v>
      </c>
      <c r="H52">
        <v>3366858</v>
      </c>
      <c r="I52">
        <v>2496791</v>
      </c>
      <c r="J52">
        <v>2725827</v>
      </c>
      <c r="L52">
        <f>AVERAGE(B52:F52)</f>
        <v>2720476</v>
      </c>
      <c r="N52" t="s">
        <v>104</v>
      </c>
      <c r="O52">
        <f>B52/$L52</f>
        <v>0.65865789663279517</v>
      </c>
      <c r="P52">
        <f>C52/$L52</f>
        <v>1.129602319594071</v>
      </c>
      <c r="Q52">
        <f>D52/$L52</f>
        <v>1.1327080260954332</v>
      </c>
      <c r="R52">
        <f>E52/$L52</f>
        <v>1.0280351673751211</v>
      </c>
      <c r="S52">
        <f>F52/$L52</f>
        <v>1.0509965903025793</v>
      </c>
      <c r="T52">
        <f>G52/$L52</f>
        <v>2.8431579620625214</v>
      </c>
      <c r="U52">
        <f t="shared" si="0"/>
        <v>1.2375988613757298</v>
      </c>
      <c r="V52">
        <f t="shared" si="0"/>
        <v>0.91777725662714904</v>
      </c>
      <c r="W52">
        <f t="shared" si="0"/>
        <v>1.0019669351981051</v>
      </c>
    </row>
    <row r="53" spans="1:23" x14ac:dyDescent="0.2">
      <c r="A53" t="s">
        <v>105</v>
      </c>
      <c r="B53">
        <v>884046</v>
      </c>
      <c r="C53">
        <v>1965872</v>
      </c>
      <c r="D53">
        <v>888487</v>
      </c>
      <c r="E53">
        <v>1026411</v>
      </c>
      <c r="F53">
        <v>2447384</v>
      </c>
      <c r="G53">
        <v>3867492</v>
      </c>
      <c r="H53">
        <v>2920686</v>
      </c>
      <c r="I53">
        <v>1973125</v>
      </c>
      <c r="J53">
        <v>2069676</v>
      </c>
      <c r="L53">
        <f>AVERAGE(B53:F53)</f>
        <v>1442440</v>
      </c>
      <c r="N53" t="s">
        <v>105</v>
      </c>
      <c r="O53">
        <f>B53/$L53</f>
        <v>0.61288233826017025</v>
      </c>
      <c r="P53">
        <f>C53/$L53</f>
        <v>1.3628795651812207</v>
      </c>
      <c r="Q53">
        <f>D53/$L53</f>
        <v>0.61596114916391664</v>
      </c>
      <c r="R53">
        <f>E53/$L53</f>
        <v>0.71157968442361552</v>
      </c>
      <c r="S53">
        <f>F53/$L53</f>
        <v>1.6966972629710768</v>
      </c>
      <c r="T53">
        <f>G53/$L53</f>
        <v>2.681215163195696</v>
      </c>
      <c r="U53">
        <f t="shared" si="0"/>
        <v>2.0248232162169657</v>
      </c>
      <c r="V53">
        <f t="shared" si="0"/>
        <v>1.3679078505865061</v>
      </c>
      <c r="W53">
        <f t="shared" si="0"/>
        <v>1.4348437370011924</v>
      </c>
    </row>
    <row r="54" spans="1:23" x14ac:dyDescent="0.2">
      <c r="A54" t="s">
        <v>106</v>
      </c>
      <c r="B54">
        <v>4138332928</v>
      </c>
      <c r="C54">
        <v>6070545408</v>
      </c>
      <c r="D54">
        <v>4836134400</v>
      </c>
      <c r="E54">
        <v>4134109952</v>
      </c>
      <c r="F54">
        <v>6506798592</v>
      </c>
      <c r="G54">
        <v>8953032704</v>
      </c>
      <c r="H54">
        <v>8158985728</v>
      </c>
      <c r="I54">
        <v>8390147072</v>
      </c>
      <c r="J54">
        <v>6686763008</v>
      </c>
      <c r="L54">
        <f>AVERAGE(B54:F54)</f>
        <v>5137184256</v>
      </c>
      <c r="N54" t="s">
        <v>106</v>
      </c>
      <c r="O54">
        <f>B54/$L54</f>
        <v>0.80556443408986422</v>
      </c>
      <c r="P54">
        <f>C54/$L54</f>
        <v>1.181687302905259</v>
      </c>
      <c r="Q54">
        <f>D54/$L54</f>
        <v>0.94139788627429755</v>
      </c>
      <c r="R54">
        <f>E54/$L54</f>
        <v>0.80474239310601825</v>
      </c>
      <c r="S54">
        <f>F54/$L54</f>
        <v>1.266607983624561</v>
      </c>
      <c r="T54">
        <f>G54/$L54</f>
        <v>1.7427898743447368</v>
      </c>
      <c r="U54">
        <f t="shared" si="0"/>
        <v>1.5882213526740201</v>
      </c>
      <c r="V54">
        <f t="shared" si="0"/>
        <v>1.633219026979748</v>
      </c>
      <c r="W54">
        <f t="shared" si="0"/>
        <v>1.301639706652562</v>
      </c>
    </row>
    <row r="55" spans="1:23" x14ac:dyDescent="0.2">
      <c r="A55" t="s">
        <v>107</v>
      </c>
      <c r="B55">
        <v>1749731</v>
      </c>
      <c r="C55">
        <v>1590467</v>
      </c>
      <c r="D55">
        <v>1114271</v>
      </c>
      <c r="E55">
        <v>1289949</v>
      </c>
      <c r="F55">
        <v>1121518</v>
      </c>
      <c r="G55">
        <v>2458192</v>
      </c>
      <c r="H55">
        <v>2401512</v>
      </c>
      <c r="I55">
        <v>3725450</v>
      </c>
      <c r="J55">
        <v>2252484</v>
      </c>
      <c r="L55">
        <f>AVERAGE(B55:F55)</f>
        <v>1373187.2</v>
      </c>
      <c r="N55" t="s">
        <v>107</v>
      </c>
      <c r="O55">
        <f>B55/$L55</f>
        <v>1.2742115568802272</v>
      </c>
      <c r="P55">
        <f>C55/$L55</f>
        <v>1.1582302835330829</v>
      </c>
      <c r="Q55">
        <f>D55/$L55</f>
        <v>0.81144872308742755</v>
      </c>
      <c r="R55">
        <f>E55/$L55</f>
        <v>0.93938321009691905</v>
      </c>
      <c r="S55">
        <f>F55/$L55</f>
        <v>0.81672622640234338</v>
      </c>
      <c r="T55">
        <f>G55/$L55</f>
        <v>1.7901361154546154</v>
      </c>
      <c r="U55">
        <f t="shared" si="0"/>
        <v>1.7488598786822365</v>
      </c>
      <c r="V55">
        <f t="shared" si="0"/>
        <v>2.7129949944188239</v>
      </c>
      <c r="W55">
        <f t="shared" si="0"/>
        <v>1.6403327965771892</v>
      </c>
    </row>
    <row r="56" spans="1:23" x14ac:dyDescent="0.2">
      <c r="A56" t="s">
        <v>108</v>
      </c>
      <c r="B56">
        <v>2559908</v>
      </c>
      <c r="C56">
        <v>3660053</v>
      </c>
      <c r="D56">
        <v>2750543</v>
      </c>
      <c r="E56">
        <v>1501086</v>
      </c>
      <c r="F56">
        <v>2204339</v>
      </c>
      <c r="G56">
        <v>2301248</v>
      </c>
      <c r="H56">
        <v>3638909</v>
      </c>
      <c r="I56">
        <v>1990496</v>
      </c>
      <c r="J56">
        <v>2347639</v>
      </c>
      <c r="L56">
        <f>AVERAGE(B56:F56)</f>
        <v>2535185.7999999998</v>
      </c>
      <c r="N56" t="s">
        <v>108</v>
      </c>
      <c r="O56">
        <f>B56/$L56</f>
        <v>1.0097516324050095</v>
      </c>
      <c r="P56">
        <f>C56/$L56</f>
        <v>1.4437020750116225</v>
      </c>
      <c r="Q56">
        <f>D56/$L56</f>
        <v>1.0849473044539775</v>
      </c>
      <c r="R56">
        <f>E56/$L56</f>
        <v>0.59210098131663569</v>
      </c>
      <c r="S56">
        <f>F56/$L56</f>
        <v>0.86949800681275513</v>
      </c>
      <c r="T56">
        <f>G56/$L56</f>
        <v>0.90772360747681691</v>
      </c>
      <c r="U56">
        <f t="shared" si="0"/>
        <v>1.4353618578961749</v>
      </c>
      <c r="V56">
        <f t="shared" si="0"/>
        <v>0.78514797613650256</v>
      </c>
      <c r="W56">
        <f t="shared" si="0"/>
        <v>0.9260224635212142</v>
      </c>
    </row>
    <row r="57" spans="1:23" x14ac:dyDescent="0.2">
      <c r="A57" t="s">
        <v>109</v>
      </c>
      <c r="B57">
        <v>2798578944</v>
      </c>
      <c r="C57">
        <v>2996949248</v>
      </c>
      <c r="D57">
        <v>3126761728</v>
      </c>
      <c r="E57">
        <v>2949599744</v>
      </c>
      <c r="F57">
        <v>2961485824</v>
      </c>
      <c r="G57">
        <v>2719731200</v>
      </c>
      <c r="H57">
        <v>2885996288</v>
      </c>
      <c r="I57">
        <v>3036969728</v>
      </c>
      <c r="J57">
        <v>2726413056</v>
      </c>
      <c r="L57">
        <f>AVERAGE(B57:F57)</f>
        <v>2966675097.5999999</v>
      </c>
      <c r="N57" t="s">
        <v>109</v>
      </c>
      <c r="O57">
        <f>B57/$L57</f>
        <v>0.94333853621652486</v>
      </c>
      <c r="P57">
        <f>C57/$L57</f>
        <v>1.010204740797026</v>
      </c>
      <c r="Q57">
        <f>D57/$L57</f>
        <v>1.0539616321751943</v>
      </c>
      <c r="R57">
        <f>E57/$L57</f>
        <v>0.9942442791885725</v>
      </c>
      <c r="S57">
        <f>F57/$L57</f>
        <v>0.99825081162268225</v>
      </c>
      <c r="T57">
        <f>G57/$L57</f>
        <v>0.91676072051173574</v>
      </c>
      <c r="U57">
        <f t="shared" si="0"/>
        <v>0.97280497292566082</v>
      </c>
      <c r="V57">
        <f t="shared" si="0"/>
        <v>1.0236947518981325</v>
      </c>
      <c r="W57">
        <f t="shared" si="0"/>
        <v>0.91901302512217509</v>
      </c>
    </row>
    <row r="58" spans="1:23" x14ac:dyDescent="0.2">
      <c r="A58" t="s">
        <v>110</v>
      </c>
      <c r="B58">
        <v>770863360</v>
      </c>
      <c r="C58">
        <v>512483616</v>
      </c>
      <c r="D58">
        <v>750187392</v>
      </c>
      <c r="E58">
        <v>838795008</v>
      </c>
      <c r="F58">
        <v>917622848</v>
      </c>
      <c r="G58">
        <v>240429456</v>
      </c>
      <c r="H58">
        <v>345227488</v>
      </c>
      <c r="I58">
        <v>493992576</v>
      </c>
      <c r="J58">
        <v>568797824</v>
      </c>
      <c r="L58">
        <f>AVERAGE(B58:F58)</f>
        <v>757990444.79999995</v>
      </c>
      <c r="N58" t="s">
        <v>110</v>
      </c>
      <c r="O58">
        <f>B58/$L58</f>
        <v>1.0169829518146454</v>
      </c>
      <c r="P58">
        <f>C58/$L58</f>
        <v>0.67610828014490565</v>
      </c>
      <c r="Q58">
        <f>D58/$L58</f>
        <v>0.98970560532321905</v>
      </c>
      <c r="R58">
        <f>E58/$L58</f>
        <v>1.106603669946421</v>
      </c>
      <c r="S58">
        <f>F58/$L58</f>
        <v>1.2105994927708092</v>
      </c>
      <c r="T58">
        <f>G58/$L58</f>
        <v>0.31719325441290841</v>
      </c>
      <c r="U58">
        <f t="shared" si="0"/>
        <v>0.45545097615457436</v>
      </c>
      <c r="V58">
        <f t="shared" si="0"/>
        <v>0.65171346075522463</v>
      </c>
      <c r="W58">
        <f t="shared" si="0"/>
        <v>0.7504023670774379</v>
      </c>
    </row>
    <row r="59" spans="1:23" x14ac:dyDescent="0.2">
      <c r="A59" t="s">
        <v>111</v>
      </c>
      <c r="B59">
        <v>12028504</v>
      </c>
      <c r="C59">
        <v>20234248</v>
      </c>
      <c r="D59">
        <v>18404170</v>
      </c>
      <c r="E59">
        <v>12755835</v>
      </c>
      <c r="F59">
        <v>16795990</v>
      </c>
      <c r="G59">
        <v>25558224</v>
      </c>
      <c r="H59">
        <v>19758894</v>
      </c>
      <c r="I59">
        <v>28839174</v>
      </c>
      <c r="J59">
        <v>11413393</v>
      </c>
      <c r="L59">
        <f>AVERAGE(B59:F59)</f>
        <v>16043749.4</v>
      </c>
      <c r="N59" t="s">
        <v>111</v>
      </c>
      <c r="O59">
        <f>B59/$L59</f>
        <v>0.74973148109630783</v>
      </c>
      <c r="P59">
        <f>C59/$L59</f>
        <v>1.2611919754867276</v>
      </c>
      <c r="Q59">
        <f>D59/$L59</f>
        <v>1.1471240008273875</v>
      </c>
      <c r="R59">
        <f>E59/$L59</f>
        <v>0.79506570951550759</v>
      </c>
      <c r="S59">
        <f>F59/$L59</f>
        <v>1.0468868330740693</v>
      </c>
      <c r="T59">
        <f>G59/$L59</f>
        <v>1.5930331098290527</v>
      </c>
      <c r="U59">
        <f t="shared" si="0"/>
        <v>1.2315633651071614</v>
      </c>
      <c r="V59">
        <f t="shared" si="0"/>
        <v>1.7975333122567969</v>
      </c>
      <c r="W59">
        <f t="shared" si="0"/>
        <v>0.71139187701348661</v>
      </c>
    </row>
    <row r="60" spans="1:23" x14ac:dyDescent="0.2">
      <c r="A60" t="s">
        <v>112</v>
      </c>
      <c r="B60">
        <v>1118283776</v>
      </c>
      <c r="C60">
        <v>1317549952</v>
      </c>
      <c r="D60">
        <v>1126252032</v>
      </c>
      <c r="E60">
        <v>870209600</v>
      </c>
      <c r="F60">
        <v>1187611904</v>
      </c>
      <c r="G60">
        <v>1372638080</v>
      </c>
      <c r="H60">
        <v>1382252288</v>
      </c>
      <c r="I60">
        <v>1221822848</v>
      </c>
      <c r="J60">
        <v>923876416</v>
      </c>
      <c r="L60">
        <f>AVERAGE(B60:F60)</f>
        <v>1123981452.8</v>
      </c>
      <c r="N60" t="s">
        <v>112</v>
      </c>
      <c r="O60">
        <f>B60/$L60</f>
        <v>0.99493080887962504</v>
      </c>
      <c r="P60">
        <f>C60/$L60</f>
        <v>1.1722168090209968</v>
      </c>
      <c r="Q60">
        <f>D60/$L60</f>
        <v>1.0020201215903908</v>
      </c>
      <c r="R60">
        <f>E60/$L60</f>
        <v>0.77422060464804143</v>
      </c>
      <c r="S60">
        <f>F60/$L60</f>
        <v>1.0566116558609462</v>
      </c>
      <c r="T60">
        <f>G60/$L60</f>
        <v>1.2212284078002893</v>
      </c>
      <c r="U60">
        <f t="shared" si="0"/>
        <v>1.2297821147818855</v>
      </c>
      <c r="V60">
        <f t="shared" si="0"/>
        <v>1.0870489410267963</v>
      </c>
      <c r="W60">
        <f t="shared" si="0"/>
        <v>0.82196767010566818</v>
      </c>
    </row>
    <row r="61" spans="1:23" x14ac:dyDescent="0.2">
      <c r="A61" t="s">
        <v>113</v>
      </c>
      <c r="B61">
        <v>3909490432</v>
      </c>
      <c r="C61">
        <v>8097369088</v>
      </c>
      <c r="D61">
        <v>3509346304</v>
      </c>
      <c r="E61">
        <v>3393600256</v>
      </c>
      <c r="F61">
        <v>5229399552</v>
      </c>
      <c r="G61">
        <v>5920785920</v>
      </c>
      <c r="H61">
        <v>5781085184</v>
      </c>
      <c r="I61">
        <v>5116575744</v>
      </c>
      <c r="J61">
        <v>4787753472</v>
      </c>
      <c r="L61">
        <f>AVERAGE(B61:F61)</f>
        <v>4827841126.3999996</v>
      </c>
      <c r="N61" t="s">
        <v>113</v>
      </c>
      <c r="O61">
        <f>B61/$L61</f>
        <v>0.80978025780960383</v>
      </c>
      <c r="P61">
        <f>C61/$L61</f>
        <v>1.6772236028483409</v>
      </c>
      <c r="Q61">
        <f>D61/$L61</f>
        <v>0.72689763646320149</v>
      </c>
      <c r="R61">
        <f>E61/$L61</f>
        <v>0.70292293535568828</v>
      </c>
      <c r="S61">
        <f>F61/$L61</f>
        <v>1.0831755675231658</v>
      </c>
      <c r="T61">
        <f>G61/$L61</f>
        <v>1.2263837531072572</v>
      </c>
      <c r="U61">
        <f t="shared" si="0"/>
        <v>1.1974472714910589</v>
      </c>
      <c r="V61">
        <f t="shared" si="0"/>
        <v>1.0598061555963634</v>
      </c>
      <c r="W61">
        <f t="shared" si="0"/>
        <v>0.99169656719215782</v>
      </c>
    </row>
    <row r="62" spans="1:23" x14ac:dyDescent="0.2">
      <c r="A62" t="s">
        <v>114</v>
      </c>
      <c r="B62">
        <v>44535084</v>
      </c>
      <c r="C62">
        <v>92541880</v>
      </c>
      <c r="D62">
        <v>39468460</v>
      </c>
      <c r="E62">
        <v>42273936</v>
      </c>
      <c r="F62">
        <v>60628560</v>
      </c>
      <c r="G62">
        <v>63472704</v>
      </c>
      <c r="H62">
        <v>63471884</v>
      </c>
      <c r="I62">
        <v>54590316</v>
      </c>
      <c r="J62">
        <v>52913788</v>
      </c>
      <c r="L62">
        <f>AVERAGE(B62:F62)</f>
        <v>55889584</v>
      </c>
      <c r="N62" t="s">
        <v>114</v>
      </c>
      <c r="O62">
        <f>B62/$L62</f>
        <v>0.79684049893804898</v>
      </c>
      <c r="P62">
        <f>C62/$L62</f>
        <v>1.6557983326553298</v>
      </c>
      <c r="Q62">
        <f>D62/$L62</f>
        <v>0.70618632623925059</v>
      </c>
      <c r="R62">
        <f>E62/$L62</f>
        <v>0.75638308562110612</v>
      </c>
      <c r="S62">
        <f>F62/$L62</f>
        <v>1.0847917565462646</v>
      </c>
      <c r="T62">
        <f>G62/$L62</f>
        <v>1.1356803800865649</v>
      </c>
      <c r="U62">
        <f t="shared" si="0"/>
        <v>1.1356657083008526</v>
      </c>
      <c r="V62">
        <f t="shared" si="0"/>
        <v>0.97675294917206756</v>
      </c>
      <c r="W62">
        <f t="shared" si="0"/>
        <v>0.94675580337116128</v>
      </c>
    </row>
    <row r="63" spans="1:23" x14ac:dyDescent="0.2">
      <c r="A63" t="s">
        <v>115</v>
      </c>
      <c r="B63">
        <v>566611264</v>
      </c>
      <c r="C63">
        <v>575259840</v>
      </c>
      <c r="D63">
        <v>472949792</v>
      </c>
      <c r="E63">
        <v>486018432</v>
      </c>
      <c r="F63">
        <v>533394112</v>
      </c>
      <c r="G63">
        <v>150106944</v>
      </c>
      <c r="H63">
        <v>238999488</v>
      </c>
      <c r="I63">
        <v>222553136</v>
      </c>
      <c r="J63">
        <v>182972176</v>
      </c>
      <c r="L63">
        <f>AVERAGE(B63:F63)</f>
        <v>526846688</v>
      </c>
      <c r="N63" t="s">
        <v>115</v>
      </c>
      <c r="O63">
        <f>B63/$L63</f>
        <v>1.0754765606498413</v>
      </c>
      <c r="P63">
        <f>C63/$L63</f>
        <v>1.0918922963790179</v>
      </c>
      <c r="Q63">
        <f>D63/$L63</f>
        <v>0.89769908926522468</v>
      </c>
      <c r="R63">
        <f>E63/$L63</f>
        <v>0.92250448388507289</v>
      </c>
      <c r="S63">
        <f>F63/$L63</f>
        <v>1.0124275698208431</v>
      </c>
      <c r="T63">
        <f>G63/$L63</f>
        <v>0.28491579698418829</v>
      </c>
      <c r="U63">
        <f t="shared" si="0"/>
        <v>0.45364143581747257</v>
      </c>
      <c r="V63">
        <f t="shared" si="0"/>
        <v>0.42242485540689212</v>
      </c>
      <c r="W63">
        <f t="shared" si="0"/>
        <v>0.347296813603581</v>
      </c>
    </row>
    <row r="64" spans="1:23" x14ac:dyDescent="0.2">
      <c r="A64" t="s">
        <v>116</v>
      </c>
      <c r="B64">
        <v>1630092</v>
      </c>
      <c r="C64">
        <v>3855735</v>
      </c>
      <c r="D64">
        <v>3188643</v>
      </c>
      <c r="E64">
        <v>1779433</v>
      </c>
      <c r="F64">
        <v>2373440</v>
      </c>
      <c r="G64">
        <v>1465070</v>
      </c>
      <c r="H64">
        <v>3212759</v>
      </c>
      <c r="I64">
        <v>1299683</v>
      </c>
      <c r="J64">
        <v>4547452</v>
      </c>
      <c r="L64">
        <f>AVERAGE(B64:F64)</f>
        <v>2565468.6</v>
      </c>
      <c r="N64" t="s">
        <v>116</v>
      </c>
      <c r="O64">
        <f>B64/$L64</f>
        <v>0.63539736950980419</v>
      </c>
      <c r="P64">
        <f>C64/$L64</f>
        <v>1.5029359548583054</v>
      </c>
      <c r="Q64">
        <f>D64/$L64</f>
        <v>1.2429086054688021</v>
      </c>
      <c r="R64">
        <f>E64/$L64</f>
        <v>0.69360934684603037</v>
      </c>
      <c r="S64">
        <f>F64/$L64</f>
        <v>0.92514872331705789</v>
      </c>
      <c r="T64">
        <f>G64/$L64</f>
        <v>0.57107305854376855</v>
      </c>
      <c r="U64">
        <f t="shared" si="0"/>
        <v>1.252308837457609</v>
      </c>
      <c r="V64">
        <f t="shared" si="0"/>
        <v>0.50660647337488363</v>
      </c>
      <c r="W64">
        <f t="shared" si="0"/>
        <v>1.7725619405359316</v>
      </c>
    </row>
    <row r="65" spans="1:23" x14ac:dyDescent="0.2">
      <c r="A65" t="s">
        <v>117</v>
      </c>
      <c r="B65">
        <v>304706560</v>
      </c>
      <c r="C65">
        <v>327312576</v>
      </c>
      <c r="D65">
        <v>236305136</v>
      </c>
      <c r="E65">
        <v>190594352</v>
      </c>
      <c r="F65">
        <v>246707344</v>
      </c>
      <c r="G65">
        <v>338031840</v>
      </c>
      <c r="H65">
        <v>342599968</v>
      </c>
      <c r="I65">
        <v>393585440</v>
      </c>
      <c r="J65">
        <v>214601664</v>
      </c>
      <c r="L65">
        <f>AVERAGE(B65:F65)</f>
        <v>261125193.59999999</v>
      </c>
      <c r="N65" t="s">
        <v>117</v>
      </c>
      <c r="O65">
        <f>B65/$L65</f>
        <v>1.1668983593622886</v>
      </c>
      <c r="P65">
        <f>C65/$L65</f>
        <v>1.2534699217930996</v>
      </c>
      <c r="Q65">
        <f>D65/$L65</f>
        <v>0.9049495866031978</v>
      </c>
      <c r="R65">
        <f>E65/$L65</f>
        <v>0.72989645071152565</v>
      </c>
      <c r="S65">
        <f>F65/$L65</f>
        <v>0.94478568152988818</v>
      </c>
      <c r="T65">
        <f>G65/$L65</f>
        <v>1.294520208256152</v>
      </c>
      <c r="U65">
        <f t="shared" si="0"/>
        <v>1.312014223050441</v>
      </c>
      <c r="V65">
        <f t="shared" si="0"/>
        <v>1.5072672022712097</v>
      </c>
      <c r="W65">
        <f t="shared" si="0"/>
        <v>0.82183438924983143</v>
      </c>
    </row>
    <row r="66" spans="1:23" x14ac:dyDescent="0.2">
      <c r="A66" t="s">
        <v>118</v>
      </c>
      <c r="B66">
        <v>1264159</v>
      </c>
      <c r="C66">
        <v>1204717</v>
      </c>
      <c r="D66">
        <v>1390348</v>
      </c>
      <c r="E66">
        <v>1171262</v>
      </c>
      <c r="F66">
        <v>1016769</v>
      </c>
      <c r="G66">
        <v>8257570</v>
      </c>
      <c r="H66">
        <v>426367</v>
      </c>
      <c r="I66">
        <v>731750</v>
      </c>
      <c r="J66">
        <v>958649</v>
      </c>
      <c r="L66">
        <f>AVERAGE(B66:F66)</f>
        <v>1209451</v>
      </c>
      <c r="N66" t="s">
        <v>118</v>
      </c>
      <c r="O66">
        <f>B66/$L66</f>
        <v>1.0452337465511212</v>
      </c>
      <c r="P66">
        <f>C66/$L66</f>
        <v>0.99608582737126183</v>
      </c>
      <c r="Q66">
        <f>D66/$L66</f>
        <v>1.1495695154247672</v>
      </c>
      <c r="R66">
        <f>E66/$L66</f>
        <v>0.96842451657818296</v>
      </c>
      <c r="S66">
        <f>F66/$L66</f>
        <v>0.84068639407466694</v>
      </c>
      <c r="T66">
        <f>G66/$L66</f>
        <v>6.8275357993006747</v>
      </c>
      <c r="U66">
        <f t="shared" si="0"/>
        <v>0.35252937076409047</v>
      </c>
      <c r="V66">
        <f t="shared" si="0"/>
        <v>0.6050265781747256</v>
      </c>
      <c r="W66">
        <f t="shared" si="0"/>
        <v>0.79263153281943621</v>
      </c>
    </row>
    <row r="67" spans="1:23" x14ac:dyDescent="0.2">
      <c r="A67" t="s">
        <v>119</v>
      </c>
      <c r="B67">
        <v>34416484</v>
      </c>
      <c r="C67">
        <v>26847370</v>
      </c>
      <c r="D67">
        <v>22339624</v>
      </c>
      <c r="E67">
        <v>21413580</v>
      </c>
      <c r="F67">
        <v>39997312</v>
      </c>
      <c r="G67">
        <v>4238636</v>
      </c>
      <c r="H67">
        <v>2002983</v>
      </c>
      <c r="I67">
        <v>2175937</v>
      </c>
      <c r="J67">
        <v>2027412</v>
      </c>
      <c r="L67">
        <f>AVERAGE(B67:F67)</f>
        <v>29002874</v>
      </c>
      <c r="N67" t="s">
        <v>119</v>
      </c>
      <c r="O67">
        <f>B67/$L67</f>
        <v>1.1866577084739947</v>
      </c>
      <c r="P67">
        <f>C67/$L67</f>
        <v>0.92567964126589664</v>
      </c>
      <c r="Q67">
        <f>D67/$L67</f>
        <v>0.77025552709017731</v>
      </c>
      <c r="R67">
        <f>E67/$L67</f>
        <v>0.7383261396784333</v>
      </c>
      <c r="S67">
        <f>F67/$L67</f>
        <v>1.3790809834914981</v>
      </c>
      <c r="T67">
        <f>G67/$L67</f>
        <v>0.14614537855800083</v>
      </c>
      <c r="U67">
        <f t="shared" si="0"/>
        <v>6.9061535074075767E-2</v>
      </c>
      <c r="V67">
        <f t="shared" si="0"/>
        <v>7.5024875120996634E-2</v>
      </c>
      <c r="W67">
        <f t="shared" si="0"/>
        <v>6.9903830909998785E-2</v>
      </c>
    </row>
    <row r="68" spans="1:23" x14ac:dyDescent="0.2">
      <c r="A68" t="s">
        <v>120</v>
      </c>
      <c r="B68">
        <v>5698968576</v>
      </c>
      <c r="C68">
        <v>6074254336</v>
      </c>
      <c r="D68">
        <v>5656059392</v>
      </c>
      <c r="E68">
        <v>5638625792</v>
      </c>
      <c r="F68">
        <v>5854276608</v>
      </c>
      <c r="G68">
        <v>7515937792</v>
      </c>
      <c r="H68">
        <v>7804009984</v>
      </c>
      <c r="I68">
        <v>7971343872</v>
      </c>
      <c r="J68">
        <v>6910145024</v>
      </c>
      <c r="L68">
        <f>AVERAGE(B68:F68)</f>
        <v>5784436940.8000002</v>
      </c>
      <c r="N68" t="s">
        <v>120</v>
      </c>
      <c r="O68">
        <f>B68/$L68</f>
        <v>0.98522442794783416</v>
      </c>
      <c r="P68">
        <f>C68/$L68</f>
        <v>1.0501029569802722</v>
      </c>
      <c r="Q68">
        <f>D68/$L68</f>
        <v>0.97780638805230968</v>
      </c>
      <c r="R68">
        <f>E68/$L68</f>
        <v>0.97479250784609051</v>
      </c>
      <c r="S68">
        <f>F68/$L68</f>
        <v>1.0120737191734932</v>
      </c>
      <c r="T68">
        <f>G68/$L68</f>
        <v>1.2993378385693888</v>
      </c>
      <c r="U68">
        <f t="shared" ref="U68:W131" si="1">H68/$L68</f>
        <v>1.3491390888809116</v>
      </c>
      <c r="V68">
        <f t="shared" si="1"/>
        <v>1.3780673821119651</v>
      </c>
      <c r="W68">
        <f t="shared" si="1"/>
        <v>1.194609794301658</v>
      </c>
    </row>
    <row r="69" spans="1:23" x14ac:dyDescent="0.2">
      <c r="A69" t="s">
        <v>121</v>
      </c>
      <c r="B69">
        <v>3926536704</v>
      </c>
      <c r="C69">
        <v>4464145408</v>
      </c>
      <c r="D69">
        <v>4268197376</v>
      </c>
      <c r="E69">
        <v>3720524032</v>
      </c>
      <c r="F69">
        <v>4422974464</v>
      </c>
      <c r="G69">
        <v>3659718912</v>
      </c>
      <c r="H69">
        <v>3620265728</v>
      </c>
      <c r="I69">
        <v>2813269504</v>
      </c>
      <c r="J69">
        <v>2989878272</v>
      </c>
      <c r="L69">
        <f>AVERAGE(B69:F69)</f>
        <v>4160475596.8000002</v>
      </c>
      <c r="N69" t="s">
        <v>121</v>
      </c>
      <c r="O69">
        <f>B69/$L69</f>
        <v>0.94377111766262189</v>
      </c>
      <c r="P69">
        <f>C69/$L69</f>
        <v>1.0729892061940143</v>
      </c>
      <c r="Q69">
        <f>D69/$L69</f>
        <v>1.025891698363248</v>
      </c>
      <c r="R69">
        <f>E69/$L69</f>
        <v>0.89425450178378985</v>
      </c>
      <c r="S69">
        <f>F69/$L69</f>
        <v>1.0630934759963258</v>
      </c>
      <c r="T69">
        <f>G69/$L69</f>
        <v>0.87963955726956944</v>
      </c>
      <c r="U69">
        <f t="shared" si="1"/>
        <v>0.87015670294629333</v>
      </c>
      <c r="V69">
        <f t="shared" si="1"/>
        <v>0.67618940155875595</v>
      </c>
      <c r="W69">
        <f t="shared" si="1"/>
        <v>0.71863857927676422</v>
      </c>
    </row>
    <row r="70" spans="1:23" x14ac:dyDescent="0.2">
      <c r="A70" t="s">
        <v>122</v>
      </c>
      <c r="B70">
        <v>7454200320</v>
      </c>
      <c r="C70">
        <v>8029748736</v>
      </c>
      <c r="D70">
        <v>7910025728</v>
      </c>
      <c r="E70">
        <v>7628823552</v>
      </c>
      <c r="F70">
        <v>7545807872</v>
      </c>
      <c r="G70">
        <v>7891131392</v>
      </c>
      <c r="H70">
        <v>8157743616</v>
      </c>
      <c r="I70">
        <v>7297700352</v>
      </c>
      <c r="J70">
        <v>7441136128</v>
      </c>
      <c r="L70">
        <f>AVERAGE(B70:F70)</f>
        <v>7713721241.6000004</v>
      </c>
      <c r="N70" t="s">
        <v>122</v>
      </c>
      <c r="O70">
        <f>B70/$L70</f>
        <v>0.96635593723553204</v>
      </c>
      <c r="P70">
        <f>C70/$L70</f>
        <v>1.040969524889708</v>
      </c>
      <c r="Q70">
        <f>D70/$L70</f>
        <v>1.0254487400116732</v>
      </c>
      <c r="R70">
        <f>E70/$L70</f>
        <v>0.98899393860097662</v>
      </c>
      <c r="S70">
        <f>F70/$L70</f>
        <v>0.97823185926210998</v>
      </c>
      <c r="T70">
        <f>G70/$L70</f>
        <v>1.0229992950021618</v>
      </c>
      <c r="U70">
        <f t="shared" si="1"/>
        <v>1.0575626679384513</v>
      </c>
      <c r="V70">
        <f t="shared" si="1"/>
        <v>0.94606741978742959</v>
      </c>
      <c r="W70">
        <f t="shared" si="1"/>
        <v>0.96466230693819321</v>
      </c>
    </row>
    <row r="71" spans="1:23" x14ac:dyDescent="0.2">
      <c r="A71" t="s">
        <v>123</v>
      </c>
      <c r="B71">
        <v>4859459584</v>
      </c>
      <c r="C71">
        <v>5616869376</v>
      </c>
      <c r="D71">
        <v>5515063296</v>
      </c>
      <c r="E71">
        <v>4430609920</v>
      </c>
      <c r="F71">
        <v>2839292928</v>
      </c>
      <c r="G71">
        <v>5018516480</v>
      </c>
      <c r="H71">
        <v>5857242112</v>
      </c>
      <c r="I71">
        <v>3440571136</v>
      </c>
      <c r="J71">
        <v>4706977792</v>
      </c>
      <c r="L71">
        <f>AVERAGE(B71:F71)</f>
        <v>4652259020.8000002</v>
      </c>
      <c r="N71" t="s">
        <v>123</v>
      </c>
      <c r="O71">
        <f>B71/$L71</f>
        <v>1.0445376240389062</v>
      </c>
      <c r="P71">
        <f>C71/$L71</f>
        <v>1.2073423579571299</v>
      </c>
      <c r="Q71">
        <f>D71/$L71</f>
        <v>1.1854592083850981</v>
      </c>
      <c r="R71">
        <f>E71/$L71</f>
        <v>0.952356672358736</v>
      </c>
      <c r="S71">
        <f>F71/$L71</f>
        <v>0.61030413726012966</v>
      </c>
      <c r="T71">
        <f>G71/$L71</f>
        <v>1.0787267986503939</v>
      </c>
      <c r="U71">
        <f t="shared" si="1"/>
        <v>1.2590103186027659</v>
      </c>
      <c r="V71">
        <f t="shared" si="1"/>
        <v>0.73954849044676818</v>
      </c>
      <c r="W71">
        <f t="shared" si="1"/>
        <v>1.0117617636841274</v>
      </c>
    </row>
    <row r="72" spans="1:23" x14ac:dyDescent="0.2">
      <c r="A72" t="s">
        <v>124</v>
      </c>
      <c r="B72">
        <v>3375637504</v>
      </c>
      <c r="C72">
        <v>4203104512</v>
      </c>
      <c r="D72">
        <v>3795891456</v>
      </c>
      <c r="E72">
        <v>3571270912</v>
      </c>
      <c r="F72">
        <v>3610255104</v>
      </c>
      <c r="G72">
        <v>3493959680</v>
      </c>
      <c r="H72">
        <v>3514509312</v>
      </c>
      <c r="I72">
        <v>3189436416</v>
      </c>
      <c r="J72">
        <v>2732759552</v>
      </c>
      <c r="L72">
        <f>AVERAGE(B72:F72)</f>
        <v>3711231897.5999999</v>
      </c>
      <c r="N72" t="s">
        <v>124</v>
      </c>
      <c r="O72">
        <f>B72/$L72</f>
        <v>0.90957331612259962</v>
      </c>
      <c r="P72">
        <f>C72/$L72</f>
        <v>1.132536211148133</v>
      </c>
      <c r="Q72">
        <f>D72/$L72</f>
        <v>1.0228117133975778</v>
      </c>
      <c r="R72">
        <f>E72/$L72</f>
        <v>0.96228718941262859</v>
      </c>
      <c r="S72">
        <f>F72/$L72</f>
        <v>0.97279156991906102</v>
      </c>
      <c r="T72">
        <f>G72/$L72</f>
        <v>0.9414554995228116</v>
      </c>
      <c r="U72">
        <f t="shared" si="1"/>
        <v>0.9469926452919265</v>
      </c>
      <c r="V72">
        <f t="shared" si="1"/>
        <v>0.8594010032255226</v>
      </c>
      <c r="W72">
        <f t="shared" si="1"/>
        <v>0.73634836825131733</v>
      </c>
    </row>
    <row r="73" spans="1:23" x14ac:dyDescent="0.2">
      <c r="A73" t="s">
        <v>125</v>
      </c>
      <c r="B73">
        <v>85517944</v>
      </c>
      <c r="C73">
        <v>110804624</v>
      </c>
      <c r="D73">
        <v>88836768</v>
      </c>
      <c r="E73">
        <v>112415224</v>
      </c>
      <c r="F73">
        <v>60191108</v>
      </c>
      <c r="G73">
        <v>83751104</v>
      </c>
      <c r="H73">
        <v>85928064</v>
      </c>
      <c r="I73">
        <v>49194612</v>
      </c>
      <c r="J73">
        <v>59820264</v>
      </c>
      <c r="L73">
        <f>AVERAGE(B73:F73)</f>
        <v>91553133.599999994</v>
      </c>
      <c r="N73" t="s">
        <v>125</v>
      </c>
      <c r="O73">
        <f>B73/$L73</f>
        <v>0.93407992318025923</v>
      </c>
      <c r="P73">
        <f>C73/$L73</f>
        <v>1.2102766955428383</v>
      </c>
      <c r="Q73">
        <f>D73/$L73</f>
        <v>0.97033017338469352</v>
      </c>
      <c r="R73">
        <f>E73/$L73</f>
        <v>1.2278686657645983</v>
      </c>
      <c r="S73">
        <f>F73/$L73</f>
        <v>0.65744454212761105</v>
      </c>
      <c r="T73">
        <f>G73/$L73</f>
        <v>0.91478140296008403</v>
      </c>
      <c r="U73">
        <f t="shared" si="1"/>
        <v>0.93855950769990903</v>
      </c>
      <c r="V73">
        <f t="shared" si="1"/>
        <v>0.53733400557247557</v>
      </c>
      <c r="W73">
        <f t="shared" si="1"/>
        <v>0.65339395439327708</v>
      </c>
    </row>
    <row r="74" spans="1:23" x14ac:dyDescent="0.2">
      <c r="A74" t="s">
        <v>126</v>
      </c>
      <c r="B74">
        <v>2883660032</v>
      </c>
      <c r="C74">
        <v>3072318720</v>
      </c>
      <c r="D74">
        <v>2771732480</v>
      </c>
      <c r="E74">
        <v>2741254144</v>
      </c>
      <c r="F74">
        <v>2915576064</v>
      </c>
      <c r="G74">
        <v>2739798272</v>
      </c>
      <c r="H74">
        <v>2534435584</v>
      </c>
      <c r="I74">
        <v>2659215360</v>
      </c>
      <c r="J74">
        <v>2203953408</v>
      </c>
      <c r="L74">
        <f>AVERAGE(B74:F74)</f>
        <v>2876908288</v>
      </c>
      <c r="N74" t="s">
        <v>126</v>
      </c>
      <c r="O74">
        <f>B74/$L74</f>
        <v>1.0023468749518929</v>
      </c>
      <c r="P74">
        <f>C74/$L74</f>
        <v>1.0679237613569696</v>
      </c>
      <c r="Q74">
        <f>D74/$L74</f>
        <v>0.96344137613329439</v>
      </c>
      <c r="R74">
        <f>E74/$L74</f>
        <v>0.95284724766311357</v>
      </c>
      <c r="S74">
        <f>F74/$L74</f>
        <v>1.0134407398947296</v>
      </c>
      <c r="T74">
        <f>G74/$L74</f>
        <v>0.95234119329701761</v>
      </c>
      <c r="U74">
        <f t="shared" si="1"/>
        <v>0.88095807383624181</v>
      </c>
      <c r="V74">
        <f t="shared" si="1"/>
        <v>0.92433094620776457</v>
      </c>
      <c r="W74">
        <f t="shared" si="1"/>
        <v>0.76608399968570706</v>
      </c>
    </row>
    <row r="75" spans="1:23" x14ac:dyDescent="0.2">
      <c r="A75" t="s">
        <v>127</v>
      </c>
      <c r="B75">
        <v>320860096</v>
      </c>
      <c r="C75">
        <v>455856224</v>
      </c>
      <c r="D75">
        <v>441675232</v>
      </c>
      <c r="E75">
        <v>441735072</v>
      </c>
      <c r="F75">
        <v>461214912</v>
      </c>
      <c r="G75">
        <v>312456320</v>
      </c>
      <c r="H75">
        <v>288828160</v>
      </c>
      <c r="I75">
        <v>245712096</v>
      </c>
      <c r="J75">
        <v>236837904</v>
      </c>
      <c r="L75">
        <f>AVERAGE(B75:F75)</f>
        <v>424268307.19999999</v>
      </c>
      <c r="N75" t="s">
        <v>127</v>
      </c>
      <c r="O75">
        <f>B75/$L75</f>
        <v>0.75626694371198133</v>
      </c>
      <c r="P75">
        <f>C75/$L75</f>
        <v>1.0744526901112825</v>
      </c>
      <c r="Q75">
        <f>D75/$L75</f>
        <v>1.0410281053394694</v>
      </c>
      <c r="R75">
        <f>E75/$L75</f>
        <v>1.0411691481630425</v>
      </c>
      <c r="S75">
        <f>F75/$L75</f>
        <v>1.0870831126742244</v>
      </c>
      <c r="T75">
        <f>G75/$L75</f>
        <v>0.73645925160445269</v>
      </c>
      <c r="U75">
        <f t="shared" si="1"/>
        <v>0.68076770076499371</v>
      </c>
      <c r="V75">
        <f t="shared" si="1"/>
        <v>0.57914317857395692</v>
      </c>
      <c r="W75">
        <f t="shared" si="1"/>
        <v>0.55822671639801424</v>
      </c>
    </row>
    <row r="76" spans="1:23" x14ac:dyDescent="0.2">
      <c r="A76" t="s">
        <v>128</v>
      </c>
      <c r="B76">
        <v>321007840</v>
      </c>
      <c r="C76">
        <v>456644096</v>
      </c>
      <c r="D76">
        <v>442268672</v>
      </c>
      <c r="E76">
        <v>442377216</v>
      </c>
      <c r="F76">
        <v>462009504</v>
      </c>
      <c r="G76">
        <v>312830752</v>
      </c>
      <c r="H76">
        <v>289117664</v>
      </c>
      <c r="I76">
        <v>245929984</v>
      </c>
      <c r="J76">
        <v>237015456</v>
      </c>
      <c r="L76">
        <f>AVERAGE(B76:F76)</f>
        <v>424861465.60000002</v>
      </c>
      <c r="N76" t="s">
        <v>128</v>
      </c>
      <c r="O76">
        <f>B76/$L76</f>
        <v>0.75555884915725335</v>
      </c>
      <c r="P76">
        <f>C76/$L76</f>
        <v>1.0748070441152289</v>
      </c>
      <c r="Q76">
        <f>D76/$L76</f>
        <v>1.0409714879070453</v>
      </c>
      <c r="R76">
        <f>E76/$L76</f>
        <v>1.0412269688315079</v>
      </c>
      <c r="S76">
        <f>F76/$L76</f>
        <v>1.0874356499889641</v>
      </c>
      <c r="T76">
        <f>G76/$L76</f>
        <v>0.73631236845217907</v>
      </c>
      <c r="U76">
        <f t="shared" si="1"/>
        <v>0.68049867406002751</v>
      </c>
      <c r="V76">
        <f t="shared" si="1"/>
        <v>0.57884746891011052</v>
      </c>
      <c r="W76">
        <f t="shared" si="1"/>
        <v>0.55786526948326753</v>
      </c>
    </row>
    <row r="77" spans="1:23" x14ac:dyDescent="0.2">
      <c r="A77" t="s">
        <v>129</v>
      </c>
      <c r="B77">
        <v>259982656</v>
      </c>
      <c r="C77">
        <v>392708480</v>
      </c>
      <c r="D77">
        <v>341008608</v>
      </c>
      <c r="E77">
        <v>281418048</v>
      </c>
      <c r="F77">
        <v>324588640</v>
      </c>
      <c r="G77">
        <v>84570440</v>
      </c>
      <c r="H77">
        <v>107037064</v>
      </c>
      <c r="I77">
        <v>53341208</v>
      </c>
      <c r="J77">
        <v>60268292</v>
      </c>
      <c r="L77">
        <f>AVERAGE(B77:F77)</f>
        <v>319941286.39999998</v>
      </c>
      <c r="N77" t="s">
        <v>129</v>
      </c>
      <c r="O77">
        <f>B77/$L77</f>
        <v>0.81259489491131842</v>
      </c>
      <c r="P77">
        <f>C77/$L77</f>
        <v>1.2274392105463512</v>
      </c>
      <c r="Q77">
        <f>D77/$L77</f>
        <v>1.0658474616922713</v>
      </c>
      <c r="R77">
        <f>E77/$L77</f>
        <v>0.87959278768468441</v>
      </c>
      <c r="S77">
        <f>F77/$L77</f>
        <v>1.014525645165375</v>
      </c>
      <c r="T77">
        <f>G77/$L77</f>
        <v>0.26433112447471863</v>
      </c>
      <c r="U77">
        <f t="shared" si="1"/>
        <v>0.33455220863924118</v>
      </c>
      <c r="V77">
        <f t="shared" si="1"/>
        <v>0.16672186512781367</v>
      </c>
      <c r="W77">
        <f t="shared" si="1"/>
        <v>0.18837297517348484</v>
      </c>
    </row>
    <row r="78" spans="1:23" x14ac:dyDescent="0.2">
      <c r="A78" t="s">
        <v>130</v>
      </c>
      <c r="B78">
        <v>463368288</v>
      </c>
      <c r="C78">
        <v>515319488</v>
      </c>
      <c r="D78">
        <v>428905568</v>
      </c>
      <c r="E78">
        <v>348333760</v>
      </c>
      <c r="F78">
        <v>541597440</v>
      </c>
      <c r="G78">
        <v>425336768</v>
      </c>
      <c r="H78">
        <v>500544320</v>
      </c>
      <c r="I78">
        <v>435566688</v>
      </c>
      <c r="J78">
        <v>264829856</v>
      </c>
      <c r="L78">
        <f>AVERAGE(B78:F78)</f>
        <v>459504908.80000001</v>
      </c>
      <c r="N78" t="s">
        <v>130</v>
      </c>
      <c r="O78">
        <f>B78/$L78</f>
        <v>1.0084076995174855</v>
      </c>
      <c r="P78">
        <f>C78/$L78</f>
        <v>1.1214667746330722</v>
      </c>
      <c r="Q78">
        <f>D78/$L78</f>
        <v>0.93340802195147299</v>
      </c>
      <c r="R78">
        <f>E78/$L78</f>
        <v>0.7580631965601321</v>
      </c>
      <c r="S78">
        <f>F78/$L78</f>
        <v>1.178654307337837</v>
      </c>
      <c r="T78">
        <f>G78/$L78</f>
        <v>0.92564140198364731</v>
      </c>
      <c r="U78">
        <f t="shared" si="1"/>
        <v>1.0893122367444881</v>
      </c>
      <c r="V78">
        <f t="shared" si="1"/>
        <v>0.94790431975467937</v>
      </c>
      <c r="W78">
        <f t="shared" si="1"/>
        <v>0.5763373816649856</v>
      </c>
    </row>
    <row r="79" spans="1:23" x14ac:dyDescent="0.2">
      <c r="A79" t="s">
        <v>131</v>
      </c>
      <c r="B79">
        <v>24857370</v>
      </c>
      <c r="C79">
        <v>27778026</v>
      </c>
      <c r="D79">
        <v>20728166</v>
      </c>
      <c r="E79">
        <v>16857930</v>
      </c>
      <c r="F79">
        <v>27568224</v>
      </c>
      <c r="G79">
        <v>21264622</v>
      </c>
      <c r="H79">
        <v>23504000</v>
      </c>
      <c r="I79">
        <v>20573044</v>
      </c>
      <c r="J79">
        <v>13015757</v>
      </c>
      <c r="L79">
        <f>AVERAGE(B79:F79)</f>
        <v>23557943.199999999</v>
      </c>
      <c r="N79" t="s">
        <v>131</v>
      </c>
      <c r="O79">
        <f>B79/$L79</f>
        <v>1.0551587542667986</v>
      </c>
      <c r="P79">
        <f>C79/$L79</f>
        <v>1.1791363008295224</v>
      </c>
      <c r="Q79">
        <f>D79/$L79</f>
        <v>0.8798801246791359</v>
      </c>
      <c r="R79">
        <f>E79/$L79</f>
        <v>0.71559430536363633</v>
      </c>
      <c r="S79">
        <f>F79/$L79</f>
        <v>1.1702305148609069</v>
      </c>
      <c r="T79">
        <f>G79/$L79</f>
        <v>0.90265189195294437</v>
      </c>
      <c r="U79">
        <f t="shared" si="1"/>
        <v>0.99771019059083221</v>
      </c>
      <c r="V79">
        <f t="shared" si="1"/>
        <v>0.87329542419475736</v>
      </c>
      <c r="W79">
        <f t="shared" si="1"/>
        <v>0.55249971907564499</v>
      </c>
    </row>
    <row r="80" spans="1:23" x14ac:dyDescent="0.2">
      <c r="A80" t="s">
        <v>132</v>
      </c>
      <c r="B80">
        <v>3164054</v>
      </c>
      <c r="C80">
        <v>5817673</v>
      </c>
      <c r="D80">
        <v>4027571</v>
      </c>
      <c r="E80">
        <v>2709062</v>
      </c>
      <c r="F80">
        <v>5221706</v>
      </c>
      <c r="G80">
        <v>3636756</v>
      </c>
      <c r="H80">
        <v>6290763</v>
      </c>
      <c r="I80">
        <v>4678930</v>
      </c>
      <c r="J80">
        <v>4333931</v>
      </c>
      <c r="L80">
        <f>AVERAGE(B80:F80)</f>
        <v>4188013.2</v>
      </c>
      <c r="N80" t="s">
        <v>132</v>
      </c>
      <c r="O80">
        <f>B80/$L80</f>
        <v>0.75550239430954991</v>
      </c>
      <c r="P80">
        <f>C80/$L80</f>
        <v>1.3891248002752234</v>
      </c>
      <c r="Q80">
        <f>D80/$L80</f>
        <v>0.96169013984960694</v>
      </c>
      <c r="R80">
        <f>E80/$L80</f>
        <v>0.6468609029217004</v>
      </c>
      <c r="S80">
        <f>F80/$L80</f>
        <v>1.2468217626439191</v>
      </c>
      <c r="T80">
        <f>G80/$L80</f>
        <v>0.86837262117511949</v>
      </c>
      <c r="U80">
        <f t="shared" si="1"/>
        <v>1.5020876725030379</v>
      </c>
      <c r="V80">
        <f t="shared" si="1"/>
        <v>1.1172194968248905</v>
      </c>
      <c r="W80">
        <f t="shared" si="1"/>
        <v>1.0348417717499074</v>
      </c>
    </row>
    <row r="81" spans="1:23" x14ac:dyDescent="0.2">
      <c r="A81" t="s">
        <v>133</v>
      </c>
      <c r="B81">
        <v>266430</v>
      </c>
      <c r="C81">
        <v>790494</v>
      </c>
      <c r="D81">
        <v>377406</v>
      </c>
      <c r="E81">
        <v>211935</v>
      </c>
      <c r="F81">
        <v>237062</v>
      </c>
      <c r="G81">
        <v>2486904</v>
      </c>
      <c r="H81">
        <v>3367434</v>
      </c>
      <c r="I81">
        <v>1856431</v>
      </c>
      <c r="J81">
        <v>2880419</v>
      </c>
      <c r="L81">
        <f>AVERAGE(B81:F81)</f>
        <v>376665.4</v>
      </c>
      <c r="N81" t="s">
        <v>133</v>
      </c>
      <c r="O81">
        <f>B81/$L81</f>
        <v>0.70733866184682737</v>
      </c>
      <c r="P81">
        <f>C81/$L81</f>
        <v>2.098663694621274</v>
      </c>
      <c r="Q81">
        <f>D81/$L81</f>
        <v>1.0019662013022699</v>
      </c>
      <c r="R81">
        <f>E81/$L81</f>
        <v>0.56266118417035382</v>
      </c>
      <c r="S81">
        <f>F81/$L81</f>
        <v>0.62937025805927482</v>
      </c>
      <c r="T81">
        <f>G81/$L81</f>
        <v>6.6024222028357258</v>
      </c>
      <c r="U81">
        <f t="shared" si="1"/>
        <v>8.9401203296081881</v>
      </c>
      <c r="V81">
        <f t="shared" si="1"/>
        <v>4.9285944501406282</v>
      </c>
      <c r="W81">
        <f t="shared" si="1"/>
        <v>7.6471558045947408</v>
      </c>
    </row>
    <row r="82" spans="1:23" x14ac:dyDescent="0.2">
      <c r="A82" t="s">
        <v>134</v>
      </c>
      <c r="B82">
        <v>3751150</v>
      </c>
      <c r="C82">
        <v>4610741</v>
      </c>
      <c r="D82">
        <v>4245492</v>
      </c>
      <c r="E82">
        <v>3341298</v>
      </c>
      <c r="F82">
        <v>4568069</v>
      </c>
      <c r="G82">
        <v>3175577</v>
      </c>
      <c r="H82">
        <v>2817060</v>
      </c>
      <c r="I82">
        <v>1644746</v>
      </c>
      <c r="J82">
        <v>1905756</v>
      </c>
      <c r="L82">
        <f>AVERAGE(B82:F82)</f>
        <v>4103350</v>
      </c>
      <c r="N82" t="s">
        <v>134</v>
      </c>
      <c r="O82">
        <f>B82/$L82</f>
        <v>0.91416769225145311</v>
      </c>
      <c r="P82">
        <f>C82/$L82</f>
        <v>1.1236528689972827</v>
      </c>
      <c r="Q82">
        <f>D82/$L82</f>
        <v>1.0346404766836852</v>
      </c>
      <c r="R82">
        <f>E82/$L82</f>
        <v>0.81428540095287993</v>
      </c>
      <c r="S82">
        <f>F82/$L82</f>
        <v>1.113253561114699</v>
      </c>
      <c r="T82">
        <f>G82/$L82</f>
        <v>0.77389864379104878</v>
      </c>
      <c r="U82">
        <f t="shared" si="1"/>
        <v>0.68652686219796022</v>
      </c>
      <c r="V82">
        <f t="shared" si="1"/>
        <v>0.40083005349287776</v>
      </c>
      <c r="W82">
        <f t="shared" si="1"/>
        <v>0.46443905589335543</v>
      </c>
    </row>
    <row r="83" spans="1:23" x14ac:dyDescent="0.2">
      <c r="A83" t="s">
        <v>135</v>
      </c>
      <c r="B83">
        <v>2705820</v>
      </c>
      <c r="C83">
        <v>3380200</v>
      </c>
      <c r="D83">
        <v>3073772</v>
      </c>
      <c r="E83">
        <v>2452610</v>
      </c>
      <c r="F83">
        <v>3439185</v>
      </c>
      <c r="G83">
        <v>2225084</v>
      </c>
      <c r="H83">
        <v>1970577</v>
      </c>
      <c r="I83">
        <v>1140555</v>
      </c>
      <c r="J83">
        <v>1307963</v>
      </c>
      <c r="L83">
        <f>AVERAGE(B83:F83)</f>
        <v>3010317.4</v>
      </c>
      <c r="N83" t="s">
        <v>135</v>
      </c>
      <c r="O83">
        <f>B83/$L83</f>
        <v>0.89884873933891496</v>
      </c>
      <c r="P83">
        <f>C83/$L83</f>
        <v>1.1228716280881212</v>
      </c>
      <c r="Q83">
        <f>D83/$L83</f>
        <v>1.0210790397052485</v>
      </c>
      <c r="R83">
        <f>E83/$L83</f>
        <v>0.81473468545210548</v>
      </c>
      <c r="S83">
        <f>F83/$L83</f>
        <v>1.14246590741561</v>
      </c>
      <c r="T83">
        <f>G83/$L83</f>
        <v>0.73915262224508294</v>
      </c>
      <c r="U83">
        <f t="shared" si="1"/>
        <v>0.65460771678096141</v>
      </c>
      <c r="V83">
        <f t="shared" si="1"/>
        <v>0.37888197437253629</v>
      </c>
      <c r="W83">
        <f t="shared" si="1"/>
        <v>0.43449338597983056</v>
      </c>
    </row>
    <row r="84" spans="1:23" x14ac:dyDescent="0.2">
      <c r="A84" t="s">
        <v>136</v>
      </c>
      <c r="B84">
        <v>2436324</v>
      </c>
      <c r="C84">
        <v>2924531</v>
      </c>
      <c r="D84">
        <v>2605491</v>
      </c>
      <c r="E84">
        <v>2769508</v>
      </c>
      <c r="F84">
        <v>3206931</v>
      </c>
      <c r="G84">
        <v>4299124</v>
      </c>
      <c r="H84">
        <v>4406718</v>
      </c>
      <c r="I84">
        <v>4287759</v>
      </c>
      <c r="J84">
        <v>3328424</v>
      </c>
      <c r="L84">
        <f>AVERAGE(B84:F84)</f>
        <v>2788557</v>
      </c>
      <c r="N84" t="s">
        <v>136</v>
      </c>
      <c r="O84">
        <f>B84/$L84</f>
        <v>0.87368628290545969</v>
      </c>
      <c r="P84">
        <f>C84/$L84</f>
        <v>1.0487614203331688</v>
      </c>
      <c r="Q84">
        <f>D84/$L84</f>
        <v>0.93435099228740881</v>
      </c>
      <c r="R84">
        <f>E84/$L84</f>
        <v>0.99316886834301754</v>
      </c>
      <c r="S84">
        <f>F84/$L84</f>
        <v>1.1500324361309451</v>
      </c>
      <c r="T84">
        <f>G84/$L84</f>
        <v>1.5417020344213872</v>
      </c>
      <c r="U84">
        <f t="shared" si="1"/>
        <v>1.5802861479969748</v>
      </c>
      <c r="V84">
        <f t="shared" si="1"/>
        <v>1.5376264498089873</v>
      </c>
      <c r="W84">
        <f t="shared" si="1"/>
        <v>1.1936008480371747</v>
      </c>
    </row>
    <row r="85" spans="1:23" x14ac:dyDescent="0.2">
      <c r="A85" t="s">
        <v>137</v>
      </c>
      <c r="B85">
        <v>30503544</v>
      </c>
      <c r="C85">
        <v>37328924</v>
      </c>
      <c r="D85">
        <v>42719808</v>
      </c>
      <c r="E85">
        <v>28360044</v>
      </c>
      <c r="F85">
        <v>30102698</v>
      </c>
      <c r="G85">
        <v>9555307</v>
      </c>
      <c r="H85">
        <v>7266414</v>
      </c>
      <c r="I85">
        <v>5853358</v>
      </c>
      <c r="J85">
        <v>7712622</v>
      </c>
      <c r="L85">
        <f>AVERAGE(B85:F85)</f>
        <v>33803003.600000001</v>
      </c>
      <c r="N85" t="s">
        <v>137</v>
      </c>
      <c r="O85">
        <f>B85/$L85</f>
        <v>0.90239152594120364</v>
      </c>
      <c r="P85">
        <f>C85/$L85</f>
        <v>1.1043079023900704</v>
      </c>
      <c r="Q85">
        <f>D85/$L85</f>
        <v>1.2637873398918904</v>
      </c>
      <c r="R85">
        <f>E85/$L85</f>
        <v>0.83898000117362348</v>
      </c>
      <c r="S85">
        <f>F85/$L85</f>
        <v>0.89053323060321177</v>
      </c>
      <c r="T85">
        <f>G85/$L85</f>
        <v>0.28267627081517688</v>
      </c>
      <c r="U85">
        <f t="shared" si="1"/>
        <v>0.21496356022042964</v>
      </c>
      <c r="V85">
        <f t="shared" si="1"/>
        <v>0.17316088443690844</v>
      </c>
      <c r="W85">
        <f t="shared" si="1"/>
        <v>0.22816380731326491</v>
      </c>
    </row>
    <row r="86" spans="1:23" x14ac:dyDescent="0.2">
      <c r="A86" t="s">
        <v>138</v>
      </c>
      <c r="B86">
        <v>1556745</v>
      </c>
      <c r="C86">
        <v>1982960</v>
      </c>
      <c r="D86">
        <v>2430869</v>
      </c>
      <c r="E86">
        <v>1625300</v>
      </c>
      <c r="F86">
        <v>1440301</v>
      </c>
      <c r="G86">
        <v>503963</v>
      </c>
      <c r="H86">
        <v>388912</v>
      </c>
      <c r="I86">
        <v>372432</v>
      </c>
      <c r="J86">
        <v>408086</v>
      </c>
      <c r="L86">
        <f>AVERAGE(B86:F86)</f>
        <v>1807235</v>
      </c>
      <c r="N86" t="s">
        <v>138</v>
      </c>
      <c r="O86">
        <f>B86/$L86</f>
        <v>0.86139599996680016</v>
      </c>
      <c r="P86">
        <f>C86/$L86</f>
        <v>1.0972341726449522</v>
      </c>
      <c r="Q86">
        <f>D86/$L86</f>
        <v>1.3450763182430618</v>
      </c>
      <c r="R86">
        <f>E86/$L86</f>
        <v>0.899329638923549</v>
      </c>
      <c r="S86">
        <f>F86/$L86</f>
        <v>0.79696387022163695</v>
      </c>
      <c r="T86">
        <f>G86/$L86</f>
        <v>0.27885858784275425</v>
      </c>
      <c r="U86">
        <f t="shared" si="1"/>
        <v>0.21519724883592892</v>
      </c>
      <c r="V86">
        <f t="shared" si="1"/>
        <v>0.20607834620290111</v>
      </c>
      <c r="W86">
        <f t="shared" si="1"/>
        <v>0.22580682645035094</v>
      </c>
    </row>
    <row r="87" spans="1:23" x14ac:dyDescent="0.2">
      <c r="A87" t="s">
        <v>139</v>
      </c>
      <c r="B87">
        <v>3401328</v>
      </c>
      <c r="C87">
        <v>5092933</v>
      </c>
      <c r="D87">
        <v>4029492</v>
      </c>
      <c r="E87">
        <v>2787824</v>
      </c>
      <c r="F87">
        <v>3110385</v>
      </c>
      <c r="G87">
        <v>12380502</v>
      </c>
      <c r="H87">
        <v>11072665</v>
      </c>
      <c r="I87">
        <v>12064908</v>
      </c>
      <c r="J87">
        <v>6389390</v>
      </c>
      <c r="L87">
        <f>AVERAGE(B87:F87)</f>
        <v>3684392.4</v>
      </c>
      <c r="N87" t="s">
        <v>139</v>
      </c>
      <c r="O87">
        <f>B87/$L87</f>
        <v>0.92317202695348088</v>
      </c>
      <c r="P87">
        <f>C87/$L87</f>
        <v>1.3822992903796023</v>
      </c>
      <c r="Q87">
        <f>D87/$L87</f>
        <v>1.0936652675757339</v>
      </c>
      <c r="R87">
        <f>E87/$L87</f>
        <v>0.75665773276483794</v>
      </c>
      <c r="S87">
        <f>F87/$L87</f>
        <v>0.84420568232634507</v>
      </c>
      <c r="T87">
        <f>G87/$L87</f>
        <v>3.3602560899865064</v>
      </c>
      <c r="U87">
        <f t="shared" si="1"/>
        <v>3.0052892846049732</v>
      </c>
      <c r="V87">
        <f t="shared" si="1"/>
        <v>3.2745990899340689</v>
      </c>
      <c r="W87">
        <f t="shared" si="1"/>
        <v>1.7341773910943905</v>
      </c>
    </row>
    <row r="88" spans="1:23" x14ac:dyDescent="0.2">
      <c r="A88" t="s">
        <v>140</v>
      </c>
      <c r="B88">
        <v>66971764</v>
      </c>
      <c r="C88">
        <v>88396296</v>
      </c>
      <c r="D88">
        <v>85689616</v>
      </c>
      <c r="E88">
        <v>73814400</v>
      </c>
      <c r="F88">
        <v>76241392</v>
      </c>
      <c r="G88">
        <v>88153944</v>
      </c>
      <c r="H88">
        <v>95074952</v>
      </c>
      <c r="I88">
        <v>75827464</v>
      </c>
      <c r="J88">
        <v>66663760</v>
      </c>
      <c r="L88">
        <f>AVERAGE(B88:F88)</f>
        <v>78222693.599999994</v>
      </c>
      <c r="N88" t="s">
        <v>140</v>
      </c>
      <c r="O88">
        <f>B88/$L88</f>
        <v>0.85616795993330519</v>
      </c>
      <c r="P88">
        <f>C88/$L88</f>
        <v>1.1300594741984187</v>
      </c>
      <c r="Q88">
        <f>D88/$L88</f>
        <v>1.0954572395343851</v>
      </c>
      <c r="R88">
        <f>E88/$L88</f>
        <v>0.94364431347068833</v>
      </c>
      <c r="S88">
        <f>F88/$L88</f>
        <v>0.97467101286320323</v>
      </c>
      <c r="T88">
        <f>G88/$L88</f>
        <v>1.1269612428687832</v>
      </c>
      <c r="U88">
        <f t="shared" si="1"/>
        <v>1.215439505141255</v>
      </c>
      <c r="V88">
        <f t="shared" si="1"/>
        <v>0.9693793515696576</v>
      </c>
      <c r="W88">
        <f t="shared" si="1"/>
        <v>0.85223043252501862</v>
      </c>
    </row>
    <row r="89" spans="1:23" x14ac:dyDescent="0.2">
      <c r="A89" t="s">
        <v>141</v>
      </c>
      <c r="B89">
        <v>13841630</v>
      </c>
      <c r="C89">
        <v>19170770</v>
      </c>
      <c r="D89">
        <v>18205176</v>
      </c>
      <c r="E89">
        <v>15455575</v>
      </c>
      <c r="F89">
        <v>17003668</v>
      </c>
      <c r="G89">
        <v>19000826</v>
      </c>
      <c r="H89">
        <v>20673140</v>
      </c>
      <c r="I89">
        <v>16946162</v>
      </c>
      <c r="J89">
        <v>14586722</v>
      </c>
      <c r="L89">
        <f>AVERAGE(B89:F89)</f>
        <v>16735363.800000001</v>
      </c>
      <c r="N89" t="s">
        <v>141</v>
      </c>
      <c r="O89">
        <f>B89/$L89</f>
        <v>0.82708868270912639</v>
      </c>
      <c r="P89">
        <f>C89/$L89</f>
        <v>1.1455245448563238</v>
      </c>
      <c r="Q89">
        <f>D89/$L89</f>
        <v>1.0878267253443274</v>
      </c>
      <c r="R89">
        <f>E89/$L89</f>
        <v>0.92352787693805616</v>
      </c>
      <c r="S89">
        <f>F89/$L89</f>
        <v>1.016032170152166</v>
      </c>
      <c r="T89">
        <f>G89/$L89</f>
        <v>1.1353697611282283</v>
      </c>
      <c r="U89">
        <f t="shared" si="1"/>
        <v>1.2352967193936948</v>
      </c>
      <c r="V89">
        <f t="shared" si="1"/>
        <v>1.0125959735634789</v>
      </c>
      <c r="W89">
        <f t="shared" si="1"/>
        <v>0.87161069065017871</v>
      </c>
    </row>
    <row r="90" spans="1:23" x14ac:dyDescent="0.2">
      <c r="A90" t="s">
        <v>142</v>
      </c>
      <c r="B90">
        <v>464445</v>
      </c>
      <c r="C90">
        <v>641032</v>
      </c>
      <c r="D90">
        <v>674855</v>
      </c>
      <c r="E90">
        <v>435257</v>
      </c>
      <c r="F90">
        <v>412420</v>
      </c>
      <c r="G90">
        <v>308745</v>
      </c>
      <c r="H90">
        <v>137045</v>
      </c>
      <c r="I90">
        <v>103639</v>
      </c>
      <c r="J90">
        <v>158497</v>
      </c>
      <c r="L90">
        <f>AVERAGE(B90:F90)</f>
        <v>525601.80000000005</v>
      </c>
      <c r="N90" t="s">
        <v>142</v>
      </c>
      <c r="O90">
        <f>B90/$L90</f>
        <v>0.88364423409508863</v>
      </c>
      <c r="P90">
        <f>C90/$L90</f>
        <v>1.2196153057314492</v>
      </c>
      <c r="Q90">
        <f>D90/$L90</f>
        <v>1.2839663030073336</v>
      </c>
      <c r="R90">
        <f>E90/$L90</f>
        <v>0.82811169976967347</v>
      </c>
      <c r="S90">
        <f>F90/$L90</f>
        <v>0.78466245739645479</v>
      </c>
      <c r="T90">
        <f>G90/$L90</f>
        <v>0.58741237187543871</v>
      </c>
      <c r="U90">
        <f t="shared" si="1"/>
        <v>0.26073921360238872</v>
      </c>
      <c r="V90">
        <f t="shared" si="1"/>
        <v>0.19718159260489593</v>
      </c>
      <c r="W90">
        <f t="shared" si="1"/>
        <v>0.30155338128598491</v>
      </c>
    </row>
    <row r="91" spans="1:23" x14ac:dyDescent="0.2">
      <c r="A91" t="s">
        <v>143</v>
      </c>
      <c r="B91">
        <v>672090304</v>
      </c>
      <c r="C91">
        <v>784057792</v>
      </c>
      <c r="D91">
        <v>711401664</v>
      </c>
      <c r="E91">
        <v>601961152</v>
      </c>
      <c r="F91">
        <v>842399872</v>
      </c>
      <c r="G91">
        <v>33341574</v>
      </c>
      <c r="H91">
        <v>48404156</v>
      </c>
      <c r="I91">
        <v>31823376</v>
      </c>
      <c r="J91">
        <v>75314384</v>
      </c>
      <c r="L91">
        <f>AVERAGE(B91:F91)</f>
        <v>722382156.79999995</v>
      </c>
      <c r="N91" t="s">
        <v>143</v>
      </c>
      <c r="O91">
        <f>B91/$L91</f>
        <v>0.93038054397303749</v>
      </c>
      <c r="P91">
        <f>C91/$L91</f>
        <v>1.0853781265489864</v>
      </c>
      <c r="Q91">
        <f>D91/$L91</f>
        <v>0.98479960683325674</v>
      </c>
      <c r="R91">
        <f>E91/$L91</f>
        <v>0.83330013945327841</v>
      </c>
      <c r="S91">
        <f>F91/$L91</f>
        <v>1.1661415831914415</v>
      </c>
      <c r="T91">
        <f>G91/$L91</f>
        <v>4.6155035373099632E-2</v>
      </c>
      <c r="U91">
        <f t="shared" si="1"/>
        <v>6.7006300673898372E-2</v>
      </c>
      <c r="V91">
        <f t="shared" si="1"/>
        <v>4.4053380472423104E-2</v>
      </c>
      <c r="W91">
        <f t="shared" si="1"/>
        <v>0.10425836697521265</v>
      </c>
    </row>
    <row r="92" spans="1:23" x14ac:dyDescent="0.2">
      <c r="A92" t="s">
        <v>144</v>
      </c>
      <c r="B92">
        <v>70545024</v>
      </c>
      <c r="C92">
        <v>80300512</v>
      </c>
      <c r="D92">
        <v>110876800</v>
      </c>
      <c r="E92">
        <v>92841232</v>
      </c>
      <c r="F92">
        <v>182024592</v>
      </c>
      <c r="G92">
        <v>3546289</v>
      </c>
      <c r="H92">
        <v>1296687</v>
      </c>
      <c r="I92">
        <v>1502581</v>
      </c>
      <c r="J92">
        <v>1443639</v>
      </c>
      <c r="L92">
        <f>AVERAGE(B92:F92)</f>
        <v>107317632</v>
      </c>
      <c r="N92" t="s">
        <v>144</v>
      </c>
      <c r="O92">
        <f>B92/$L92</f>
        <v>0.65734793701001526</v>
      </c>
      <c r="P92">
        <f>C92/$L92</f>
        <v>0.74825087456271866</v>
      </c>
      <c r="Q92">
        <f>D92/$L92</f>
        <v>1.0331648018472863</v>
      </c>
      <c r="R92">
        <f>E92/$L92</f>
        <v>0.86510697515204216</v>
      </c>
      <c r="S92">
        <f>F92/$L92</f>
        <v>1.6961294114279375</v>
      </c>
      <c r="T92">
        <f>G92/$L92</f>
        <v>3.3044793608565645E-2</v>
      </c>
      <c r="U92">
        <f t="shared" si="1"/>
        <v>1.208270230934652E-2</v>
      </c>
      <c r="V92">
        <f t="shared" si="1"/>
        <v>1.4001250046217941E-2</v>
      </c>
      <c r="W92">
        <f t="shared" si="1"/>
        <v>1.345202063347801E-2</v>
      </c>
    </row>
    <row r="93" spans="1:23" x14ac:dyDescent="0.2">
      <c r="A93" t="s">
        <v>144</v>
      </c>
      <c r="B93">
        <v>4535</v>
      </c>
      <c r="C93">
        <v>76108</v>
      </c>
      <c r="D93">
        <v>19029</v>
      </c>
      <c r="E93">
        <v>30786</v>
      </c>
      <c r="F93">
        <v>47263</v>
      </c>
      <c r="G93">
        <v>337000</v>
      </c>
      <c r="H93">
        <v>367779</v>
      </c>
      <c r="I93">
        <v>141640</v>
      </c>
      <c r="J93">
        <v>76664</v>
      </c>
      <c r="L93">
        <f>AVERAGE(B93:F93)</f>
        <v>35544.199999999997</v>
      </c>
      <c r="N93" t="s">
        <v>144</v>
      </c>
      <c r="O93">
        <f>B93/$L93</f>
        <v>0.12758762329719056</v>
      </c>
      <c r="P93">
        <f>C93/$L93</f>
        <v>2.141221352569477</v>
      </c>
      <c r="Q93">
        <f>D93/$L93</f>
        <v>0.53536160611295236</v>
      </c>
      <c r="R93">
        <f>E93/$L93</f>
        <v>0.86613287118573501</v>
      </c>
      <c r="S93">
        <f>F93/$L93</f>
        <v>1.3296965468346453</v>
      </c>
      <c r="T93">
        <f>G93/$L93</f>
        <v>9.4811530432531903</v>
      </c>
      <c r="U93">
        <f t="shared" si="1"/>
        <v>10.347088976541883</v>
      </c>
      <c r="V93">
        <f t="shared" si="1"/>
        <v>3.9848976766954949</v>
      </c>
      <c r="W93">
        <f t="shared" si="1"/>
        <v>2.1568638483915801</v>
      </c>
    </row>
    <row r="94" spans="1:23" x14ac:dyDescent="0.2">
      <c r="A94" t="s">
        <v>145</v>
      </c>
      <c r="B94">
        <v>15531649</v>
      </c>
      <c r="C94">
        <v>18135420</v>
      </c>
      <c r="D94">
        <v>16182732</v>
      </c>
      <c r="E94">
        <v>12917830</v>
      </c>
      <c r="F94">
        <v>18138512</v>
      </c>
      <c r="G94">
        <v>33866288</v>
      </c>
      <c r="H94">
        <v>18966258</v>
      </c>
      <c r="I94">
        <v>15940065</v>
      </c>
      <c r="J94">
        <v>12443272</v>
      </c>
      <c r="L94">
        <f>AVERAGE(B94:F94)</f>
        <v>16181228.6</v>
      </c>
      <c r="N94" t="s">
        <v>145</v>
      </c>
      <c r="O94">
        <f>B94/$L94</f>
        <v>0.95985597780875553</v>
      </c>
      <c r="P94">
        <f>C94/$L94</f>
        <v>1.1207690372781707</v>
      </c>
      <c r="Q94">
        <f>D94/$L94</f>
        <v>1.000092910126738</v>
      </c>
      <c r="R94">
        <f>E94/$L94</f>
        <v>0.79832195189430799</v>
      </c>
      <c r="S94">
        <f>F94/$L94</f>
        <v>1.1209601228920281</v>
      </c>
      <c r="T94">
        <f>G94/$L94</f>
        <v>2.0929367501797733</v>
      </c>
      <c r="U94">
        <f t="shared" si="1"/>
        <v>1.1721148294017674</v>
      </c>
      <c r="V94">
        <f t="shared" si="1"/>
        <v>0.9850960884391684</v>
      </c>
      <c r="W94">
        <f t="shared" si="1"/>
        <v>0.76899426536746418</v>
      </c>
    </row>
    <row r="95" spans="1:23" x14ac:dyDescent="0.2">
      <c r="A95" t="s">
        <v>146</v>
      </c>
      <c r="B95">
        <v>1408850</v>
      </c>
      <c r="C95">
        <v>4231909</v>
      </c>
      <c r="D95">
        <v>2098171</v>
      </c>
      <c r="E95">
        <v>2321624</v>
      </c>
      <c r="F95">
        <v>4641061</v>
      </c>
      <c r="G95">
        <v>3239892</v>
      </c>
      <c r="H95">
        <v>2932098</v>
      </c>
      <c r="I95">
        <v>2029571</v>
      </c>
      <c r="J95">
        <v>2138950</v>
      </c>
      <c r="L95">
        <f>AVERAGE(B95:F95)</f>
        <v>2940323</v>
      </c>
      <c r="N95" t="s">
        <v>146</v>
      </c>
      <c r="O95">
        <f>B95/$L95</f>
        <v>0.47914803917800869</v>
      </c>
      <c r="P95">
        <f>C95/$L95</f>
        <v>1.4392667064128668</v>
      </c>
      <c r="Q95">
        <f>D95/$L95</f>
        <v>0.71358520815570259</v>
      </c>
      <c r="R95">
        <f>E95/$L95</f>
        <v>0.78958128069603239</v>
      </c>
      <c r="S95">
        <f>F95/$L95</f>
        <v>1.5784187655573894</v>
      </c>
      <c r="T95">
        <f>G95/$L95</f>
        <v>1.1018830244160251</v>
      </c>
      <c r="U95">
        <f t="shared" si="1"/>
        <v>0.99720268827608394</v>
      </c>
      <c r="V95">
        <f t="shared" si="1"/>
        <v>0.69025443803282838</v>
      </c>
      <c r="W95">
        <f t="shared" si="1"/>
        <v>0.72745409262859895</v>
      </c>
    </row>
    <row r="96" spans="1:23" x14ac:dyDescent="0.2">
      <c r="A96" t="s">
        <v>147</v>
      </c>
      <c r="B96">
        <v>13088171</v>
      </c>
      <c r="C96">
        <v>4656715</v>
      </c>
      <c r="D96">
        <v>22976780</v>
      </c>
      <c r="E96">
        <v>12756151</v>
      </c>
      <c r="F96">
        <v>10005144</v>
      </c>
      <c r="G96">
        <v>981391</v>
      </c>
      <c r="H96">
        <v>674317</v>
      </c>
      <c r="I96">
        <v>619748</v>
      </c>
      <c r="J96">
        <v>1960580</v>
      </c>
      <c r="L96">
        <f>AVERAGE(B96:F96)</f>
        <v>12696592.199999999</v>
      </c>
      <c r="N96" t="s">
        <v>147</v>
      </c>
      <c r="O96">
        <f>B96/$L96</f>
        <v>1.0308412520329668</v>
      </c>
      <c r="P96">
        <f>C96/$L96</f>
        <v>0.36676888779652228</v>
      </c>
      <c r="Q96">
        <f>D96/$L96</f>
        <v>1.8096808685404577</v>
      </c>
      <c r="R96">
        <f>E96/$L96</f>
        <v>1.0046909280113763</v>
      </c>
      <c r="S96">
        <f>F96/$L96</f>
        <v>0.78801806361867721</v>
      </c>
      <c r="T96">
        <f>G96/$L96</f>
        <v>7.7295622678973663E-2</v>
      </c>
      <c r="U96">
        <f t="shared" si="1"/>
        <v>5.311007783647647E-2</v>
      </c>
      <c r="V96">
        <f t="shared" si="1"/>
        <v>4.8812152917693932E-2</v>
      </c>
      <c r="W96">
        <f t="shared" si="1"/>
        <v>0.15441781299394652</v>
      </c>
    </row>
    <row r="97" spans="1:23" x14ac:dyDescent="0.2">
      <c r="A97" t="s">
        <v>148</v>
      </c>
      <c r="B97">
        <v>20918668</v>
      </c>
      <c r="C97">
        <v>43347756</v>
      </c>
      <c r="D97">
        <v>34135948</v>
      </c>
      <c r="E97">
        <v>15762918</v>
      </c>
      <c r="F97">
        <v>31319556</v>
      </c>
      <c r="G97">
        <v>17360486</v>
      </c>
      <c r="H97">
        <v>15788990</v>
      </c>
      <c r="I97">
        <v>11457707</v>
      </c>
      <c r="J97">
        <v>13195305</v>
      </c>
      <c r="L97">
        <f>AVERAGE(B97:F97)</f>
        <v>29096969.199999999</v>
      </c>
      <c r="N97" t="s">
        <v>148</v>
      </c>
      <c r="O97">
        <f>B97/$L97</f>
        <v>0.71892944781341694</v>
      </c>
      <c r="P97">
        <f>C97/$L97</f>
        <v>1.4897687694565798</v>
      </c>
      <c r="Q97">
        <f>D97/$L97</f>
        <v>1.1731788202875784</v>
      </c>
      <c r="R97">
        <f>E97/$L97</f>
        <v>0.54173745353519498</v>
      </c>
      <c r="S97">
        <f>F97/$L97</f>
        <v>1.0763855089072301</v>
      </c>
      <c r="T97">
        <f>G97/$L97</f>
        <v>0.59664241593932055</v>
      </c>
      <c r="U97">
        <f t="shared" si="1"/>
        <v>0.54263349187584808</v>
      </c>
      <c r="V97">
        <f t="shared" si="1"/>
        <v>0.39377664805034057</v>
      </c>
      <c r="W97">
        <f t="shared" si="1"/>
        <v>0.45349413917652975</v>
      </c>
    </row>
    <row r="98" spans="1:23" x14ac:dyDescent="0.2">
      <c r="A98" t="s">
        <v>149</v>
      </c>
      <c r="B98">
        <v>2094089600</v>
      </c>
      <c r="C98">
        <v>2392423168</v>
      </c>
      <c r="D98">
        <v>2548107520</v>
      </c>
      <c r="E98">
        <v>2033905408</v>
      </c>
      <c r="F98">
        <v>2167757824</v>
      </c>
      <c r="G98">
        <v>4853950464</v>
      </c>
      <c r="H98">
        <v>5317630976</v>
      </c>
      <c r="I98">
        <v>5815104512</v>
      </c>
      <c r="J98">
        <v>4907202048</v>
      </c>
      <c r="L98">
        <f>AVERAGE(B98:F98)</f>
        <v>2247256704</v>
      </c>
      <c r="N98" t="s">
        <v>149</v>
      </c>
      <c r="O98">
        <f>B98/$L98</f>
        <v>0.93184263118344668</v>
      </c>
      <c r="P98">
        <f>C98/$L98</f>
        <v>1.0645971880923133</v>
      </c>
      <c r="Q98">
        <f>D98/$L98</f>
        <v>1.1338746995234239</v>
      </c>
      <c r="R98">
        <f>E98/$L98</f>
        <v>0.90506144864525451</v>
      </c>
      <c r="S98">
        <f>F98/$L98</f>
        <v>0.96462403255556162</v>
      </c>
      <c r="T98">
        <f>G98/$L98</f>
        <v>2.1599448142084618</v>
      </c>
      <c r="U98">
        <f t="shared" si="1"/>
        <v>2.3662766102932937</v>
      </c>
      <c r="V98">
        <f t="shared" si="1"/>
        <v>2.5876458624639618</v>
      </c>
      <c r="W98">
        <f t="shared" si="1"/>
        <v>2.1836410763689948</v>
      </c>
    </row>
    <row r="99" spans="1:23" x14ac:dyDescent="0.2">
      <c r="A99" t="s">
        <v>150</v>
      </c>
      <c r="B99">
        <v>33100006</v>
      </c>
      <c r="C99">
        <v>37237144</v>
      </c>
      <c r="D99">
        <v>45247636</v>
      </c>
      <c r="E99">
        <v>34495540</v>
      </c>
      <c r="F99">
        <v>46413012</v>
      </c>
      <c r="G99">
        <v>74482520</v>
      </c>
      <c r="H99">
        <v>130127920</v>
      </c>
      <c r="I99">
        <v>119919720</v>
      </c>
      <c r="J99">
        <v>124795936</v>
      </c>
      <c r="L99">
        <f>AVERAGE(B99:F99)</f>
        <v>39298667.600000001</v>
      </c>
      <c r="N99" t="s">
        <v>150</v>
      </c>
      <c r="O99">
        <f>B99/$L99</f>
        <v>0.84226789409012937</v>
      </c>
      <c r="P99">
        <f>C99/$L99</f>
        <v>0.94754215025854971</v>
      </c>
      <c r="Q99">
        <f>D99/$L99</f>
        <v>1.1513783739578998</v>
      </c>
      <c r="R99">
        <f>E99/$L99</f>
        <v>0.8777788690220123</v>
      </c>
      <c r="S99">
        <f>F99/$L99</f>
        <v>1.1810327126714086</v>
      </c>
      <c r="T99">
        <f>G99/$L99</f>
        <v>1.8952937732677735</v>
      </c>
      <c r="U99">
        <f t="shared" si="1"/>
        <v>3.3112552650512761</v>
      </c>
      <c r="V99">
        <f t="shared" si="1"/>
        <v>3.0514958222145934</v>
      </c>
      <c r="W99">
        <f t="shared" si="1"/>
        <v>3.1755767719717802</v>
      </c>
    </row>
    <row r="100" spans="1:23" x14ac:dyDescent="0.2">
      <c r="A100" t="s">
        <v>151</v>
      </c>
      <c r="B100">
        <v>1042494</v>
      </c>
      <c r="C100">
        <v>905647</v>
      </c>
      <c r="D100">
        <v>1449846</v>
      </c>
      <c r="E100">
        <v>980163</v>
      </c>
      <c r="F100">
        <v>1226400</v>
      </c>
      <c r="G100">
        <v>1468184</v>
      </c>
      <c r="H100">
        <v>3441353</v>
      </c>
      <c r="I100">
        <v>3440620</v>
      </c>
      <c r="J100">
        <v>3209125</v>
      </c>
      <c r="L100">
        <f>AVERAGE(B100:F100)</f>
        <v>1120910</v>
      </c>
      <c r="N100" t="s">
        <v>151</v>
      </c>
      <c r="O100">
        <f>B100/$L100</f>
        <v>0.9300425547100124</v>
      </c>
      <c r="P100">
        <f>C100/$L100</f>
        <v>0.80795692785326212</v>
      </c>
      <c r="Q100">
        <f>D100/$L100</f>
        <v>1.2934544254222016</v>
      </c>
      <c r="R100">
        <f>E100/$L100</f>
        <v>0.87443505723028614</v>
      </c>
      <c r="S100">
        <f>F100/$L100</f>
        <v>1.0941110347842378</v>
      </c>
      <c r="T100">
        <f>G100/$L100</f>
        <v>1.3098143472714134</v>
      </c>
      <c r="U100">
        <f t="shared" si="1"/>
        <v>3.0701421166730603</v>
      </c>
      <c r="V100">
        <f t="shared" si="1"/>
        <v>3.0694881837078802</v>
      </c>
      <c r="W100">
        <f t="shared" si="1"/>
        <v>2.8629640203049309</v>
      </c>
    </row>
    <row r="101" spans="1:23" x14ac:dyDescent="0.2">
      <c r="A101" t="s">
        <v>152</v>
      </c>
      <c r="B101">
        <v>407051</v>
      </c>
      <c r="C101">
        <v>500323</v>
      </c>
      <c r="D101">
        <v>870492</v>
      </c>
      <c r="E101">
        <v>342859</v>
      </c>
      <c r="F101">
        <v>678946</v>
      </c>
      <c r="G101">
        <v>904063</v>
      </c>
      <c r="H101">
        <v>2029160</v>
      </c>
      <c r="I101">
        <v>1949222</v>
      </c>
      <c r="J101">
        <v>2176508</v>
      </c>
      <c r="L101">
        <f>AVERAGE(B101:F101)</f>
        <v>559934.19999999995</v>
      </c>
      <c r="N101" t="s">
        <v>152</v>
      </c>
      <c r="O101">
        <f>B101/$L101</f>
        <v>0.72696220377322918</v>
      </c>
      <c r="P101">
        <f>C101/$L101</f>
        <v>0.89353891939445751</v>
      </c>
      <c r="Q101">
        <f>D101/$L101</f>
        <v>1.5546326693386474</v>
      </c>
      <c r="R101">
        <f>E101/$L101</f>
        <v>0.61232016190473815</v>
      </c>
      <c r="S101">
        <f>F101/$L101</f>
        <v>1.2125460455889283</v>
      </c>
      <c r="T101">
        <f>G101/$L101</f>
        <v>1.6145879283672975</v>
      </c>
      <c r="U101">
        <f t="shared" si="1"/>
        <v>3.6239258112828261</v>
      </c>
      <c r="V101">
        <f t="shared" si="1"/>
        <v>3.481162608035016</v>
      </c>
      <c r="W101">
        <f t="shared" si="1"/>
        <v>3.8870781602552591</v>
      </c>
    </row>
    <row r="102" spans="1:23" x14ac:dyDescent="0.2">
      <c r="A102" t="s">
        <v>153</v>
      </c>
      <c r="B102">
        <v>45739756</v>
      </c>
      <c r="C102">
        <v>42704600</v>
      </c>
      <c r="D102">
        <v>50345312</v>
      </c>
      <c r="E102">
        <v>39570144</v>
      </c>
      <c r="F102">
        <v>22407742</v>
      </c>
      <c r="G102">
        <v>42249772</v>
      </c>
      <c r="H102">
        <v>58693048</v>
      </c>
      <c r="I102">
        <v>64663232</v>
      </c>
      <c r="J102">
        <v>91263320</v>
      </c>
      <c r="L102">
        <f>AVERAGE(B102:F102)</f>
        <v>40153510.799999997</v>
      </c>
      <c r="N102" t="s">
        <v>153</v>
      </c>
      <c r="O102">
        <f>B102/$L102</f>
        <v>1.139122210952473</v>
      </c>
      <c r="P102">
        <f>C102/$L102</f>
        <v>1.0635334034103938</v>
      </c>
      <c r="Q102">
        <f>D102/$L102</f>
        <v>1.2538209236737528</v>
      </c>
      <c r="R102">
        <f>E102/$L102</f>
        <v>0.98547158670867707</v>
      </c>
      <c r="S102">
        <f>F102/$L102</f>
        <v>0.55805187525470379</v>
      </c>
      <c r="T102">
        <f>G102/$L102</f>
        <v>1.0522061747088876</v>
      </c>
      <c r="U102">
        <f t="shared" si="1"/>
        <v>1.4617164683891104</v>
      </c>
      <c r="V102">
        <f t="shared" si="1"/>
        <v>1.6104004534517566</v>
      </c>
      <c r="W102">
        <f t="shared" si="1"/>
        <v>2.2728602849840969</v>
      </c>
    </row>
    <row r="103" spans="1:23" x14ac:dyDescent="0.2">
      <c r="A103" t="s">
        <v>154</v>
      </c>
      <c r="B103">
        <v>680955</v>
      </c>
      <c r="C103">
        <v>931718</v>
      </c>
      <c r="D103">
        <v>511489</v>
      </c>
      <c r="E103">
        <v>600049</v>
      </c>
      <c r="F103">
        <v>1902182</v>
      </c>
      <c r="G103">
        <v>2399371</v>
      </c>
      <c r="H103">
        <v>2070562</v>
      </c>
      <c r="I103">
        <v>1756588</v>
      </c>
      <c r="J103">
        <v>1569927</v>
      </c>
      <c r="L103">
        <f>AVERAGE(B103:F103)</f>
        <v>925278.6</v>
      </c>
      <c r="N103" t="s">
        <v>154</v>
      </c>
      <c r="O103">
        <f>B103/$L103</f>
        <v>0.73594590861606446</v>
      </c>
      <c r="P103">
        <f>C103/$L103</f>
        <v>1.0069594174122258</v>
      </c>
      <c r="Q103">
        <f>D103/$L103</f>
        <v>0.55279458532813797</v>
      </c>
      <c r="R103">
        <f>E103/$L103</f>
        <v>0.64850629853538166</v>
      </c>
      <c r="S103">
        <f>F103/$L103</f>
        <v>2.05579379010819</v>
      </c>
      <c r="T103">
        <f>G103/$L103</f>
        <v>2.593133570796947</v>
      </c>
      <c r="U103">
        <f t="shared" si="1"/>
        <v>2.2377714128479789</v>
      </c>
      <c r="V103">
        <f t="shared" si="1"/>
        <v>1.8984422637679073</v>
      </c>
      <c r="W103">
        <f t="shared" si="1"/>
        <v>1.6967073484678021</v>
      </c>
    </row>
    <row r="104" spans="1:23" x14ac:dyDescent="0.2">
      <c r="A104" t="s">
        <v>155</v>
      </c>
      <c r="B104">
        <v>2127781504</v>
      </c>
      <c r="C104">
        <v>2038669056</v>
      </c>
      <c r="D104">
        <v>2473111808</v>
      </c>
      <c r="E104">
        <v>1897280000</v>
      </c>
      <c r="F104">
        <v>2481171200</v>
      </c>
      <c r="G104">
        <v>1221887744</v>
      </c>
      <c r="H104">
        <v>213518544</v>
      </c>
      <c r="I104">
        <v>116579128</v>
      </c>
      <c r="J104">
        <v>494112448</v>
      </c>
      <c r="L104">
        <f>AVERAGE(B104:F104)</f>
        <v>2203602713.5999999</v>
      </c>
      <c r="N104" t="s">
        <v>155</v>
      </c>
      <c r="O104">
        <f>B104/$L104</f>
        <v>0.96559215999687542</v>
      </c>
      <c r="P104">
        <f>C104/$L104</f>
        <v>0.92515272531564929</v>
      </c>
      <c r="Q104">
        <f>D104/$L104</f>
        <v>1.1223038493902135</v>
      </c>
      <c r="R104">
        <f>E104/$L104</f>
        <v>0.86099004520666789</v>
      </c>
      <c r="S104">
        <f>F104/$L104</f>
        <v>1.1259612200905942</v>
      </c>
      <c r="T104">
        <f>G104/$L104</f>
        <v>0.5544954798153322</v>
      </c>
      <c r="U104">
        <f t="shared" si="1"/>
        <v>9.6895208325087454E-2</v>
      </c>
      <c r="V104">
        <f t="shared" si="1"/>
        <v>5.290387749139501E-2</v>
      </c>
      <c r="W104">
        <f t="shared" si="1"/>
        <v>0.22422936990886813</v>
      </c>
    </row>
    <row r="105" spans="1:23" x14ac:dyDescent="0.2">
      <c r="A105" t="s">
        <v>156</v>
      </c>
      <c r="B105">
        <v>106586832</v>
      </c>
      <c r="C105">
        <v>222881232</v>
      </c>
      <c r="D105">
        <v>78205352</v>
      </c>
      <c r="E105">
        <v>46188732</v>
      </c>
      <c r="F105">
        <v>102749168</v>
      </c>
      <c r="G105">
        <v>209891184</v>
      </c>
      <c r="H105">
        <v>160291824</v>
      </c>
      <c r="I105">
        <v>153414080</v>
      </c>
      <c r="J105">
        <v>137608464</v>
      </c>
      <c r="L105">
        <f>AVERAGE(B105:F105)</f>
        <v>111322263.2</v>
      </c>
      <c r="N105" t="s">
        <v>156</v>
      </c>
      <c r="O105">
        <f>B105/$L105</f>
        <v>0.9574619571694083</v>
      </c>
      <c r="P105">
        <f>C105/$L105</f>
        <v>2.0021263096275246</v>
      </c>
      <c r="Q105">
        <f>D105/$L105</f>
        <v>0.70251313395863479</v>
      </c>
      <c r="R105">
        <f>E105/$L105</f>
        <v>0.41491010578017068</v>
      </c>
      <c r="S105">
        <f>F105/$L105</f>
        <v>0.92298849346426148</v>
      </c>
      <c r="T105">
        <f>G105/$L105</f>
        <v>1.8854376291552075</v>
      </c>
      <c r="U105">
        <f t="shared" si="1"/>
        <v>1.4398900937903318</v>
      </c>
      <c r="V105">
        <f t="shared" si="1"/>
        <v>1.3781078069206913</v>
      </c>
      <c r="W105">
        <f t="shared" si="1"/>
        <v>1.2361270786668663</v>
      </c>
    </row>
    <row r="106" spans="1:23" x14ac:dyDescent="0.2">
      <c r="A106" t="s">
        <v>157</v>
      </c>
      <c r="B106">
        <v>350508</v>
      </c>
      <c r="C106">
        <v>863298</v>
      </c>
      <c r="D106">
        <v>784469</v>
      </c>
      <c r="E106">
        <v>449564</v>
      </c>
      <c r="F106">
        <v>670308</v>
      </c>
      <c r="G106">
        <v>959688</v>
      </c>
      <c r="H106">
        <v>1142284</v>
      </c>
      <c r="I106">
        <v>700914</v>
      </c>
      <c r="J106">
        <v>471680</v>
      </c>
      <c r="L106">
        <f>AVERAGE(B106:F106)</f>
        <v>623629.4</v>
      </c>
      <c r="N106" t="s">
        <v>157</v>
      </c>
      <c r="O106">
        <f>B106/$L106</f>
        <v>0.56204534295528719</v>
      </c>
      <c r="P106">
        <f>C106/$L106</f>
        <v>1.3843125420321749</v>
      </c>
      <c r="Q106">
        <f>D106/$L106</f>
        <v>1.2579089439978295</v>
      </c>
      <c r="R106">
        <f>E106/$L106</f>
        <v>0.72088326817176995</v>
      </c>
      <c r="S106">
        <f>F106/$L106</f>
        <v>1.0748499028429384</v>
      </c>
      <c r="T106">
        <f>G106/$L106</f>
        <v>1.5388754923998131</v>
      </c>
      <c r="U106">
        <f t="shared" si="1"/>
        <v>1.8316711816344771</v>
      </c>
      <c r="V106">
        <f t="shared" si="1"/>
        <v>1.1239271272329368</v>
      </c>
      <c r="W106">
        <f t="shared" si="1"/>
        <v>0.75634663792309986</v>
      </c>
    </row>
    <row r="107" spans="1:23" x14ac:dyDescent="0.2">
      <c r="A107" t="s">
        <v>158</v>
      </c>
      <c r="B107">
        <v>462317248</v>
      </c>
      <c r="C107">
        <v>622810752</v>
      </c>
      <c r="D107">
        <v>592666112</v>
      </c>
      <c r="E107">
        <v>418597824</v>
      </c>
      <c r="F107">
        <v>317594560</v>
      </c>
      <c r="G107">
        <v>337965952</v>
      </c>
      <c r="H107">
        <v>278403360</v>
      </c>
      <c r="I107">
        <v>171815984</v>
      </c>
      <c r="J107">
        <v>266905888</v>
      </c>
      <c r="L107">
        <f>AVERAGE(B107:F107)</f>
        <v>482797299.19999999</v>
      </c>
      <c r="N107" t="s">
        <v>158</v>
      </c>
      <c r="O107">
        <f>B107/$L107</f>
        <v>0.95758043544581617</v>
      </c>
      <c r="P107">
        <f>C107/$L107</f>
        <v>1.2900046314095039</v>
      </c>
      <c r="Q107">
        <f>D107/$L107</f>
        <v>1.2275671653135876</v>
      </c>
      <c r="R107">
        <f>E107/$L107</f>
        <v>0.86702602664435124</v>
      </c>
      <c r="S107">
        <f>F107/$L107</f>
        <v>0.65782174118674108</v>
      </c>
      <c r="T107">
        <f>G107/$L107</f>
        <v>0.70001624400139151</v>
      </c>
      <c r="U107">
        <f t="shared" si="1"/>
        <v>0.57664647350206222</v>
      </c>
      <c r="V107">
        <f t="shared" si="1"/>
        <v>0.3558760255798879</v>
      </c>
      <c r="W107">
        <f t="shared" si="1"/>
        <v>0.55283218949705348</v>
      </c>
    </row>
    <row r="108" spans="1:23" x14ac:dyDescent="0.2">
      <c r="A108" t="s">
        <v>159</v>
      </c>
      <c r="B108">
        <v>93194096</v>
      </c>
      <c r="C108">
        <v>147170432</v>
      </c>
      <c r="D108">
        <v>70826168</v>
      </c>
      <c r="E108">
        <v>45131664</v>
      </c>
      <c r="F108">
        <v>69786000</v>
      </c>
      <c r="G108">
        <v>103041984</v>
      </c>
      <c r="H108">
        <v>61049512</v>
      </c>
      <c r="I108">
        <v>50167484</v>
      </c>
      <c r="J108">
        <v>59289944</v>
      </c>
      <c r="L108">
        <f>AVERAGE(B108:F108)</f>
        <v>85221672</v>
      </c>
      <c r="N108" t="s">
        <v>159</v>
      </c>
      <c r="O108">
        <f>B108/$L108</f>
        <v>1.0935492558747264</v>
      </c>
      <c r="P108">
        <f>C108/$L108</f>
        <v>1.726913219914296</v>
      </c>
      <c r="Q108">
        <f>D108/$L108</f>
        <v>0.83108165256368127</v>
      </c>
      <c r="R108">
        <f>E108/$L108</f>
        <v>0.52957965903320925</v>
      </c>
      <c r="S108">
        <f>F108/$L108</f>
        <v>0.81887621261408716</v>
      </c>
      <c r="T108">
        <f>G108/$L108</f>
        <v>1.209105402203327</v>
      </c>
      <c r="U108">
        <f t="shared" si="1"/>
        <v>0.71636134996271839</v>
      </c>
      <c r="V108">
        <f t="shared" si="1"/>
        <v>0.58867049686610229</v>
      </c>
      <c r="W108">
        <f t="shared" si="1"/>
        <v>0.69571439527729517</v>
      </c>
    </row>
    <row r="109" spans="1:23" x14ac:dyDescent="0.2">
      <c r="A109" t="s">
        <v>160</v>
      </c>
      <c r="B109">
        <v>13206094</v>
      </c>
      <c r="C109">
        <v>18585444</v>
      </c>
      <c r="D109">
        <v>12388148</v>
      </c>
      <c r="E109">
        <v>10257715</v>
      </c>
      <c r="F109">
        <v>28451238</v>
      </c>
      <c r="G109">
        <v>56895940</v>
      </c>
      <c r="H109">
        <v>49071196</v>
      </c>
      <c r="I109">
        <v>53744544</v>
      </c>
      <c r="J109">
        <v>29394948</v>
      </c>
      <c r="L109">
        <f>AVERAGE(B109:F109)</f>
        <v>16577727.800000001</v>
      </c>
      <c r="N109" t="s">
        <v>160</v>
      </c>
      <c r="O109">
        <f>B109/$L109</f>
        <v>0.79661665092606959</v>
      </c>
      <c r="P109">
        <f>C109/$L109</f>
        <v>1.121109251172528</v>
      </c>
      <c r="Q109">
        <f>D109/$L109</f>
        <v>0.74727659601215068</v>
      </c>
      <c r="R109">
        <f>E109/$L109</f>
        <v>0.61876483458728282</v>
      </c>
      <c r="S109">
        <f>F109/$L109</f>
        <v>1.7162326673019688</v>
      </c>
      <c r="T109">
        <f>G109/$L109</f>
        <v>3.4320710706807476</v>
      </c>
      <c r="U109">
        <f t="shared" si="1"/>
        <v>2.9600676637964822</v>
      </c>
      <c r="V109">
        <f t="shared" si="1"/>
        <v>3.2419728836421116</v>
      </c>
      <c r="W109">
        <f t="shared" si="1"/>
        <v>1.7731590453548163</v>
      </c>
    </row>
    <row r="110" spans="1:23" x14ac:dyDescent="0.2">
      <c r="A110" t="s">
        <v>160</v>
      </c>
      <c r="B110">
        <v>285066</v>
      </c>
      <c r="C110">
        <v>820134</v>
      </c>
      <c r="D110">
        <v>405111</v>
      </c>
      <c r="E110">
        <v>171324</v>
      </c>
      <c r="F110">
        <v>342508</v>
      </c>
      <c r="G110">
        <v>2865677</v>
      </c>
      <c r="H110">
        <v>2158518</v>
      </c>
      <c r="I110">
        <v>2459693</v>
      </c>
      <c r="J110">
        <v>1187254</v>
      </c>
      <c r="L110">
        <f>AVERAGE(B110:F110)</f>
        <v>404828.6</v>
      </c>
      <c r="N110" t="s">
        <v>160</v>
      </c>
      <c r="O110">
        <f>B110/$L110</f>
        <v>0.70416467611231026</v>
      </c>
      <c r="P110">
        <f>C110/$L110</f>
        <v>2.0258795944752914</v>
      </c>
      <c r="Q110">
        <f>D110/$L110</f>
        <v>1.0006975791730131</v>
      </c>
      <c r="R110">
        <f>E110/$L110</f>
        <v>0.42320132520281423</v>
      </c>
      <c r="S110">
        <f>F110/$L110</f>
        <v>0.84605682503657109</v>
      </c>
      <c r="T110">
        <f>G110/$L110</f>
        <v>7.0787414723169269</v>
      </c>
      <c r="U110">
        <f t="shared" si="1"/>
        <v>5.331930599764938</v>
      </c>
      <c r="V110">
        <f t="shared" si="1"/>
        <v>6.0758874249497197</v>
      </c>
      <c r="W110">
        <f t="shared" si="1"/>
        <v>2.9327325193921578</v>
      </c>
    </row>
    <row r="111" spans="1:23" x14ac:dyDescent="0.2">
      <c r="A111" t="s">
        <v>161</v>
      </c>
      <c r="B111">
        <v>290435328</v>
      </c>
      <c r="C111">
        <v>515023712</v>
      </c>
      <c r="D111">
        <v>268672032</v>
      </c>
      <c r="E111">
        <v>264001072</v>
      </c>
      <c r="F111">
        <v>435632128</v>
      </c>
      <c r="G111">
        <v>324510144</v>
      </c>
      <c r="H111">
        <v>325917184</v>
      </c>
      <c r="I111">
        <v>271208160</v>
      </c>
      <c r="J111">
        <v>285042048</v>
      </c>
      <c r="L111">
        <f>AVERAGE(B111:F111)</f>
        <v>354752854.39999998</v>
      </c>
      <c r="N111" t="s">
        <v>161</v>
      </c>
      <c r="O111">
        <f>B111/$L111</f>
        <v>0.81869764935709566</v>
      </c>
      <c r="P111">
        <f>C111/$L111</f>
        <v>1.4517817280739547</v>
      </c>
      <c r="Q111">
        <f>D111/$L111</f>
        <v>0.7573498808188871</v>
      </c>
      <c r="R111">
        <f>E111/$L111</f>
        <v>0.74418308048996495</v>
      </c>
      <c r="S111">
        <f>F111/$L111</f>
        <v>1.227987661260098</v>
      </c>
      <c r="T111">
        <f>G111/$L111</f>
        <v>0.91474991666761918</v>
      </c>
      <c r="U111">
        <f t="shared" si="1"/>
        <v>0.91871617087121038</v>
      </c>
      <c r="V111">
        <f t="shared" si="1"/>
        <v>0.76449888037884672</v>
      </c>
      <c r="W111">
        <f t="shared" si="1"/>
        <v>0.80349472728583637</v>
      </c>
    </row>
    <row r="112" spans="1:23" x14ac:dyDescent="0.2">
      <c r="A112" t="s">
        <v>162</v>
      </c>
      <c r="B112">
        <v>202059072</v>
      </c>
      <c r="C112">
        <v>259911776</v>
      </c>
      <c r="D112">
        <v>141422592</v>
      </c>
      <c r="E112">
        <v>161963632</v>
      </c>
      <c r="F112">
        <v>305859904</v>
      </c>
      <c r="G112">
        <v>693033536</v>
      </c>
      <c r="H112">
        <v>658406464</v>
      </c>
      <c r="I112">
        <v>574423552</v>
      </c>
      <c r="J112">
        <v>515465184</v>
      </c>
      <c r="L112">
        <f>AVERAGE(B112:F112)</f>
        <v>214243395.19999999</v>
      </c>
      <c r="N112" t="s">
        <v>162</v>
      </c>
      <c r="O112">
        <f>B112/$L112</f>
        <v>0.9431285935856939</v>
      </c>
      <c r="P112">
        <f>C112/$L112</f>
        <v>1.2131612074079006</v>
      </c>
      <c r="Q112">
        <f>D112/$L112</f>
        <v>0.66010245901853593</v>
      </c>
      <c r="R112">
        <f>E112/$L112</f>
        <v>0.75597958036841273</v>
      </c>
      <c r="S112">
        <f>F112/$L112</f>
        <v>1.4276281596194571</v>
      </c>
      <c r="T112">
        <f>G112/$L112</f>
        <v>3.2347953380455019</v>
      </c>
      <c r="U112">
        <f t="shared" si="1"/>
        <v>3.0731704162238747</v>
      </c>
      <c r="V112">
        <f t="shared" si="1"/>
        <v>2.681172744969643</v>
      </c>
      <c r="W112">
        <f t="shared" si="1"/>
        <v>2.4059793466155823</v>
      </c>
    </row>
    <row r="113" spans="1:23" x14ac:dyDescent="0.2">
      <c r="A113" t="s">
        <v>163</v>
      </c>
      <c r="B113">
        <v>55719788</v>
      </c>
      <c r="C113">
        <v>50931420</v>
      </c>
      <c r="D113">
        <v>40682128</v>
      </c>
      <c r="E113">
        <v>37981212</v>
      </c>
      <c r="F113">
        <v>41329512</v>
      </c>
      <c r="G113">
        <v>67324160</v>
      </c>
      <c r="H113">
        <v>28839276</v>
      </c>
      <c r="I113">
        <v>20522654</v>
      </c>
      <c r="J113">
        <v>26154162</v>
      </c>
      <c r="L113">
        <f>AVERAGE(B113:F113)</f>
        <v>45328812</v>
      </c>
      <c r="N113" t="s">
        <v>163</v>
      </c>
      <c r="O113">
        <f>B113/$L113</f>
        <v>1.2292355687592253</v>
      </c>
      <c r="P113">
        <f>C113/$L113</f>
        <v>1.1235992683858558</v>
      </c>
      <c r="Q113">
        <f>D113/$L113</f>
        <v>0.89748939372159142</v>
      </c>
      <c r="R113">
        <f>E113/$L113</f>
        <v>0.8379044215851057</v>
      </c>
      <c r="S113">
        <f>F113/$L113</f>
        <v>0.91177134754822164</v>
      </c>
      <c r="T113">
        <f>G113/$L113</f>
        <v>1.4852398955436996</v>
      </c>
      <c r="U113">
        <f t="shared" si="1"/>
        <v>0.63622395398317522</v>
      </c>
      <c r="V113">
        <f t="shared" si="1"/>
        <v>0.45275075817120464</v>
      </c>
      <c r="W113">
        <f t="shared" si="1"/>
        <v>0.5769875901446524</v>
      </c>
    </row>
    <row r="114" spans="1:23" x14ac:dyDescent="0.2">
      <c r="A114" t="s">
        <v>164</v>
      </c>
      <c r="B114">
        <v>5285062</v>
      </c>
      <c r="C114">
        <v>3802004</v>
      </c>
      <c r="D114">
        <v>5095256</v>
      </c>
      <c r="E114">
        <v>4550907</v>
      </c>
      <c r="F114">
        <v>5499472</v>
      </c>
      <c r="G114">
        <v>4676048</v>
      </c>
      <c r="H114">
        <v>3505496</v>
      </c>
      <c r="I114">
        <v>2935165</v>
      </c>
      <c r="J114">
        <v>3643682</v>
      </c>
      <c r="L114">
        <f>AVERAGE(B114:F114)</f>
        <v>4846540.2</v>
      </c>
      <c r="N114" t="s">
        <v>164</v>
      </c>
      <c r="O114">
        <f>B114/$L114</f>
        <v>1.0904814118739796</v>
      </c>
      <c r="P114">
        <f>C114/$L114</f>
        <v>0.78447796636454181</v>
      </c>
      <c r="Q114">
        <f>D114/$L114</f>
        <v>1.0513182166527784</v>
      </c>
      <c r="R114">
        <f>E114/$L114</f>
        <v>0.93900118686728318</v>
      </c>
      <c r="S114">
        <f>F114/$L114</f>
        <v>1.1347212182414168</v>
      </c>
      <c r="T114">
        <f>G114/$L114</f>
        <v>0.96482187437545652</v>
      </c>
      <c r="U114">
        <f t="shared" si="1"/>
        <v>0.72329865333624999</v>
      </c>
      <c r="V114">
        <f t="shared" si="1"/>
        <v>0.60562068586576456</v>
      </c>
      <c r="W114">
        <f t="shared" si="1"/>
        <v>0.75181095165578116</v>
      </c>
    </row>
    <row r="115" spans="1:23" x14ac:dyDescent="0.2">
      <c r="A115" t="s">
        <v>165</v>
      </c>
      <c r="B115">
        <v>1536019456</v>
      </c>
      <c r="C115">
        <v>2571553792</v>
      </c>
      <c r="D115">
        <v>1754370944</v>
      </c>
      <c r="E115">
        <v>1044384640</v>
      </c>
      <c r="F115">
        <v>1335047936</v>
      </c>
      <c r="G115">
        <v>3970120192</v>
      </c>
      <c r="H115">
        <v>4520092160</v>
      </c>
      <c r="I115">
        <v>4540175872</v>
      </c>
      <c r="J115">
        <v>3712442624</v>
      </c>
      <c r="L115">
        <f>AVERAGE(B115:F115)</f>
        <v>1648275353.5999999</v>
      </c>
      <c r="N115" t="s">
        <v>165</v>
      </c>
      <c r="O115">
        <f>B115/$L115</f>
        <v>0.93189493651359789</v>
      </c>
      <c r="P115">
        <f>C115/$L115</f>
        <v>1.56014817935818</v>
      </c>
      <c r="Q115">
        <f>D115/$L115</f>
        <v>1.0643676374631681</v>
      </c>
      <c r="R115">
        <f>E115/$L115</f>
        <v>0.63362267579804454</v>
      </c>
      <c r="S115">
        <f>F115/$L115</f>
        <v>0.80996657086700985</v>
      </c>
      <c r="T115">
        <f>G115/$L115</f>
        <v>2.4086510687239584</v>
      </c>
      <c r="U115">
        <f t="shared" si="1"/>
        <v>2.7423161731610328</v>
      </c>
      <c r="V115">
        <f t="shared" si="1"/>
        <v>2.7545008557482809</v>
      </c>
      <c r="W115">
        <f t="shared" si="1"/>
        <v>2.252319441585807</v>
      </c>
    </row>
    <row r="116" spans="1:23" x14ac:dyDescent="0.2">
      <c r="A116" t="s">
        <v>166</v>
      </c>
      <c r="B116">
        <v>14832223</v>
      </c>
      <c r="C116">
        <v>29345498</v>
      </c>
      <c r="D116">
        <v>25253412</v>
      </c>
      <c r="E116">
        <v>15420021</v>
      </c>
      <c r="F116">
        <v>16162794</v>
      </c>
      <c r="G116">
        <v>22425204</v>
      </c>
      <c r="H116">
        <v>16985818</v>
      </c>
      <c r="I116">
        <v>15956903</v>
      </c>
      <c r="J116">
        <v>16948902</v>
      </c>
      <c r="L116">
        <f>AVERAGE(B116:F116)</f>
        <v>20202789.600000001</v>
      </c>
      <c r="N116" t="s">
        <v>166</v>
      </c>
      <c r="O116">
        <f>B116/$L116</f>
        <v>0.73416707760001609</v>
      </c>
      <c r="P116">
        <f>C116/$L116</f>
        <v>1.4525468304634523</v>
      </c>
      <c r="Q116">
        <f>D116/$L116</f>
        <v>1.2499962876413859</v>
      </c>
      <c r="R116">
        <f>E116/$L116</f>
        <v>0.76326197051520051</v>
      </c>
      <c r="S116">
        <f>F116/$L116</f>
        <v>0.80002783377994491</v>
      </c>
      <c r="T116">
        <f>G116/$L116</f>
        <v>1.1100053232252638</v>
      </c>
      <c r="U116">
        <f t="shared" si="1"/>
        <v>0.84076597025986943</v>
      </c>
      <c r="V116">
        <f t="shared" si="1"/>
        <v>0.78983661741445843</v>
      </c>
      <c r="W116">
        <f t="shared" si="1"/>
        <v>0.83893869785190456</v>
      </c>
    </row>
    <row r="117" spans="1:23" x14ac:dyDescent="0.2">
      <c r="A117" t="s">
        <v>24</v>
      </c>
      <c r="B117">
        <v>311315808</v>
      </c>
      <c r="C117">
        <v>530707680</v>
      </c>
      <c r="D117">
        <v>291434912</v>
      </c>
      <c r="E117">
        <v>252972208</v>
      </c>
      <c r="F117">
        <v>326695744</v>
      </c>
      <c r="G117">
        <v>145187808</v>
      </c>
      <c r="H117">
        <v>108984760</v>
      </c>
      <c r="I117">
        <v>92097224</v>
      </c>
      <c r="J117">
        <v>81777928</v>
      </c>
      <c r="L117">
        <f>AVERAGE(B117:F117)</f>
        <v>342625270.39999998</v>
      </c>
      <c r="N117" t="s">
        <v>24</v>
      </c>
      <c r="O117">
        <f>B117/$L117</f>
        <v>0.9086189341391907</v>
      </c>
      <c r="P117">
        <f>C117/$L117</f>
        <v>1.5489449432040494</v>
      </c>
      <c r="Q117">
        <f>D117/$L117</f>
        <v>0.85059374534681143</v>
      </c>
      <c r="R117">
        <f>E117/$L117</f>
        <v>0.73833493864788791</v>
      </c>
      <c r="S117">
        <f>F117/$L117</f>
        <v>0.95350743866206089</v>
      </c>
      <c r="T117">
        <f>G117/$L117</f>
        <v>0.42375102055519609</v>
      </c>
      <c r="U117">
        <f t="shared" si="1"/>
        <v>0.31808733743650919</v>
      </c>
      <c r="V117">
        <f t="shared" si="1"/>
        <v>0.26879869045409444</v>
      </c>
      <c r="W117">
        <f t="shared" si="1"/>
        <v>0.2386803749312707</v>
      </c>
    </row>
    <row r="118" spans="1:23" x14ac:dyDescent="0.2">
      <c r="A118" t="s">
        <v>20</v>
      </c>
      <c r="B118">
        <v>479009792</v>
      </c>
      <c r="C118">
        <v>1128558848</v>
      </c>
      <c r="D118">
        <v>554899840</v>
      </c>
      <c r="E118">
        <v>498950784</v>
      </c>
      <c r="F118">
        <v>600009728</v>
      </c>
      <c r="G118">
        <v>254765600</v>
      </c>
      <c r="H118">
        <v>193353840</v>
      </c>
      <c r="I118">
        <v>148540192</v>
      </c>
      <c r="J118">
        <v>167841184</v>
      </c>
      <c r="L118">
        <f>AVERAGE(B118:F118)</f>
        <v>652285798.39999998</v>
      </c>
      <c r="N118" t="s">
        <v>20</v>
      </c>
      <c r="O118">
        <f>B118/$L118</f>
        <v>0.73435569680494217</v>
      </c>
      <c r="P118">
        <f>C118/$L118</f>
        <v>1.7301600782483018</v>
      </c>
      <c r="Q118">
        <f>D118/$L118</f>
        <v>0.85070047724650877</v>
      </c>
      <c r="R118">
        <f>E118/$L118</f>
        <v>0.76492663986228526</v>
      </c>
      <c r="S118">
        <f>F118/$L118</f>
        <v>0.91985710783796215</v>
      </c>
      <c r="T118">
        <f>G118/$L118</f>
        <v>0.39057358082134813</v>
      </c>
      <c r="U118">
        <f t="shared" si="1"/>
        <v>0.2964250340483881</v>
      </c>
      <c r="V118">
        <f t="shared" si="1"/>
        <v>0.22772256020958315</v>
      </c>
      <c r="W118">
        <f t="shared" si="1"/>
        <v>0.25731233825985445</v>
      </c>
    </row>
    <row r="119" spans="1:23" x14ac:dyDescent="0.2">
      <c r="A119" t="s">
        <v>167</v>
      </c>
      <c r="B119">
        <v>26726518</v>
      </c>
      <c r="C119">
        <v>58462972</v>
      </c>
      <c r="D119">
        <v>57459856</v>
      </c>
      <c r="E119">
        <v>29447660</v>
      </c>
      <c r="F119">
        <v>42804976</v>
      </c>
      <c r="G119">
        <v>141646576</v>
      </c>
      <c r="H119">
        <v>310503648</v>
      </c>
      <c r="I119">
        <v>131668344</v>
      </c>
      <c r="J119">
        <v>167172336</v>
      </c>
      <c r="L119">
        <f>AVERAGE(B119:F119)</f>
        <v>42980396.399999999</v>
      </c>
      <c r="N119" t="s">
        <v>167</v>
      </c>
      <c r="O119">
        <f>B119/$L119</f>
        <v>0.62183042127550037</v>
      </c>
      <c r="P119">
        <f>C119/$L119</f>
        <v>1.3602241230143703</v>
      </c>
      <c r="Q119">
        <f>D119/$L119</f>
        <v>1.3368852037856032</v>
      </c>
      <c r="R119">
        <f>E119/$L119</f>
        <v>0.68514165681357009</v>
      </c>
      <c r="S119">
        <f>F119/$L119</f>
        <v>0.99591859511095626</v>
      </c>
      <c r="T119">
        <f>G119/$L119</f>
        <v>3.2956088790283937</v>
      </c>
      <c r="U119">
        <f t="shared" si="1"/>
        <v>7.2243086152644231</v>
      </c>
      <c r="V119">
        <f t="shared" si="1"/>
        <v>3.0634511318746238</v>
      </c>
      <c r="W119">
        <f t="shared" si="1"/>
        <v>3.8895019590838396</v>
      </c>
    </row>
    <row r="120" spans="1:23" x14ac:dyDescent="0.2">
      <c r="A120" t="s">
        <v>168</v>
      </c>
      <c r="B120">
        <v>409181888</v>
      </c>
      <c r="C120">
        <v>540144640</v>
      </c>
      <c r="D120">
        <v>271928096</v>
      </c>
      <c r="E120">
        <v>219745328</v>
      </c>
      <c r="F120">
        <v>307959200</v>
      </c>
      <c r="G120">
        <v>530616064</v>
      </c>
      <c r="H120">
        <v>516873568</v>
      </c>
      <c r="I120">
        <v>471754432</v>
      </c>
      <c r="J120">
        <v>361857056</v>
      </c>
      <c r="L120">
        <f>AVERAGE(B120:F120)</f>
        <v>349791830.39999998</v>
      </c>
      <c r="N120" t="s">
        <v>168</v>
      </c>
      <c r="O120">
        <f>B120/$L120</f>
        <v>1.1697868630381827</v>
      </c>
      <c r="P120">
        <f>C120/$L120</f>
        <v>1.5441888376361577</v>
      </c>
      <c r="Q120">
        <f>D120/$L120</f>
        <v>0.77739979143892557</v>
      </c>
      <c r="R120">
        <f>E120/$L120</f>
        <v>0.62821743935160823</v>
      </c>
      <c r="S120">
        <f>F120/$L120</f>
        <v>0.88040706853512618</v>
      </c>
      <c r="T120">
        <f>G120/$L120</f>
        <v>1.5169481328172267</v>
      </c>
      <c r="U120">
        <f t="shared" si="1"/>
        <v>1.4776604914098075</v>
      </c>
      <c r="V120">
        <f t="shared" si="1"/>
        <v>1.3486719557187234</v>
      </c>
      <c r="W120">
        <f t="shared" si="1"/>
        <v>1.0344925883094611</v>
      </c>
    </row>
    <row r="121" spans="1:23" x14ac:dyDescent="0.2">
      <c r="A121" t="s">
        <v>169</v>
      </c>
      <c r="B121">
        <v>532333</v>
      </c>
      <c r="C121">
        <v>888430</v>
      </c>
      <c r="D121">
        <v>629293</v>
      </c>
      <c r="E121">
        <v>525384</v>
      </c>
      <c r="F121">
        <v>978094</v>
      </c>
      <c r="G121">
        <v>2162819</v>
      </c>
      <c r="H121">
        <v>1171271</v>
      </c>
      <c r="I121">
        <v>1123568</v>
      </c>
      <c r="J121">
        <v>777430</v>
      </c>
      <c r="L121">
        <f>AVERAGE(B121:F121)</f>
        <v>710706.8</v>
      </c>
      <c r="N121" t="s">
        <v>169</v>
      </c>
      <c r="O121">
        <f>B121/$L121</f>
        <v>0.74901914544788362</v>
      </c>
      <c r="P121">
        <f>C121/$L121</f>
        <v>1.2500654278248076</v>
      </c>
      <c r="Q121">
        <f>D121/$L121</f>
        <v>0.88544671304678657</v>
      </c>
      <c r="R121">
        <f>E121/$L121</f>
        <v>0.7392415550266298</v>
      </c>
      <c r="S121">
        <f>F121/$L121</f>
        <v>1.3762271586538921</v>
      </c>
      <c r="T121">
        <f>G121/$L121</f>
        <v>3.0431944650030083</v>
      </c>
      <c r="U121">
        <f t="shared" si="1"/>
        <v>1.6480368557047715</v>
      </c>
      <c r="V121">
        <f t="shared" si="1"/>
        <v>1.5809163497521059</v>
      </c>
      <c r="W121">
        <f t="shared" si="1"/>
        <v>1.0938828782839842</v>
      </c>
    </row>
    <row r="122" spans="1:23" x14ac:dyDescent="0.2">
      <c r="A122" t="s">
        <v>170</v>
      </c>
      <c r="B122">
        <v>5546304</v>
      </c>
      <c r="C122">
        <v>9525378</v>
      </c>
      <c r="D122">
        <v>6190682</v>
      </c>
      <c r="E122">
        <v>4882258</v>
      </c>
      <c r="F122">
        <v>6661880</v>
      </c>
      <c r="G122">
        <v>18251066</v>
      </c>
      <c r="H122">
        <v>14024871</v>
      </c>
      <c r="I122">
        <v>13477713</v>
      </c>
      <c r="J122">
        <v>13059085</v>
      </c>
      <c r="L122">
        <f>AVERAGE(B122:F122)</f>
        <v>6561300.4000000004</v>
      </c>
      <c r="N122" t="s">
        <v>170</v>
      </c>
      <c r="O122">
        <f>B122/$L122</f>
        <v>0.84530560435855062</v>
      </c>
      <c r="P122">
        <f>C122/$L122</f>
        <v>1.4517515460807129</v>
      </c>
      <c r="Q122">
        <f>D122/$L122</f>
        <v>0.94351448990203213</v>
      </c>
      <c r="R122">
        <f>E122/$L122</f>
        <v>0.7440991422980725</v>
      </c>
      <c r="S122">
        <f>F122/$L122</f>
        <v>1.0153292173606316</v>
      </c>
      <c r="T122">
        <f>G122/$L122</f>
        <v>2.7816232891882224</v>
      </c>
      <c r="U122">
        <f t="shared" si="1"/>
        <v>2.1375139294033847</v>
      </c>
      <c r="V122">
        <f t="shared" si="1"/>
        <v>2.0541222285752987</v>
      </c>
      <c r="W122">
        <f t="shared" si="1"/>
        <v>1.9903196323704366</v>
      </c>
    </row>
    <row r="123" spans="1:23" x14ac:dyDescent="0.2">
      <c r="A123" t="s">
        <v>171</v>
      </c>
      <c r="B123">
        <v>3796811520</v>
      </c>
      <c r="C123">
        <v>5277357056</v>
      </c>
      <c r="D123">
        <v>3807169280</v>
      </c>
      <c r="E123">
        <v>3006829568</v>
      </c>
      <c r="F123">
        <v>4983622144</v>
      </c>
      <c r="G123">
        <v>7792596480</v>
      </c>
      <c r="H123">
        <v>8059679232</v>
      </c>
      <c r="I123">
        <v>6804907520</v>
      </c>
      <c r="J123">
        <v>6743346176</v>
      </c>
      <c r="L123">
        <f>AVERAGE(B123:F123)</f>
        <v>4174357913.5999999</v>
      </c>
      <c r="N123" t="s">
        <v>171</v>
      </c>
      <c r="O123">
        <f>B123/$L123</f>
        <v>0.90955581638796257</v>
      </c>
      <c r="P123">
        <f>C123/$L123</f>
        <v>1.2642320484322738</v>
      </c>
      <c r="Q123">
        <f>D123/$L123</f>
        <v>0.91203709859097026</v>
      </c>
      <c r="R123">
        <f>E123/$L123</f>
        <v>0.72030947758547281</v>
      </c>
      <c r="S123">
        <f>F123/$L123</f>
        <v>1.1938655590033209</v>
      </c>
      <c r="T123">
        <f>G123/$L123</f>
        <v>1.8667772724068123</v>
      </c>
      <c r="U123">
        <f t="shared" si="1"/>
        <v>1.9307590290093903</v>
      </c>
      <c r="V123">
        <f t="shared" si="1"/>
        <v>1.6301686776377526</v>
      </c>
      <c r="W123">
        <f t="shared" si="1"/>
        <v>1.6154211774774445</v>
      </c>
    </row>
    <row r="124" spans="1:23" x14ac:dyDescent="0.2">
      <c r="A124" t="s">
        <v>172</v>
      </c>
      <c r="B124">
        <v>8363045</v>
      </c>
      <c r="C124">
        <v>13266402</v>
      </c>
      <c r="D124">
        <v>8408967</v>
      </c>
      <c r="E124">
        <v>6459617</v>
      </c>
      <c r="F124">
        <v>10530550</v>
      </c>
      <c r="G124">
        <v>20351652</v>
      </c>
      <c r="H124">
        <v>15844438</v>
      </c>
      <c r="I124">
        <v>18551762</v>
      </c>
      <c r="J124">
        <v>16809964</v>
      </c>
      <c r="L124">
        <f>AVERAGE(B124:F124)</f>
        <v>9405716.1999999993</v>
      </c>
      <c r="N124" t="s">
        <v>172</v>
      </c>
      <c r="O124">
        <f>B124/$L124</f>
        <v>0.8891449435822868</v>
      </c>
      <c r="P124">
        <f>C124/$L124</f>
        <v>1.4104616509692267</v>
      </c>
      <c r="Q124">
        <f>D124/$L124</f>
        <v>0.89402729374292633</v>
      </c>
      <c r="R124">
        <f>E124/$L124</f>
        <v>0.6867756652066539</v>
      </c>
      <c r="S124">
        <f>F124/$L124</f>
        <v>1.1195904464989068</v>
      </c>
      <c r="T124">
        <f>G124/$L124</f>
        <v>2.163753569345416</v>
      </c>
      <c r="U124">
        <f t="shared" si="1"/>
        <v>1.684554122523918</v>
      </c>
      <c r="V124">
        <f t="shared" si="1"/>
        <v>1.9723922777937954</v>
      </c>
      <c r="W124">
        <f t="shared" si="1"/>
        <v>1.7872072304286621</v>
      </c>
    </row>
    <row r="125" spans="1:23" x14ac:dyDescent="0.2">
      <c r="A125" t="s">
        <v>173</v>
      </c>
      <c r="B125">
        <v>4213998</v>
      </c>
      <c r="C125">
        <v>6734208</v>
      </c>
      <c r="D125">
        <v>4025562</v>
      </c>
      <c r="E125">
        <v>3208287</v>
      </c>
      <c r="F125">
        <v>5204178</v>
      </c>
      <c r="G125">
        <v>15646778</v>
      </c>
      <c r="H125">
        <v>12151538</v>
      </c>
      <c r="I125">
        <v>9243976</v>
      </c>
      <c r="J125">
        <v>8661812</v>
      </c>
      <c r="L125">
        <f>AVERAGE(B125:F125)</f>
        <v>4677246.5999999996</v>
      </c>
      <c r="N125" t="s">
        <v>173</v>
      </c>
      <c r="O125">
        <f>B125/$L125</f>
        <v>0.90095698610374753</v>
      </c>
      <c r="P125">
        <f>C125/$L125</f>
        <v>1.4397804041377678</v>
      </c>
      <c r="Q125">
        <f>D125/$L125</f>
        <v>0.86066918088090549</v>
      </c>
      <c r="R125">
        <f>E125/$L125</f>
        <v>0.68593496866297365</v>
      </c>
      <c r="S125">
        <f>F125/$L125</f>
        <v>1.1126584602146059</v>
      </c>
      <c r="T125">
        <f>G125/$L125</f>
        <v>3.3452967820854265</v>
      </c>
      <c r="U125">
        <f t="shared" si="1"/>
        <v>2.59801097508949</v>
      </c>
      <c r="V125">
        <f t="shared" si="1"/>
        <v>1.9763713121305173</v>
      </c>
      <c r="W125">
        <f t="shared" si="1"/>
        <v>1.8519040668071682</v>
      </c>
    </row>
    <row r="126" spans="1:23" x14ac:dyDescent="0.2">
      <c r="A126" t="s">
        <v>174</v>
      </c>
      <c r="B126">
        <v>1732157312</v>
      </c>
      <c r="C126">
        <v>3153435648</v>
      </c>
      <c r="D126">
        <v>1359360896</v>
      </c>
      <c r="E126">
        <v>1122368896</v>
      </c>
      <c r="F126">
        <v>2570540288</v>
      </c>
      <c r="G126">
        <v>3607244544</v>
      </c>
      <c r="H126">
        <v>3601775104</v>
      </c>
      <c r="I126">
        <v>3080541696</v>
      </c>
      <c r="J126">
        <v>2950692864</v>
      </c>
      <c r="L126">
        <f>AVERAGE(B126:F126)</f>
        <v>1987572608</v>
      </c>
      <c r="N126" t="s">
        <v>174</v>
      </c>
      <c r="O126">
        <f>B126/$L126</f>
        <v>0.87149385387384048</v>
      </c>
      <c r="P126">
        <f>C126/$L126</f>
        <v>1.5865763269766293</v>
      </c>
      <c r="Q126">
        <f>D126/$L126</f>
        <v>0.68393018223764934</v>
      </c>
      <c r="R126">
        <f>E126/$L126</f>
        <v>0.56469328037750866</v>
      </c>
      <c r="S126">
        <f>F126/$L126</f>
        <v>1.2933063565343721</v>
      </c>
      <c r="T126">
        <f>G126/$L126</f>
        <v>1.8148995057995889</v>
      </c>
      <c r="U126">
        <f t="shared" si="1"/>
        <v>1.8121476868330839</v>
      </c>
      <c r="V126">
        <f t="shared" si="1"/>
        <v>1.5499014645305476</v>
      </c>
      <c r="W126">
        <f t="shared" si="1"/>
        <v>1.4845711055402109</v>
      </c>
    </row>
    <row r="127" spans="1:23" x14ac:dyDescent="0.2">
      <c r="A127" t="s">
        <v>175</v>
      </c>
      <c r="B127">
        <v>9199260</v>
      </c>
      <c r="C127">
        <v>10495466</v>
      </c>
      <c r="D127">
        <v>3660936</v>
      </c>
      <c r="E127">
        <v>2926593</v>
      </c>
      <c r="F127">
        <v>9041007</v>
      </c>
      <c r="G127">
        <v>12266809</v>
      </c>
      <c r="H127">
        <v>8589045</v>
      </c>
      <c r="I127">
        <v>7007986</v>
      </c>
      <c r="J127">
        <v>5650393</v>
      </c>
      <c r="L127">
        <f>AVERAGE(B127:F127)</f>
        <v>7064652.4000000004</v>
      </c>
      <c r="N127" t="s">
        <v>175</v>
      </c>
      <c r="O127">
        <f>B127/$L127</f>
        <v>1.3021532382824665</v>
      </c>
      <c r="P127">
        <f>C127/$L127</f>
        <v>1.4856309137021377</v>
      </c>
      <c r="Q127">
        <f>D127/$L127</f>
        <v>0.51820468902334105</v>
      </c>
      <c r="R127">
        <f>E127/$L127</f>
        <v>0.41425859820081168</v>
      </c>
      <c r="S127">
        <f>F127/$L127</f>
        <v>1.2797525607912428</v>
      </c>
      <c r="T127">
        <f>G127/$L127</f>
        <v>1.7363641274126946</v>
      </c>
      <c r="U127">
        <f t="shared" si="1"/>
        <v>1.2157774386748312</v>
      </c>
      <c r="V127">
        <f t="shared" si="1"/>
        <v>0.99197888349043184</v>
      </c>
      <c r="W127">
        <f t="shared" si="1"/>
        <v>0.79981189166504496</v>
      </c>
    </row>
    <row r="128" spans="1:23" x14ac:dyDescent="0.2">
      <c r="A128" t="s">
        <v>176</v>
      </c>
      <c r="B128">
        <v>13860023</v>
      </c>
      <c r="C128">
        <v>11814959</v>
      </c>
      <c r="D128">
        <v>8745973</v>
      </c>
      <c r="E128">
        <v>6751916</v>
      </c>
      <c r="F128">
        <v>7598791</v>
      </c>
      <c r="G128">
        <v>9124040</v>
      </c>
      <c r="H128">
        <v>5864483</v>
      </c>
      <c r="I128">
        <v>6513207</v>
      </c>
      <c r="J128">
        <v>6774995</v>
      </c>
      <c r="L128">
        <f>AVERAGE(B128:F128)</f>
        <v>9754332.4000000004</v>
      </c>
      <c r="N128" t="s">
        <v>176</v>
      </c>
      <c r="O128">
        <f>B128/$L128</f>
        <v>1.4209094412242913</v>
      </c>
      <c r="P128">
        <f>C128/$L128</f>
        <v>1.2112524481941993</v>
      </c>
      <c r="Q128">
        <f>D128/$L128</f>
        <v>0.89662445786653733</v>
      </c>
      <c r="R128">
        <f>E128/$L128</f>
        <v>0.69219662844378771</v>
      </c>
      <c r="S128">
        <f>F128/$L128</f>
        <v>0.77901702427118436</v>
      </c>
      <c r="T128">
        <f>G128/$L128</f>
        <v>0.93538333797195594</v>
      </c>
      <c r="U128">
        <f t="shared" si="1"/>
        <v>0.60121828532314525</v>
      </c>
      <c r="V128">
        <f t="shared" si="1"/>
        <v>0.66772452823116835</v>
      </c>
      <c r="W128">
        <f t="shared" si="1"/>
        <v>0.69456265402643036</v>
      </c>
    </row>
    <row r="129" spans="1:23" x14ac:dyDescent="0.2">
      <c r="A129" t="s">
        <v>177</v>
      </c>
      <c r="B129">
        <v>123112584</v>
      </c>
      <c r="C129">
        <v>119927208</v>
      </c>
      <c r="D129">
        <v>72348624</v>
      </c>
      <c r="E129">
        <v>78950832</v>
      </c>
      <c r="F129">
        <v>107747288</v>
      </c>
      <c r="G129">
        <v>192663504</v>
      </c>
      <c r="H129">
        <v>317834976</v>
      </c>
      <c r="I129">
        <v>254671616</v>
      </c>
      <c r="J129">
        <v>279697536</v>
      </c>
      <c r="L129">
        <f>AVERAGE(B129:F129)</f>
        <v>100417307.2</v>
      </c>
      <c r="N129" t="s">
        <v>177</v>
      </c>
      <c r="O129">
        <f>B129/$L129</f>
        <v>1.2260096136097145</v>
      </c>
      <c r="P129">
        <f>C129/$L129</f>
        <v>1.1942882292306678</v>
      </c>
      <c r="Q129">
        <f>D129/$L129</f>
        <v>0.72047962664348364</v>
      </c>
      <c r="R129">
        <f>E129/$L129</f>
        <v>0.78622733671551792</v>
      </c>
      <c r="S129">
        <f>F129/$L129</f>
        <v>1.0729951938006161</v>
      </c>
      <c r="T129">
        <f>G129/$L129</f>
        <v>1.9186284652731656</v>
      </c>
      <c r="U129">
        <f t="shared" si="1"/>
        <v>3.1651413970598883</v>
      </c>
      <c r="V129">
        <f t="shared" si="1"/>
        <v>2.5361326956594588</v>
      </c>
      <c r="W129">
        <f t="shared" si="1"/>
        <v>2.7853518860342432</v>
      </c>
    </row>
    <row r="130" spans="1:23" x14ac:dyDescent="0.2">
      <c r="A130" t="s">
        <v>178</v>
      </c>
      <c r="B130">
        <v>2028471424</v>
      </c>
      <c r="C130">
        <v>4461520384</v>
      </c>
      <c r="D130">
        <v>2329276160</v>
      </c>
      <c r="E130">
        <v>1656856704</v>
      </c>
      <c r="F130">
        <v>3783896576</v>
      </c>
      <c r="G130">
        <v>5569849856</v>
      </c>
      <c r="H130">
        <v>5917010432</v>
      </c>
      <c r="I130">
        <v>5434600448</v>
      </c>
      <c r="J130">
        <v>3105535488</v>
      </c>
      <c r="L130">
        <f>AVERAGE(B130:F130)</f>
        <v>2852004249.5999999</v>
      </c>
      <c r="N130" t="s">
        <v>178</v>
      </c>
      <c r="O130">
        <f>B130/$L130</f>
        <v>0.71124418004794265</v>
      </c>
      <c r="P130">
        <f>C130/$L130</f>
        <v>1.5643456297885034</v>
      </c>
      <c r="Q130">
        <f>D130/$L130</f>
        <v>0.81671552920255508</v>
      </c>
      <c r="R130">
        <f>E130/$L130</f>
        <v>0.58094468275507583</v>
      </c>
      <c r="S130">
        <f>F130/$L130</f>
        <v>1.3267499782059231</v>
      </c>
      <c r="T130">
        <f>G130/$L130</f>
        <v>1.9529598726163133</v>
      </c>
      <c r="U130">
        <f t="shared" si="1"/>
        <v>2.0746849983936295</v>
      </c>
      <c r="V130">
        <f t="shared" si="1"/>
        <v>1.9055372897015197</v>
      </c>
      <c r="W130">
        <f t="shared" si="1"/>
        <v>1.0888958136845548</v>
      </c>
    </row>
    <row r="131" spans="1:23" x14ac:dyDescent="0.2">
      <c r="A131" t="s">
        <v>179</v>
      </c>
      <c r="B131">
        <v>803431</v>
      </c>
      <c r="C131">
        <v>1775987</v>
      </c>
      <c r="D131">
        <v>902525</v>
      </c>
      <c r="E131">
        <v>522170</v>
      </c>
      <c r="F131">
        <v>1451732</v>
      </c>
      <c r="G131">
        <v>3085459</v>
      </c>
      <c r="H131">
        <v>3050556</v>
      </c>
      <c r="I131">
        <v>2484368</v>
      </c>
      <c r="J131">
        <v>2104081</v>
      </c>
      <c r="L131">
        <f>AVERAGE(B131:F131)</f>
        <v>1091169</v>
      </c>
      <c r="N131" t="s">
        <v>179</v>
      </c>
      <c r="O131">
        <f>B131/$L131</f>
        <v>0.73630299247870856</v>
      </c>
      <c r="P131">
        <f>C131/$L131</f>
        <v>1.6276003075600571</v>
      </c>
      <c r="Q131">
        <f>D131/$L131</f>
        <v>0.82711752258357785</v>
      </c>
      <c r="R131">
        <f>E131/$L131</f>
        <v>0.47854182074454094</v>
      </c>
      <c r="S131">
        <f>F131/$L131</f>
        <v>1.3304373566331156</v>
      </c>
      <c r="T131">
        <f>G131/$L131</f>
        <v>2.8276637257839985</v>
      </c>
      <c r="U131">
        <f t="shared" si="1"/>
        <v>2.7956769299714344</v>
      </c>
      <c r="V131">
        <f t="shared" si="1"/>
        <v>2.2767948869515173</v>
      </c>
      <c r="W131">
        <f t="shared" si="1"/>
        <v>1.9282815035984344</v>
      </c>
    </row>
    <row r="132" spans="1:23" x14ac:dyDescent="0.2">
      <c r="A132" t="s">
        <v>180</v>
      </c>
      <c r="B132">
        <v>67193560</v>
      </c>
      <c r="C132">
        <v>192950336</v>
      </c>
      <c r="D132">
        <v>76761568</v>
      </c>
      <c r="E132">
        <v>53807568</v>
      </c>
      <c r="F132">
        <v>148289024</v>
      </c>
      <c r="G132">
        <v>645644992</v>
      </c>
      <c r="H132">
        <v>381672000</v>
      </c>
      <c r="I132">
        <v>438509280</v>
      </c>
      <c r="J132">
        <v>201429760</v>
      </c>
      <c r="L132">
        <f>AVERAGE(B132:F132)</f>
        <v>107800411.2</v>
      </c>
      <c r="N132" t="s">
        <v>180</v>
      </c>
      <c r="O132">
        <f>B132/$L132</f>
        <v>0.62331450550162648</v>
      </c>
      <c r="P132">
        <f>C132/$L132</f>
        <v>1.7898849721641878</v>
      </c>
      <c r="Q132">
        <f>D132/$L132</f>
        <v>0.71207119848166223</v>
      </c>
      <c r="R132">
        <f>E132/$L132</f>
        <v>0.49914065633916616</v>
      </c>
      <c r="S132">
        <f>F132/$L132</f>
        <v>1.3755886675133573</v>
      </c>
      <c r="T132">
        <f>G132/$L132</f>
        <v>5.9892627942035155</v>
      </c>
      <c r="U132">
        <f t="shared" ref="U132:W193" si="2">H132/$L132</f>
        <v>3.5405430809711049</v>
      </c>
      <c r="V132">
        <f t="shared" si="2"/>
        <v>4.0677885651701482</v>
      </c>
      <c r="W132">
        <f t="shared" si="2"/>
        <v>1.8685435218451187</v>
      </c>
    </row>
    <row r="133" spans="1:23" x14ac:dyDescent="0.2">
      <c r="A133" t="s">
        <v>181</v>
      </c>
      <c r="B133">
        <v>560894</v>
      </c>
      <c r="C133">
        <v>1392534</v>
      </c>
      <c r="D133">
        <v>603200</v>
      </c>
      <c r="E133">
        <v>294503</v>
      </c>
      <c r="F133">
        <v>1141773</v>
      </c>
      <c r="G133">
        <v>2546154</v>
      </c>
      <c r="H133">
        <v>2499961</v>
      </c>
      <c r="I133">
        <v>2093968</v>
      </c>
      <c r="J133">
        <v>1761946</v>
      </c>
      <c r="L133">
        <f>AVERAGE(B133:F133)</f>
        <v>798580.8</v>
      </c>
      <c r="N133" t="s">
        <v>181</v>
      </c>
      <c r="O133">
        <f>B133/$L133</f>
        <v>0.70236349283629151</v>
      </c>
      <c r="P133">
        <f>C133/$L133</f>
        <v>1.7437609318931784</v>
      </c>
      <c r="Q133">
        <f>D133/$L133</f>
        <v>0.75533997311230117</v>
      </c>
      <c r="R133">
        <f>E133/$L133</f>
        <v>0.3687829709905372</v>
      </c>
      <c r="S133">
        <f>F133/$L133</f>
        <v>1.4297526311676914</v>
      </c>
      <c r="T133">
        <f>G133/$L133</f>
        <v>3.1883486304704545</v>
      </c>
      <c r="U133">
        <f t="shared" si="2"/>
        <v>3.1305047654539151</v>
      </c>
      <c r="V133">
        <f t="shared" si="2"/>
        <v>2.6221116260245676</v>
      </c>
      <c r="W133">
        <f t="shared" si="2"/>
        <v>2.2063465587953028</v>
      </c>
    </row>
    <row r="134" spans="1:23" x14ac:dyDescent="0.2">
      <c r="A134" t="s">
        <v>25</v>
      </c>
      <c r="B134">
        <v>4575634</v>
      </c>
      <c r="C134">
        <v>8384384</v>
      </c>
      <c r="D134">
        <v>4855769</v>
      </c>
      <c r="E134">
        <v>5392907</v>
      </c>
      <c r="F134">
        <v>12613980</v>
      </c>
      <c r="G134">
        <v>9985055</v>
      </c>
      <c r="H134">
        <v>6110299</v>
      </c>
      <c r="I134">
        <v>5498334</v>
      </c>
      <c r="J134">
        <v>3853262</v>
      </c>
      <c r="L134">
        <f>AVERAGE(B134:F134)</f>
        <v>7164534.7999999998</v>
      </c>
      <c r="N134" t="s">
        <v>25</v>
      </c>
      <c r="O134">
        <f>B134/$L134</f>
        <v>0.6386505373663619</v>
      </c>
      <c r="P134">
        <f>C134/$L134</f>
        <v>1.1702621641254363</v>
      </c>
      <c r="Q134">
        <f>D134/$L134</f>
        <v>0.67775077315557186</v>
      </c>
      <c r="R134">
        <f>E134/$L134</f>
        <v>0.75272256336866428</v>
      </c>
      <c r="S134">
        <f>F134/$L134</f>
        <v>1.7606139619839658</v>
      </c>
      <c r="T134">
        <f>G134/$L134</f>
        <v>1.3936780654621148</v>
      </c>
      <c r="U134">
        <f t="shared" si="2"/>
        <v>0.85285355861485945</v>
      </c>
      <c r="V134">
        <f t="shared" si="2"/>
        <v>0.76743768485847819</v>
      </c>
      <c r="W134">
        <f t="shared" si="2"/>
        <v>0.53782445163083026</v>
      </c>
    </row>
    <row r="135" spans="1:23" x14ac:dyDescent="0.2">
      <c r="A135" t="s">
        <v>21</v>
      </c>
      <c r="B135">
        <v>3658441</v>
      </c>
      <c r="C135">
        <v>10592568</v>
      </c>
      <c r="D135">
        <v>7610581</v>
      </c>
      <c r="E135">
        <v>3848293</v>
      </c>
      <c r="F135">
        <v>14260049</v>
      </c>
      <c r="G135">
        <v>5202668</v>
      </c>
      <c r="H135">
        <v>1825760</v>
      </c>
      <c r="I135">
        <v>2692103</v>
      </c>
      <c r="J135">
        <v>654888</v>
      </c>
      <c r="L135">
        <f>AVERAGE(B135:F135)</f>
        <v>7993986.4000000004</v>
      </c>
      <c r="N135" t="s">
        <v>21</v>
      </c>
      <c r="O135">
        <f>B135/$L135</f>
        <v>0.45764913985843159</v>
      </c>
      <c r="P135">
        <f>C135/$L135</f>
        <v>1.3250670529036677</v>
      </c>
      <c r="Q135">
        <f>D135/$L135</f>
        <v>0.95203827216918957</v>
      </c>
      <c r="R135">
        <f>E135/$L135</f>
        <v>0.48139849224662179</v>
      </c>
      <c r="S135">
        <f>F135/$L135</f>
        <v>1.7838470428220894</v>
      </c>
      <c r="T135">
        <f>G135/$L135</f>
        <v>0.65082272344121073</v>
      </c>
      <c r="U135">
        <f t="shared" si="2"/>
        <v>0.22839168202737997</v>
      </c>
      <c r="V135">
        <f t="shared" si="2"/>
        <v>0.3367660220187515</v>
      </c>
      <c r="W135">
        <f t="shared" si="2"/>
        <v>8.1922581204291259E-2</v>
      </c>
    </row>
    <row r="136" spans="1:23" x14ac:dyDescent="0.2">
      <c r="A136" t="s">
        <v>21</v>
      </c>
      <c r="B136">
        <v>95</v>
      </c>
      <c r="C136">
        <v>9768</v>
      </c>
      <c r="D136">
        <v>17971</v>
      </c>
      <c r="E136">
        <v>7707</v>
      </c>
      <c r="F136">
        <v>247269</v>
      </c>
      <c r="G136">
        <v>13279</v>
      </c>
      <c r="H136">
        <v>1555</v>
      </c>
      <c r="I136">
        <v>1652</v>
      </c>
      <c r="J136">
        <v>618</v>
      </c>
      <c r="L136">
        <f>AVERAGE(B136:F136)</f>
        <v>56562</v>
      </c>
      <c r="N136" t="s">
        <v>21</v>
      </c>
      <c r="O136">
        <f>B136/$L136</f>
        <v>1.6795728581026131E-3</v>
      </c>
      <c r="P136">
        <f>C136/$L136</f>
        <v>0.17269544924154026</v>
      </c>
      <c r="Q136">
        <f>D136/$L136</f>
        <v>0.31772214561012696</v>
      </c>
      <c r="R136">
        <f>E136/$L136</f>
        <v>0.13625755807786147</v>
      </c>
      <c r="S136">
        <f>F136/$L136</f>
        <v>4.3716452742123684</v>
      </c>
      <c r="T136">
        <f>G136/$L136</f>
        <v>0.23476892613415368</v>
      </c>
      <c r="U136">
        <f t="shared" si="2"/>
        <v>2.7491955729995403E-2</v>
      </c>
      <c r="V136">
        <f t="shared" si="2"/>
        <v>2.920688801668965E-2</v>
      </c>
      <c r="W136">
        <f t="shared" si="2"/>
        <v>1.0926063434814894E-2</v>
      </c>
    </row>
    <row r="137" spans="1:23" x14ac:dyDescent="0.2">
      <c r="A137" t="s">
        <v>182</v>
      </c>
      <c r="B137">
        <v>195470160</v>
      </c>
      <c r="C137">
        <v>377646432</v>
      </c>
      <c r="D137">
        <v>225228656</v>
      </c>
      <c r="E137">
        <v>151691728</v>
      </c>
      <c r="F137">
        <v>471345600</v>
      </c>
      <c r="G137">
        <v>771335936</v>
      </c>
      <c r="H137">
        <v>458573760</v>
      </c>
      <c r="I137">
        <v>583731520</v>
      </c>
      <c r="J137">
        <v>124901024</v>
      </c>
      <c r="L137">
        <f>AVERAGE(B137:F137)</f>
        <v>284276515.19999999</v>
      </c>
      <c r="N137" t="s">
        <v>182</v>
      </c>
      <c r="O137">
        <f>B137/$L137</f>
        <v>0.68760572734078595</v>
      </c>
      <c r="P137">
        <f>C137/$L137</f>
        <v>1.3284475213659859</v>
      </c>
      <c r="Q137">
        <f>D137/$L137</f>
        <v>0.79228724132045369</v>
      </c>
      <c r="R137">
        <f>E137/$L137</f>
        <v>0.53360625971258568</v>
      </c>
      <c r="S137">
        <f>F137/$L137</f>
        <v>1.658053250260189</v>
      </c>
      <c r="T137">
        <f>G137/$L137</f>
        <v>2.7133297854637557</v>
      </c>
      <c r="U137">
        <f t="shared" si="2"/>
        <v>1.6131257261169636</v>
      </c>
      <c r="V137">
        <f t="shared" si="2"/>
        <v>2.0533933996950866</v>
      </c>
      <c r="W137">
        <f t="shared" si="2"/>
        <v>0.43936455289712234</v>
      </c>
    </row>
    <row r="138" spans="1:23" x14ac:dyDescent="0.2">
      <c r="A138" t="s">
        <v>183</v>
      </c>
      <c r="B138">
        <v>38323460</v>
      </c>
      <c r="C138">
        <v>74272120</v>
      </c>
      <c r="D138">
        <v>75087384</v>
      </c>
      <c r="E138">
        <v>52975220</v>
      </c>
      <c r="F138">
        <v>30506972</v>
      </c>
      <c r="G138">
        <v>118548088</v>
      </c>
      <c r="H138">
        <v>79125176</v>
      </c>
      <c r="I138">
        <v>93857088</v>
      </c>
      <c r="J138">
        <v>71911200</v>
      </c>
      <c r="L138">
        <f>AVERAGE(B138:F138)</f>
        <v>54233031.200000003</v>
      </c>
      <c r="N138" t="s">
        <v>183</v>
      </c>
      <c r="O138">
        <f>B138/$L138</f>
        <v>0.70664425631440642</v>
      </c>
      <c r="P138">
        <f>C138/$L138</f>
        <v>1.3694997007653888</v>
      </c>
      <c r="Q138">
        <f>D138/$L138</f>
        <v>1.3845323106335976</v>
      </c>
      <c r="R138">
        <f>E138/$L138</f>
        <v>0.97680728566763197</v>
      </c>
      <c r="S138">
        <f>F138/$L138</f>
        <v>0.56251644661897482</v>
      </c>
      <c r="T138">
        <f>G138/$L138</f>
        <v>2.1859019379318778</v>
      </c>
      <c r="U138">
        <f t="shared" si="2"/>
        <v>1.458984944216063</v>
      </c>
      <c r="V138">
        <f t="shared" si="2"/>
        <v>1.730625892067047</v>
      </c>
      <c r="W138">
        <f t="shared" si="2"/>
        <v>1.3259668214894098</v>
      </c>
    </row>
    <row r="139" spans="1:23" x14ac:dyDescent="0.2">
      <c r="A139" t="s">
        <v>184</v>
      </c>
      <c r="B139">
        <v>37341204</v>
      </c>
      <c r="C139">
        <v>68607360</v>
      </c>
      <c r="D139">
        <v>66074344</v>
      </c>
      <c r="E139">
        <v>44904248</v>
      </c>
      <c r="F139">
        <v>29604366</v>
      </c>
      <c r="G139">
        <v>110041944</v>
      </c>
      <c r="H139">
        <v>73745168</v>
      </c>
      <c r="I139">
        <v>80356768</v>
      </c>
      <c r="J139">
        <v>66287560</v>
      </c>
      <c r="L139">
        <f>AVERAGE(B139:F139)</f>
        <v>49306304.399999999</v>
      </c>
      <c r="N139" t="s">
        <v>184</v>
      </c>
      <c r="O139">
        <f>B139/$L139</f>
        <v>0.75733122679541165</v>
      </c>
      <c r="P139">
        <f>C139/$L139</f>
        <v>1.3914520837623352</v>
      </c>
      <c r="Q139">
        <f>D139/$L139</f>
        <v>1.3400790183739668</v>
      </c>
      <c r="R139">
        <f>E139/$L139</f>
        <v>0.91072021207900544</v>
      </c>
      <c r="S139">
        <f>F139/$L139</f>
        <v>0.60041745898928089</v>
      </c>
      <c r="T139">
        <f>G139/$L139</f>
        <v>2.2318027144618044</v>
      </c>
      <c r="U139">
        <f t="shared" si="2"/>
        <v>1.4956539310214456</v>
      </c>
      <c r="V139">
        <f t="shared" si="2"/>
        <v>1.6297463169841624</v>
      </c>
      <c r="W139">
        <f t="shared" si="2"/>
        <v>1.3444033335420693</v>
      </c>
    </row>
    <row r="140" spans="1:23" x14ac:dyDescent="0.2">
      <c r="A140" t="s">
        <v>185</v>
      </c>
      <c r="B140">
        <v>159780</v>
      </c>
      <c r="C140">
        <v>631239</v>
      </c>
      <c r="D140">
        <v>174589</v>
      </c>
      <c r="E140">
        <v>54005</v>
      </c>
      <c r="F140">
        <v>511142</v>
      </c>
      <c r="G140">
        <v>1458273</v>
      </c>
      <c r="H140">
        <v>1415256</v>
      </c>
      <c r="I140">
        <v>1093460</v>
      </c>
      <c r="J140">
        <v>841269</v>
      </c>
      <c r="L140">
        <f>AVERAGE(B140:F140)</f>
        <v>306151</v>
      </c>
      <c r="N140" t="s">
        <v>185</v>
      </c>
      <c r="O140">
        <f>B140/$L140</f>
        <v>0.5218993241896972</v>
      </c>
      <c r="P140">
        <f>C140/$L140</f>
        <v>2.0618550976478929</v>
      </c>
      <c r="Q140">
        <f>D140/$L140</f>
        <v>0.57027087940264776</v>
      </c>
      <c r="R140">
        <f>E140/$L140</f>
        <v>0.17639988110442234</v>
      </c>
      <c r="S140">
        <f>F140/$L140</f>
        <v>1.66957481765534</v>
      </c>
      <c r="T140">
        <f>G140/$L140</f>
        <v>4.7632475477787102</v>
      </c>
      <c r="U140">
        <f t="shared" si="2"/>
        <v>4.622738452593655</v>
      </c>
      <c r="V140">
        <f t="shared" si="2"/>
        <v>3.5716362187286665</v>
      </c>
      <c r="W140">
        <f t="shared" si="2"/>
        <v>2.7478891135420103</v>
      </c>
    </row>
    <row r="141" spans="1:23" x14ac:dyDescent="0.2">
      <c r="A141" t="s">
        <v>186</v>
      </c>
      <c r="B141">
        <v>1508686208</v>
      </c>
      <c r="C141">
        <v>2274338560</v>
      </c>
      <c r="D141">
        <v>1462019968</v>
      </c>
      <c r="E141">
        <v>1438162688</v>
      </c>
      <c r="F141">
        <v>2788682240</v>
      </c>
      <c r="G141">
        <v>2608939008</v>
      </c>
      <c r="H141">
        <v>1732259328</v>
      </c>
      <c r="I141">
        <v>1681007872</v>
      </c>
      <c r="J141">
        <v>1267392384</v>
      </c>
      <c r="L141">
        <f>AVERAGE(B141:F141)</f>
        <v>1894377932.8</v>
      </c>
      <c r="N141" t="s">
        <v>186</v>
      </c>
      <c r="O141">
        <f>B141/$L141</f>
        <v>0.79640191214119282</v>
      </c>
      <c r="P141">
        <f>C141/$L141</f>
        <v>1.200572768834145</v>
      </c>
      <c r="Q141">
        <f>D141/$L141</f>
        <v>0.77176784140377419</v>
      </c>
      <c r="R141">
        <f>E141/$L141</f>
        <v>0.75917411362278298</v>
      </c>
      <c r="S141">
        <f>F141/$L141</f>
        <v>1.472083363998105</v>
      </c>
      <c r="T141">
        <f>G141/$L141</f>
        <v>1.3772009073943536</v>
      </c>
      <c r="U141">
        <f t="shared" si="2"/>
        <v>0.91442119231172669</v>
      </c>
      <c r="V141">
        <f t="shared" si="2"/>
        <v>0.8873666879741221</v>
      </c>
      <c r="W141">
        <f t="shared" si="2"/>
        <v>0.66902826624818257</v>
      </c>
    </row>
    <row r="142" spans="1:23" x14ac:dyDescent="0.2">
      <c r="A142" t="s">
        <v>187</v>
      </c>
      <c r="B142">
        <v>626565312</v>
      </c>
      <c r="C142">
        <v>1092624512</v>
      </c>
      <c r="D142">
        <v>731655168</v>
      </c>
      <c r="E142">
        <v>541685376</v>
      </c>
      <c r="F142">
        <v>702250112</v>
      </c>
      <c r="G142">
        <v>1393537536</v>
      </c>
      <c r="H142">
        <v>1368309120</v>
      </c>
      <c r="I142">
        <v>1120106368</v>
      </c>
      <c r="J142">
        <v>799045824</v>
      </c>
      <c r="L142">
        <f>AVERAGE(B142:F142)</f>
        <v>738956096</v>
      </c>
      <c r="N142" t="s">
        <v>187</v>
      </c>
      <c r="O142">
        <f>B142/$L142</f>
        <v>0.84790600604234001</v>
      </c>
      <c r="P142">
        <f>C142/$L142</f>
        <v>1.4786054515476925</v>
      </c>
      <c r="Q142">
        <f>D142/$L142</f>
        <v>0.9901199434722574</v>
      </c>
      <c r="R142">
        <f>E142/$L142</f>
        <v>0.73304135243239132</v>
      </c>
      <c r="S142">
        <f>F142/$L142</f>
        <v>0.95032724650531875</v>
      </c>
      <c r="T142">
        <f>G142/$L142</f>
        <v>1.8858191217898823</v>
      </c>
      <c r="U142">
        <f t="shared" si="2"/>
        <v>1.8516785062153409</v>
      </c>
      <c r="V142">
        <f t="shared" si="2"/>
        <v>1.5157955581707523</v>
      </c>
      <c r="W142">
        <f t="shared" si="2"/>
        <v>1.0813170475556912</v>
      </c>
    </row>
    <row r="143" spans="1:23" x14ac:dyDescent="0.2">
      <c r="A143" t="s">
        <v>188</v>
      </c>
      <c r="B143">
        <v>2317572</v>
      </c>
      <c r="C143">
        <v>2010343</v>
      </c>
      <c r="D143">
        <v>992830</v>
      </c>
      <c r="E143">
        <v>518797</v>
      </c>
      <c r="F143">
        <v>3238147</v>
      </c>
      <c r="G143">
        <v>12843656</v>
      </c>
      <c r="H143">
        <v>10664176</v>
      </c>
      <c r="I143">
        <v>8540088</v>
      </c>
      <c r="J143">
        <v>7375632</v>
      </c>
      <c r="L143">
        <f>AVERAGE(B143:F143)</f>
        <v>1815537.8</v>
      </c>
      <c r="N143" t="s">
        <v>188</v>
      </c>
      <c r="O143">
        <f>B143/$L143</f>
        <v>1.2765209295008895</v>
      </c>
      <c r="P143">
        <f>C143/$L143</f>
        <v>1.1072988951262817</v>
      </c>
      <c r="Q143">
        <f>D143/$L143</f>
        <v>0.54685173726484793</v>
      </c>
      <c r="R143">
        <f>E143/$L143</f>
        <v>0.28575389617335423</v>
      </c>
      <c r="S143">
        <f>F143/$L143</f>
        <v>1.7835745419346267</v>
      </c>
      <c r="T143">
        <f>G143/$L143</f>
        <v>7.0742983153531691</v>
      </c>
      <c r="U143">
        <f t="shared" si="2"/>
        <v>5.8738385948229777</v>
      </c>
      <c r="V143">
        <f t="shared" si="2"/>
        <v>4.7038888421932059</v>
      </c>
      <c r="W143">
        <f t="shared" si="2"/>
        <v>4.0625053358844969</v>
      </c>
    </row>
    <row r="144" spans="1:23" x14ac:dyDescent="0.2">
      <c r="A144" t="s">
        <v>189</v>
      </c>
      <c r="B144">
        <v>15184570</v>
      </c>
      <c r="C144">
        <v>52234896</v>
      </c>
      <c r="D144">
        <v>24754144</v>
      </c>
      <c r="E144">
        <v>13729346</v>
      </c>
      <c r="F144">
        <v>25224382</v>
      </c>
      <c r="G144">
        <v>121497640</v>
      </c>
      <c r="H144">
        <v>57851688</v>
      </c>
      <c r="I144">
        <v>80016928</v>
      </c>
      <c r="J144">
        <v>49022404</v>
      </c>
      <c r="L144">
        <f>AVERAGE(B144:F144)</f>
        <v>26225467.600000001</v>
      </c>
      <c r="N144" t="s">
        <v>189</v>
      </c>
      <c r="O144">
        <f>B144/$L144</f>
        <v>0.57900092503975031</v>
      </c>
      <c r="P144">
        <f>C144/$L144</f>
        <v>1.9917622364910663</v>
      </c>
      <c r="Q144">
        <f>D144/$L144</f>
        <v>0.94389714523145429</v>
      </c>
      <c r="R144">
        <f>E144/$L144</f>
        <v>0.52351196208985795</v>
      </c>
      <c r="S144">
        <f>F144/$L144</f>
        <v>0.9618277311478709</v>
      </c>
      <c r="T144">
        <f>G144/$L144</f>
        <v>4.6328111991414023</v>
      </c>
      <c r="U144">
        <f t="shared" si="2"/>
        <v>2.2059354243887723</v>
      </c>
      <c r="V144">
        <f t="shared" si="2"/>
        <v>3.0511153974619694</v>
      </c>
      <c r="W144">
        <f t="shared" si="2"/>
        <v>1.8692671088922737</v>
      </c>
    </row>
    <row r="145" spans="1:23" x14ac:dyDescent="0.2">
      <c r="A145" t="s">
        <v>190</v>
      </c>
      <c r="B145">
        <v>2729430</v>
      </c>
      <c r="C145">
        <v>944191</v>
      </c>
      <c r="D145">
        <v>1149767</v>
      </c>
      <c r="E145">
        <v>943286</v>
      </c>
      <c r="F145">
        <v>3074185</v>
      </c>
      <c r="G145">
        <v>9600136</v>
      </c>
      <c r="H145">
        <v>7548516</v>
      </c>
      <c r="I145">
        <v>5171291</v>
      </c>
      <c r="J145">
        <v>2337429</v>
      </c>
      <c r="L145">
        <f>AVERAGE(B145:F145)</f>
        <v>1768171.8</v>
      </c>
      <c r="N145" t="s">
        <v>190</v>
      </c>
      <c r="O145">
        <f>B145/$L145</f>
        <v>1.5436452498563771</v>
      </c>
      <c r="P145">
        <f>C145/$L145</f>
        <v>0.53399279413912148</v>
      </c>
      <c r="Q145">
        <f>D145/$L145</f>
        <v>0.65025751456956837</v>
      </c>
      <c r="R145">
        <f>E145/$L145</f>
        <v>0.53348096604639883</v>
      </c>
      <c r="S145">
        <f>F145/$L145</f>
        <v>1.7386234753885341</v>
      </c>
      <c r="T145">
        <f>G145/$L145</f>
        <v>5.4294135897880507</v>
      </c>
      <c r="U145">
        <f t="shared" si="2"/>
        <v>4.2691077869243248</v>
      </c>
      <c r="V145">
        <f t="shared" si="2"/>
        <v>2.924654154081634</v>
      </c>
      <c r="W145">
        <f t="shared" si="2"/>
        <v>1.3219467701045791</v>
      </c>
    </row>
    <row r="146" spans="1:23" x14ac:dyDescent="0.2">
      <c r="A146" t="s">
        <v>191</v>
      </c>
      <c r="B146">
        <v>6464045</v>
      </c>
      <c r="C146">
        <v>26959006</v>
      </c>
      <c r="D146">
        <v>5174469</v>
      </c>
      <c r="E146">
        <v>2619880</v>
      </c>
      <c r="F146">
        <v>5841998</v>
      </c>
      <c r="G146">
        <v>82103568</v>
      </c>
      <c r="H146">
        <v>115268568</v>
      </c>
      <c r="I146">
        <v>104182240</v>
      </c>
      <c r="J146">
        <v>39451232</v>
      </c>
      <c r="L146">
        <f>AVERAGE(B146:F146)</f>
        <v>9411879.5999999996</v>
      </c>
      <c r="N146" t="s">
        <v>191</v>
      </c>
      <c r="O146">
        <f>B146/$L146</f>
        <v>0.68679639718298147</v>
      </c>
      <c r="P146">
        <f>C146/$L146</f>
        <v>2.8643594208323702</v>
      </c>
      <c r="Q146">
        <f>D146/$L146</f>
        <v>0.54978061980308379</v>
      </c>
      <c r="R146">
        <f>E146/$L146</f>
        <v>0.27835885193431503</v>
      </c>
      <c r="S146">
        <f>F146/$L146</f>
        <v>0.62070471024724971</v>
      </c>
      <c r="T146">
        <f>G146/$L146</f>
        <v>8.7233976091236869</v>
      </c>
      <c r="U146">
        <f t="shared" si="2"/>
        <v>12.247135843089197</v>
      </c>
      <c r="V146">
        <f t="shared" si="2"/>
        <v>11.069227872400749</v>
      </c>
      <c r="W146">
        <f t="shared" si="2"/>
        <v>4.1916422305274708</v>
      </c>
    </row>
    <row r="147" spans="1:23" x14ac:dyDescent="0.2">
      <c r="A147" t="s">
        <v>192</v>
      </c>
      <c r="B147">
        <v>250810</v>
      </c>
      <c r="C147">
        <v>1129351</v>
      </c>
      <c r="D147">
        <v>218698</v>
      </c>
      <c r="E147">
        <v>123626</v>
      </c>
      <c r="F147">
        <v>266302</v>
      </c>
      <c r="G147">
        <v>792592</v>
      </c>
      <c r="H147">
        <v>788831</v>
      </c>
      <c r="I147">
        <v>802456</v>
      </c>
      <c r="J147">
        <v>638371</v>
      </c>
      <c r="L147">
        <f>AVERAGE(B147:F147)</f>
        <v>397757.4</v>
      </c>
      <c r="N147" t="s">
        <v>192</v>
      </c>
      <c r="O147">
        <f>B147/$L147</f>
        <v>0.6305602359629261</v>
      </c>
      <c r="P147">
        <f>C147/$L147</f>
        <v>2.8392960130974307</v>
      </c>
      <c r="Q147">
        <f>D147/$L147</f>
        <v>0.5498276084869822</v>
      </c>
      <c r="R147">
        <f>E147/$L147</f>
        <v>0.31080754248695308</v>
      </c>
      <c r="S147">
        <f>F147/$L147</f>
        <v>0.66950859996570766</v>
      </c>
      <c r="T147">
        <f>G147/$L147</f>
        <v>1.9926518023297617</v>
      </c>
      <c r="U147">
        <f t="shared" si="2"/>
        <v>1.9831962899998843</v>
      </c>
      <c r="V147">
        <f t="shared" si="2"/>
        <v>2.0174508381239415</v>
      </c>
      <c r="W147">
        <f t="shared" si="2"/>
        <v>1.6049255148992827</v>
      </c>
    </row>
    <row r="148" spans="1:23" x14ac:dyDescent="0.2">
      <c r="A148" t="s">
        <v>193</v>
      </c>
      <c r="B148">
        <v>52772</v>
      </c>
      <c r="C148">
        <v>246290</v>
      </c>
      <c r="D148">
        <v>61313</v>
      </c>
      <c r="E148">
        <v>24748</v>
      </c>
      <c r="F148">
        <v>165125</v>
      </c>
      <c r="G148">
        <v>783351</v>
      </c>
      <c r="H148">
        <v>706718</v>
      </c>
      <c r="I148">
        <v>508587</v>
      </c>
      <c r="J148">
        <v>339916</v>
      </c>
      <c r="L148">
        <f>AVERAGE(B148:F148)</f>
        <v>110049.60000000001</v>
      </c>
      <c r="N148" t="s">
        <v>193</v>
      </c>
      <c r="O148">
        <f>B148/$L148</f>
        <v>0.47952923045608525</v>
      </c>
      <c r="P148">
        <f>C148/$L148</f>
        <v>2.2379908695715387</v>
      </c>
      <c r="Q148">
        <f>D148/$L148</f>
        <v>0.55713968973989902</v>
      </c>
      <c r="R148">
        <f>E148/$L148</f>
        <v>0.22488041755717419</v>
      </c>
      <c r="S148">
        <f>F148/$L148</f>
        <v>1.5004597926753027</v>
      </c>
      <c r="T148">
        <f>G148/$L148</f>
        <v>7.1181630828281062</v>
      </c>
      <c r="U148">
        <f t="shared" si="2"/>
        <v>6.421813436850293</v>
      </c>
      <c r="V148">
        <f t="shared" si="2"/>
        <v>4.6214343350634621</v>
      </c>
      <c r="W148">
        <f t="shared" si="2"/>
        <v>3.0887527078699057</v>
      </c>
    </row>
    <row r="149" spans="1:23" x14ac:dyDescent="0.2">
      <c r="A149" t="s">
        <v>194</v>
      </c>
      <c r="B149">
        <v>3127088</v>
      </c>
      <c r="C149">
        <v>1731673</v>
      </c>
      <c r="D149">
        <v>2743670</v>
      </c>
      <c r="E149">
        <v>1429044</v>
      </c>
      <c r="F149">
        <v>2978999</v>
      </c>
      <c r="G149">
        <v>9791088</v>
      </c>
      <c r="H149">
        <v>8372473</v>
      </c>
      <c r="I149">
        <v>10009929</v>
      </c>
      <c r="J149">
        <v>3791856</v>
      </c>
      <c r="L149">
        <f>AVERAGE(B149:F149)</f>
        <v>2402094.7999999998</v>
      </c>
      <c r="N149" t="s">
        <v>194</v>
      </c>
      <c r="O149">
        <f>B149/$L149</f>
        <v>1.301817064005967</v>
      </c>
      <c r="P149">
        <f>C149/$L149</f>
        <v>0.72090119007792708</v>
      </c>
      <c r="Q149">
        <f>D149/$L149</f>
        <v>1.1421988840740174</v>
      </c>
      <c r="R149">
        <f>E149/$L149</f>
        <v>0.59491573771359907</v>
      </c>
      <c r="S149">
        <f>F149/$L149</f>
        <v>1.24016712412849</v>
      </c>
      <c r="T149">
        <f>G149/$L149</f>
        <v>4.0760622769759136</v>
      </c>
      <c r="U149">
        <f t="shared" si="2"/>
        <v>3.4854881664120838</v>
      </c>
      <c r="V149">
        <f t="shared" si="2"/>
        <v>4.1671665081661224</v>
      </c>
      <c r="W149">
        <f t="shared" si="2"/>
        <v>1.5785621783120301</v>
      </c>
    </row>
    <row r="150" spans="1:23" x14ac:dyDescent="0.2">
      <c r="A150" t="s">
        <v>195</v>
      </c>
      <c r="B150">
        <v>102075</v>
      </c>
      <c r="C150">
        <v>254076</v>
      </c>
      <c r="D150">
        <v>131802</v>
      </c>
      <c r="E150">
        <v>34934</v>
      </c>
      <c r="F150">
        <v>37508</v>
      </c>
      <c r="G150">
        <v>165161</v>
      </c>
      <c r="H150">
        <v>647810</v>
      </c>
      <c r="I150">
        <v>349821</v>
      </c>
      <c r="J150">
        <v>148890</v>
      </c>
      <c r="L150">
        <f>AVERAGE(B150:F150)</f>
        <v>112079</v>
      </c>
      <c r="N150" t="s">
        <v>195</v>
      </c>
      <c r="O150">
        <f>B150/$L150</f>
        <v>0.91074153052757434</v>
      </c>
      <c r="P150">
        <f>C150/$L150</f>
        <v>2.2669367142818904</v>
      </c>
      <c r="Q150">
        <f>D150/$L150</f>
        <v>1.1759740897045834</v>
      </c>
      <c r="R150">
        <f>E150/$L150</f>
        <v>0.31169086091060771</v>
      </c>
      <c r="S150">
        <f>F150/$L150</f>
        <v>0.33465680457534419</v>
      </c>
      <c r="T150">
        <f>G150/$L150</f>
        <v>1.4736123627084468</v>
      </c>
      <c r="U150">
        <f t="shared" si="2"/>
        <v>5.7799409345194013</v>
      </c>
      <c r="V150">
        <f t="shared" si="2"/>
        <v>3.1212002248414064</v>
      </c>
      <c r="W150">
        <f t="shared" si="2"/>
        <v>1.3284379767842325</v>
      </c>
    </row>
    <row r="151" spans="1:23" x14ac:dyDescent="0.2">
      <c r="A151" t="s">
        <v>196</v>
      </c>
      <c r="B151">
        <v>305177</v>
      </c>
      <c r="C151">
        <v>196272</v>
      </c>
      <c r="D151">
        <v>124005</v>
      </c>
      <c r="E151">
        <v>54994</v>
      </c>
      <c r="F151">
        <v>153472</v>
      </c>
      <c r="G151">
        <v>185436</v>
      </c>
      <c r="H151">
        <v>184622</v>
      </c>
      <c r="I151">
        <v>26336</v>
      </c>
      <c r="J151">
        <v>226181</v>
      </c>
      <c r="L151">
        <f>AVERAGE(B151:F151)</f>
        <v>166784</v>
      </c>
      <c r="N151" t="s">
        <v>196</v>
      </c>
      <c r="O151">
        <f>B151/$L151</f>
        <v>1.8297738392171912</v>
      </c>
      <c r="P151">
        <f>C151/$L151</f>
        <v>1.1768035303146585</v>
      </c>
      <c r="Q151">
        <f>D151/$L151</f>
        <v>0.74350657137375287</v>
      </c>
      <c r="R151">
        <f>E151/$L151</f>
        <v>0.32973186876438987</v>
      </c>
      <c r="S151">
        <f>F151/$L151</f>
        <v>0.92018419033000765</v>
      </c>
      <c r="T151">
        <f>G151/$L151</f>
        <v>1.1118332693783577</v>
      </c>
      <c r="U151">
        <f t="shared" si="2"/>
        <v>1.106952705295472</v>
      </c>
      <c r="V151">
        <f t="shared" si="2"/>
        <v>0.1579048349961627</v>
      </c>
      <c r="W151">
        <f t="shared" si="2"/>
        <v>1.3561312835763621</v>
      </c>
    </row>
    <row r="152" spans="1:23" x14ac:dyDescent="0.2">
      <c r="A152" t="s">
        <v>197</v>
      </c>
      <c r="B152">
        <v>41455</v>
      </c>
      <c r="C152">
        <v>30239</v>
      </c>
      <c r="D152">
        <v>44205</v>
      </c>
      <c r="E152">
        <v>62717</v>
      </c>
      <c r="F152">
        <v>66495</v>
      </c>
      <c r="G152">
        <v>13814</v>
      </c>
      <c r="H152">
        <v>49289</v>
      </c>
      <c r="I152">
        <v>23653</v>
      </c>
      <c r="J152">
        <v>12963</v>
      </c>
      <c r="L152">
        <f>AVERAGE(B152:F152)</f>
        <v>49022.2</v>
      </c>
      <c r="N152" t="s">
        <v>197</v>
      </c>
      <c r="O152">
        <f>B152/$L152</f>
        <v>0.84563728270049088</v>
      </c>
      <c r="P152">
        <f>C152/$L152</f>
        <v>0.61684298134314663</v>
      </c>
      <c r="Q152">
        <f>D152/$L152</f>
        <v>0.90173431628935463</v>
      </c>
      <c r="R152">
        <f>E152/$L152</f>
        <v>1.2793591474882808</v>
      </c>
      <c r="S152">
        <f>F152/$L152</f>
        <v>1.3564262721787272</v>
      </c>
      <c r="T152">
        <f>G152/$L152</f>
        <v>0.28179069890784175</v>
      </c>
      <c r="U152">
        <f t="shared" si="2"/>
        <v>1.0054424322041851</v>
      </c>
      <c r="V152">
        <f t="shared" si="2"/>
        <v>0.48249568562814399</v>
      </c>
      <c r="W152">
        <f t="shared" si="2"/>
        <v>0.26443121687725157</v>
      </c>
    </row>
    <row r="153" spans="1:23" x14ac:dyDescent="0.2">
      <c r="A153" t="s">
        <v>198</v>
      </c>
      <c r="B153">
        <v>227805</v>
      </c>
      <c r="C153">
        <v>552163</v>
      </c>
      <c r="D153">
        <v>506839</v>
      </c>
      <c r="E153">
        <v>277254</v>
      </c>
      <c r="F153">
        <v>411669</v>
      </c>
      <c r="G153">
        <v>560060</v>
      </c>
      <c r="H153">
        <v>665823</v>
      </c>
      <c r="I153">
        <v>407030</v>
      </c>
      <c r="J153">
        <v>200356</v>
      </c>
      <c r="L153">
        <f>AVERAGE(B153:F153)</f>
        <v>395146</v>
      </c>
      <c r="N153" t="s">
        <v>198</v>
      </c>
      <c r="O153">
        <f>B153/$L153</f>
        <v>0.57650842979556927</v>
      </c>
      <c r="P153">
        <f>C153/$L153</f>
        <v>1.3973645184311621</v>
      </c>
      <c r="Q153">
        <f>D153/$L153</f>
        <v>1.2826626107818375</v>
      </c>
      <c r="R153">
        <f>E153/$L153</f>
        <v>0.70164951688742894</v>
      </c>
      <c r="S153">
        <f>F153/$L153</f>
        <v>1.041814924104002</v>
      </c>
      <c r="T153">
        <f>G153/$L153</f>
        <v>1.4173495366269682</v>
      </c>
      <c r="U153">
        <f t="shared" si="2"/>
        <v>1.685005036113234</v>
      </c>
      <c r="V153">
        <f t="shared" si="2"/>
        <v>1.0300749596351728</v>
      </c>
      <c r="W153">
        <f t="shared" si="2"/>
        <v>0.50704296639723034</v>
      </c>
    </row>
    <row r="154" spans="1:23" x14ac:dyDescent="0.2">
      <c r="A154" t="s">
        <v>199</v>
      </c>
      <c r="B154">
        <v>198616</v>
      </c>
      <c r="C154">
        <v>497898</v>
      </c>
      <c r="D154">
        <v>454527</v>
      </c>
      <c r="E154">
        <v>248646</v>
      </c>
      <c r="F154">
        <v>376626</v>
      </c>
      <c r="G154">
        <v>506730</v>
      </c>
      <c r="H154">
        <v>614479</v>
      </c>
      <c r="I154">
        <v>392020</v>
      </c>
      <c r="J154">
        <v>209135</v>
      </c>
      <c r="L154">
        <f>AVERAGE(B154:F154)</f>
        <v>355262.6</v>
      </c>
      <c r="N154" t="s">
        <v>199</v>
      </c>
      <c r="O154">
        <f>B154/$L154</f>
        <v>0.55906813720329696</v>
      </c>
      <c r="P154">
        <f>C154/$L154</f>
        <v>1.4014928675295402</v>
      </c>
      <c r="Q154">
        <f>D154/$L154</f>
        <v>1.2794113424829971</v>
      </c>
      <c r="R154">
        <f>E154/$L154</f>
        <v>0.69989354353652766</v>
      </c>
      <c r="S154">
        <f>F154/$L154</f>
        <v>1.0601341092476384</v>
      </c>
      <c r="T154">
        <f>G154/$L154</f>
        <v>1.4263533510141513</v>
      </c>
      <c r="U154">
        <f t="shared" si="2"/>
        <v>1.7296473087794777</v>
      </c>
      <c r="V154">
        <f t="shared" si="2"/>
        <v>1.10346543655313</v>
      </c>
      <c r="W154">
        <f t="shared" si="2"/>
        <v>0.58867722073756146</v>
      </c>
    </row>
    <row r="155" spans="1:23" x14ac:dyDescent="0.2">
      <c r="A155" t="s">
        <v>200</v>
      </c>
      <c r="B155">
        <v>400774</v>
      </c>
      <c r="C155">
        <v>593624</v>
      </c>
      <c r="D155">
        <v>515540</v>
      </c>
      <c r="E155">
        <v>443543</v>
      </c>
      <c r="F155">
        <v>656152</v>
      </c>
      <c r="G155">
        <v>1213549</v>
      </c>
      <c r="H155">
        <v>1163791</v>
      </c>
      <c r="I155">
        <v>1165142</v>
      </c>
      <c r="J155">
        <v>722634</v>
      </c>
      <c r="L155">
        <f>AVERAGE(B155:F155)</f>
        <v>521926.6</v>
      </c>
      <c r="N155" t="s">
        <v>200</v>
      </c>
      <c r="O155">
        <f>B155/$L155</f>
        <v>0.76787425664834863</v>
      </c>
      <c r="P155">
        <f>C155/$L155</f>
        <v>1.1373706571000597</v>
      </c>
      <c r="Q155">
        <f>D155/$L155</f>
        <v>0.98776341347614782</v>
      </c>
      <c r="R155">
        <f>E155/$L155</f>
        <v>0.84981872930025026</v>
      </c>
      <c r="S155">
        <f>F155/$L155</f>
        <v>1.2571729434751937</v>
      </c>
      <c r="T155">
        <f>G155/$L155</f>
        <v>2.3251334574631759</v>
      </c>
      <c r="U155">
        <f t="shared" si="2"/>
        <v>2.2297982130054304</v>
      </c>
      <c r="V155">
        <f t="shared" si="2"/>
        <v>2.2323866995857271</v>
      </c>
      <c r="W155">
        <f t="shared" si="2"/>
        <v>1.3845510077470664</v>
      </c>
    </row>
    <row r="156" spans="1:23" x14ac:dyDescent="0.2">
      <c r="A156" t="s">
        <v>201</v>
      </c>
      <c r="B156">
        <v>183489</v>
      </c>
      <c r="C156">
        <v>255177</v>
      </c>
      <c r="D156">
        <v>114373</v>
      </c>
      <c r="E156">
        <v>26581</v>
      </c>
      <c r="F156">
        <v>227471</v>
      </c>
      <c r="G156">
        <v>995804</v>
      </c>
      <c r="H156">
        <v>831016</v>
      </c>
      <c r="I156">
        <v>552750</v>
      </c>
      <c r="J156">
        <v>509250</v>
      </c>
      <c r="L156">
        <f>AVERAGE(B156:F156)</f>
        <v>161418.20000000001</v>
      </c>
      <c r="N156" t="s">
        <v>201</v>
      </c>
      <c r="O156">
        <f>B156/$L156</f>
        <v>1.1367305545471327</v>
      </c>
      <c r="P156">
        <f>C156/$L156</f>
        <v>1.5808440436084654</v>
      </c>
      <c r="Q156">
        <f>D156/$L156</f>
        <v>0.70855083255791473</v>
      </c>
      <c r="R156">
        <f>E156/$L156</f>
        <v>0.16467164173556637</v>
      </c>
      <c r="S156">
        <f>F156/$L156</f>
        <v>1.4092029275509204</v>
      </c>
      <c r="T156">
        <f>G156/$L156</f>
        <v>6.1690936957542579</v>
      </c>
      <c r="U156">
        <f t="shared" si="2"/>
        <v>5.1482174872474102</v>
      </c>
      <c r="V156">
        <f t="shared" si="2"/>
        <v>3.4243350501988004</v>
      </c>
      <c r="W156">
        <f t="shared" si="2"/>
        <v>3.1548487097489626</v>
      </c>
    </row>
    <row r="157" spans="1:23" x14ac:dyDescent="0.2">
      <c r="A157" t="s">
        <v>202</v>
      </c>
      <c r="B157">
        <v>381066</v>
      </c>
      <c r="C157">
        <v>574094</v>
      </c>
      <c r="D157">
        <v>497320</v>
      </c>
      <c r="E157">
        <v>376857</v>
      </c>
      <c r="F157">
        <v>569775</v>
      </c>
      <c r="G157">
        <v>1122508</v>
      </c>
      <c r="H157">
        <v>1089461</v>
      </c>
      <c r="I157">
        <v>1106781</v>
      </c>
      <c r="J157">
        <v>707616</v>
      </c>
      <c r="L157">
        <f>AVERAGE(B157:F157)</f>
        <v>479822.4</v>
      </c>
      <c r="N157" t="s">
        <v>202</v>
      </c>
      <c r="O157">
        <f>B157/$L157</f>
        <v>0.79418134709842636</v>
      </c>
      <c r="P157">
        <f>C157/$L157</f>
        <v>1.1964718612553311</v>
      </c>
      <c r="Q157">
        <f>D157/$L157</f>
        <v>1.0364668260589751</v>
      </c>
      <c r="R157">
        <f>E157/$L157</f>
        <v>0.78540935146004021</v>
      </c>
      <c r="S157">
        <f>F157/$L157</f>
        <v>1.1874706141272271</v>
      </c>
      <c r="T157">
        <f>G157/$L157</f>
        <v>2.3394239201838012</v>
      </c>
      <c r="U157">
        <f t="shared" si="2"/>
        <v>2.2705505203591994</v>
      </c>
      <c r="V157">
        <f t="shared" si="2"/>
        <v>2.3066472094675028</v>
      </c>
      <c r="W157">
        <f t="shared" si="2"/>
        <v>1.4747456558926801</v>
      </c>
    </row>
    <row r="158" spans="1:23" x14ac:dyDescent="0.2">
      <c r="A158" t="s">
        <v>203</v>
      </c>
      <c r="B158">
        <v>202115</v>
      </c>
      <c r="C158">
        <v>491585</v>
      </c>
      <c r="D158">
        <v>449802</v>
      </c>
      <c r="E158">
        <v>238267</v>
      </c>
      <c r="F158">
        <v>345517</v>
      </c>
      <c r="G158">
        <v>481858</v>
      </c>
      <c r="H158">
        <v>596185</v>
      </c>
      <c r="I158">
        <v>363527</v>
      </c>
      <c r="J158">
        <v>198197</v>
      </c>
      <c r="L158">
        <f>AVERAGE(B158:F158)</f>
        <v>345457.2</v>
      </c>
      <c r="N158" t="s">
        <v>203</v>
      </c>
      <c r="O158">
        <f>B158/$L158</f>
        <v>0.58506524107762115</v>
      </c>
      <c r="P158">
        <f>C158/$L158</f>
        <v>1.4229982759079851</v>
      </c>
      <c r="Q158">
        <f>D158/$L158</f>
        <v>1.3020484158384888</v>
      </c>
      <c r="R158">
        <f>E158/$L158</f>
        <v>0.68971496324291404</v>
      </c>
      <c r="S158">
        <f>F158/$L158</f>
        <v>1.0001731039329909</v>
      </c>
      <c r="T158">
        <f>G158/$L158</f>
        <v>1.3948413870082892</v>
      </c>
      <c r="U158">
        <f t="shared" si="2"/>
        <v>1.7257854229120133</v>
      </c>
      <c r="V158">
        <f t="shared" si="2"/>
        <v>1.0523069138521357</v>
      </c>
      <c r="W158">
        <f t="shared" si="2"/>
        <v>0.57372374928066339</v>
      </c>
    </row>
    <row r="159" spans="1:23" x14ac:dyDescent="0.2">
      <c r="A159" t="s">
        <v>204</v>
      </c>
      <c r="B159">
        <v>47975</v>
      </c>
      <c r="C159">
        <v>218569</v>
      </c>
      <c r="D159">
        <v>54988</v>
      </c>
      <c r="E159">
        <v>20947</v>
      </c>
      <c r="F159">
        <v>152393</v>
      </c>
      <c r="G159">
        <v>672330</v>
      </c>
      <c r="H159">
        <v>627213</v>
      </c>
      <c r="I159">
        <v>424544</v>
      </c>
      <c r="J159">
        <v>318938</v>
      </c>
      <c r="L159">
        <f>AVERAGE(B159:F159)</f>
        <v>98974.399999999994</v>
      </c>
      <c r="N159" t="s">
        <v>204</v>
      </c>
      <c r="O159">
        <f>B159/$L159</f>
        <v>0.48472130166992677</v>
      </c>
      <c r="P159">
        <f>C159/$L159</f>
        <v>2.2083387219321362</v>
      </c>
      <c r="Q159">
        <f>D159/$L159</f>
        <v>0.55557800805056667</v>
      </c>
      <c r="R159">
        <f>E159/$L159</f>
        <v>0.21164058584846185</v>
      </c>
      <c r="S159">
        <f>F159/$L159</f>
        <v>1.5397213824989089</v>
      </c>
      <c r="T159">
        <f>G159/$L159</f>
        <v>6.7929686868523582</v>
      </c>
      <c r="U159">
        <f t="shared" si="2"/>
        <v>6.33712353901615</v>
      </c>
      <c r="V159">
        <f t="shared" si="2"/>
        <v>4.2894324188881168</v>
      </c>
      <c r="W159">
        <f t="shared" si="2"/>
        <v>3.2224292342262242</v>
      </c>
    </row>
    <row r="160" spans="1:23" x14ac:dyDescent="0.2">
      <c r="A160" t="s">
        <v>205</v>
      </c>
      <c r="B160">
        <v>177845</v>
      </c>
      <c r="C160">
        <v>455708</v>
      </c>
      <c r="D160">
        <v>422056</v>
      </c>
      <c r="E160">
        <v>246136</v>
      </c>
      <c r="F160">
        <v>359440</v>
      </c>
      <c r="G160">
        <v>484104</v>
      </c>
      <c r="H160">
        <v>558002</v>
      </c>
      <c r="I160">
        <v>350584</v>
      </c>
      <c r="J160">
        <v>182174</v>
      </c>
      <c r="L160">
        <f>AVERAGE(B160:F160)</f>
        <v>332237</v>
      </c>
      <c r="N160" t="s">
        <v>205</v>
      </c>
      <c r="O160">
        <f>B160/$L160</f>
        <v>0.53529558718625558</v>
      </c>
      <c r="P160">
        <f>C160/$L160</f>
        <v>1.3716353085297543</v>
      </c>
      <c r="Q160">
        <f>D160/$L160</f>
        <v>1.2703461685483555</v>
      </c>
      <c r="R160">
        <f>E160/$L160</f>
        <v>0.74084463801442946</v>
      </c>
      <c r="S160">
        <f>F160/$L160</f>
        <v>1.0818782977212051</v>
      </c>
      <c r="T160">
        <f>G160/$L160</f>
        <v>1.4571044164256239</v>
      </c>
      <c r="U160">
        <f t="shared" si="2"/>
        <v>1.6795299740847649</v>
      </c>
      <c r="V160">
        <f t="shared" si="2"/>
        <v>1.0552226272209297</v>
      </c>
      <c r="W160">
        <f t="shared" si="2"/>
        <v>0.54832544237998782</v>
      </c>
    </row>
    <row r="161" spans="1:23" x14ac:dyDescent="0.2">
      <c r="A161" t="s">
        <v>206</v>
      </c>
      <c r="B161">
        <v>165537</v>
      </c>
      <c r="C161">
        <v>451844</v>
      </c>
      <c r="D161">
        <v>411323</v>
      </c>
      <c r="E161">
        <v>213852</v>
      </c>
      <c r="F161">
        <v>329866</v>
      </c>
      <c r="G161">
        <v>458863</v>
      </c>
      <c r="H161">
        <v>536893</v>
      </c>
      <c r="I161">
        <v>299732</v>
      </c>
      <c r="J161">
        <v>174901</v>
      </c>
      <c r="L161">
        <f>AVERAGE(B161:F161)</f>
        <v>314484.40000000002</v>
      </c>
      <c r="N161" t="s">
        <v>206</v>
      </c>
      <c r="O161">
        <f>B161/$L161</f>
        <v>0.52637587110839201</v>
      </c>
      <c r="P161">
        <f>C161/$L161</f>
        <v>1.4367771501543478</v>
      </c>
      <c r="Q161">
        <f>D161/$L161</f>
        <v>1.3079281516030683</v>
      </c>
      <c r="R161">
        <f>E161/$L161</f>
        <v>0.68000829293917275</v>
      </c>
      <c r="S161">
        <f>F161/$L161</f>
        <v>1.0489105341950189</v>
      </c>
      <c r="T161">
        <f>G161/$L161</f>
        <v>1.4590962222609452</v>
      </c>
      <c r="U161">
        <f t="shared" si="2"/>
        <v>1.7072166377728115</v>
      </c>
      <c r="V161">
        <f t="shared" si="2"/>
        <v>0.95309020097658259</v>
      </c>
      <c r="W161">
        <f t="shared" si="2"/>
        <v>0.55615159289300198</v>
      </c>
    </row>
    <row r="162" spans="1:23" x14ac:dyDescent="0.2">
      <c r="A162" t="s">
        <v>207</v>
      </c>
      <c r="B162">
        <v>25041</v>
      </c>
      <c r="C162">
        <v>158106</v>
      </c>
      <c r="D162">
        <v>44141</v>
      </c>
      <c r="E162">
        <v>8318</v>
      </c>
      <c r="F162">
        <v>106501</v>
      </c>
      <c r="G162">
        <v>569049</v>
      </c>
      <c r="H162">
        <v>487158</v>
      </c>
      <c r="I162">
        <v>320595</v>
      </c>
      <c r="J162">
        <v>230823</v>
      </c>
      <c r="L162">
        <f>AVERAGE(B162:F162)</f>
        <v>68421.399999999994</v>
      </c>
      <c r="N162" t="s">
        <v>207</v>
      </c>
      <c r="O162">
        <f>B162/$L162</f>
        <v>0.36598198809144511</v>
      </c>
      <c r="P162">
        <f>C162/$L162</f>
        <v>2.3107682684072528</v>
      </c>
      <c r="Q162">
        <f>D162/$L162</f>
        <v>0.64513441700988294</v>
      </c>
      <c r="R162">
        <f>E162/$L162</f>
        <v>0.12157015202845894</v>
      </c>
      <c r="S162">
        <f>F162/$L162</f>
        <v>1.5565451744629606</v>
      </c>
      <c r="T162">
        <f>G162/$L162</f>
        <v>8.3168277761051375</v>
      </c>
      <c r="U162">
        <f t="shared" si="2"/>
        <v>7.1199653909449392</v>
      </c>
      <c r="V162">
        <f t="shared" si="2"/>
        <v>4.6855954423616009</v>
      </c>
      <c r="W162">
        <f t="shared" si="2"/>
        <v>3.3735497958241139</v>
      </c>
    </row>
    <row r="163" spans="1:23" x14ac:dyDescent="0.2">
      <c r="A163" t="s">
        <v>208</v>
      </c>
      <c r="B163">
        <v>2887041</v>
      </c>
      <c r="C163">
        <v>3286166</v>
      </c>
      <c r="D163">
        <v>2373419</v>
      </c>
      <c r="E163">
        <v>1597551</v>
      </c>
      <c r="F163">
        <v>2414166</v>
      </c>
      <c r="G163">
        <v>622784</v>
      </c>
      <c r="H163">
        <v>530417</v>
      </c>
      <c r="I163">
        <v>342826</v>
      </c>
      <c r="J163">
        <v>266289</v>
      </c>
      <c r="L163">
        <f>AVERAGE(B163:F163)</f>
        <v>2511668.6</v>
      </c>
      <c r="N163" t="s">
        <v>208</v>
      </c>
      <c r="O163">
        <f>B163/$L163</f>
        <v>1.1494514045364106</v>
      </c>
      <c r="P163">
        <f>C163/$L163</f>
        <v>1.3083597095572241</v>
      </c>
      <c r="Q163">
        <f>D163/$L163</f>
        <v>0.944957069575182</v>
      </c>
      <c r="R163">
        <f>E163/$L163</f>
        <v>0.63605166700734317</v>
      </c>
      <c r="S163">
        <f>F163/$L163</f>
        <v>0.96118014932383988</v>
      </c>
      <c r="T163">
        <f>G163/$L163</f>
        <v>0.24795627894539907</v>
      </c>
      <c r="U163">
        <f t="shared" si="2"/>
        <v>0.21118112477099885</v>
      </c>
      <c r="V163">
        <f t="shared" si="2"/>
        <v>0.13649332559239702</v>
      </c>
      <c r="W163">
        <f t="shared" si="2"/>
        <v>0.10602075448966476</v>
      </c>
    </row>
    <row r="164" spans="1:23" x14ac:dyDescent="0.2">
      <c r="A164" t="s">
        <v>209</v>
      </c>
      <c r="B164">
        <v>23364</v>
      </c>
      <c r="C164">
        <v>147677</v>
      </c>
      <c r="D164">
        <v>39618</v>
      </c>
      <c r="E164">
        <v>7924</v>
      </c>
      <c r="F164">
        <v>93662</v>
      </c>
      <c r="G164">
        <v>498503</v>
      </c>
      <c r="H164">
        <v>453054</v>
      </c>
      <c r="I164">
        <v>280165</v>
      </c>
      <c r="J164">
        <v>208531</v>
      </c>
      <c r="L164">
        <f>AVERAGE(B164:F164)</f>
        <v>62449</v>
      </c>
      <c r="N164" t="s">
        <v>209</v>
      </c>
      <c r="O164">
        <f>B164/$L164</f>
        <v>0.37412928950023217</v>
      </c>
      <c r="P164">
        <f>C164/$L164</f>
        <v>2.36476164550273</v>
      </c>
      <c r="Q164">
        <f>D164/$L164</f>
        <v>0.63440567503082512</v>
      </c>
      <c r="R164">
        <f>E164/$L164</f>
        <v>0.12688754023283</v>
      </c>
      <c r="S164">
        <f>F164/$L164</f>
        <v>1.4998158497333824</v>
      </c>
      <c r="T164">
        <f>G164/$L164</f>
        <v>7.9825617704046499</v>
      </c>
      <c r="U164">
        <f t="shared" si="2"/>
        <v>7.2547839036653912</v>
      </c>
      <c r="V164">
        <f t="shared" si="2"/>
        <v>4.4863008214703202</v>
      </c>
      <c r="W164">
        <f t="shared" si="2"/>
        <v>3.3392208041762079</v>
      </c>
    </row>
    <row r="165" spans="1:23" x14ac:dyDescent="0.2">
      <c r="A165" t="s">
        <v>210</v>
      </c>
      <c r="B165">
        <v>310019</v>
      </c>
      <c r="C165">
        <v>519662</v>
      </c>
      <c r="D165">
        <v>416040</v>
      </c>
      <c r="E165">
        <v>337894</v>
      </c>
      <c r="F165">
        <v>553505</v>
      </c>
      <c r="G165">
        <v>1022736</v>
      </c>
      <c r="H165">
        <v>976335</v>
      </c>
      <c r="I165">
        <v>981962</v>
      </c>
      <c r="J165">
        <v>629135</v>
      </c>
      <c r="L165">
        <f>AVERAGE(B165:F165)</f>
        <v>427424</v>
      </c>
      <c r="N165" t="s">
        <v>210</v>
      </c>
      <c r="O165">
        <f>B165/$L165</f>
        <v>0.72531958897956128</v>
      </c>
      <c r="P165">
        <f>C165/$L165</f>
        <v>1.2157997679119563</v>
      </c>
      <c r="Q165">
        <f>D165/$L165</f>
        <v>0.97336602530508343</v>
      </c>
      <c r="R165">
        <f>E165/$L165</f>
        <v>0.79053586134611065</v>
      </c>
      <c r="S165">
        <f>F165/$L165</f>
        <v>1.2949787564572883</v>
      </c>
      <c r="T165">
        <f>G165/$L165</f>
        <v>2.39279029722243</v>
      </c>
      <c r="U165">
        <f t="shared" si="2"/>
        <v>2.2842306468518379</v>
      </c>
      <c r="V165">
        <f t="shared" si="2"/>
        <v>2.2973955603803251</v>
      </c>
      <c r="W165">
        <f t="shared" si="2"/>
        <v>1.4719224938234634</v>
      </c>
    </row>
    <row r="166" spans="1:23" x14ac:dyDescent="0.2">
      <c r="A166" t="s">
        <v>211</v>
      </c>
      <c r="B166">
        <v>305118</v>
      </c>
      <c r="C166">
        <v>521174</v>
      </c>
      <c r="D166">
        <v>412016</v>
      </c>
      <c r="E166">
        <v>328575</v>
      </c>
      <c r="F166">
        <v>531618</v>
      </c>
      <c r="G166">
        <v>1034371</v>
      </c>
      <c r="H166">
        <v>948132</v>
      </c>
      <c r="I166">
        <v>967305</v>
      </c>
      <c r="J166">
        <v>614408</v>
      </c>
      <c r="L166">
        <f>AVERAGE(B166:F166)</f>
        <v>419700.2</v>
      </c>
      <c r="N166" t="s">
        <v>211</v>
      </c>
      <c r="O166">
        <f>B166/$L166</f>
        <v>0.72699036121498151</v>
      </c>
      <c r="P166">
        <f>C166/$L166</f>
        <v>1.2417768683455477</v>
      </c>
      <c r="Q166">
        <f>D166/$L166</f>
        <v>0.98169121673041848</v>
      </c>
      <c r="R166">
        <f>E166/$L166</f>
        <v>0.78288025595413102</v>
      </c>
      <c r="S166">
        <f>F166/$L166</f>
        <v>1.2666612977549212</v>
      </c>
      <c r="T166">
        <f>G166/$L166</f>
        <v>2.4645473125816952</v>
      </c>
      <c r="U166">
        <f t="shared" si="2"/>
        <v>2.2590696883156118</v>
      </c>
      <c r="V166">
        <f t="shared" si="2"/>
        <v>2.3047522969967611</v>
      </c>
      <c r="W166">
        <f t="shared" si="2"/>
        <v>1.4639211513361203</v>
      </c>
    </row>
    <row r="167" spans="1:23" x14ac:dyDescent="0.2">
      <c r="A167" t="s">
        <v>212</v>
      </c>
      <c r="B167">
        <v>24967</v>
      </c>
      <c r="C167">
        <v>143480</v>
      </c>
      <c r="D167">
        <v>32840</v>
      </c>
      <c r="E167">
        <v>21770</v>
      </c>
      <c r="F167">
        <v>89140</v>
      </c>
      <c r="G167">
        <v>463971</v>
      </c>
      <c r="H167">
        <v>413013</v>
      </c>
      <c r="I167">
        <v>264476</v>
      </c>
      <c r="J167">
        <v>221181</v>
      </c>
      <c r="L167">
        <f>AVERAGE(B167:F167)</f>
        <v>62439.4</v>
      </c>
      <c r="N167" t="s">
        <v>212</v>
      </c>
      <c r="O167">
        <f>B167/$L167</f>
        <v>0.39985970396896831</v>
      </c>
      <c r="P167">
        <f>C167/$L167</f>
        <v>2.2979080516468766</v>
      </c>
      <c r="Q167">
        <f>D167/$L167</f>
        <v>0.52594996108226533</v>
      </c>
      <c r="R167">
        <f>E167/$L167</f>
        <v>0.34865805885386469</v>
      </c>
      <c r="S167">
        <f>F167/$L167</f>
        <v>1.4276242244480248</v>
      </c>
      <c r="T167">
        <f>G167/$L167</f>
        <v>7.4307408463245963</v>
      </c>
      <c r="U167">
        <f t="shared" si="2"/>
        <v>6.614621537042316</v>
      </c>
      <c r="V167">
        <f t="shared" si="2"/>
        <v>4.2357229569790871</v>
      </c>
      <c r="W167">
        <f t="shared" si="2"/>
        <v>3.5423306437922211</v>
      </c>
    </row>
    <row r="168" spans="1:23" x14ac:dyDescent="0.2">
      <c r="A168" t="s">
        <v>213</v>
      </c>
      <c r="B168">
        <v>165136</v>
      </c>
      <c r="C168">
        <v>403606</v>
      </c>
      <c r="D168">
        <v>381943</v>
      </c>
      <c r="E168">
        <v>207667</v>
      </c>
      <c r="F168">
        <v>302230</v>
      </c>
      <c r="G168">
        <v>419277</v>
      </c>
      <c r="H168">
        <v>497584</v>
      </c>
      <c r="I168">
        <v>295892</v>
      </c>
      <c r="J168">
        <v>167034</v>
      </c>
      <c r="L168">
        <f>AVERAGE(B168:F168)</f>
        <v>292116.40000000002</v>
      </c>
      <c r="N168" t="s">
        <v>213</v>
      </c>
      <c r="O168">
        <f>B168/$L168</f>
        <v>0.56530889741212742</v>
      </c>
      <c r="P168">
        <f>C168/$L168</f>
        <v>1.3816615568314548</v>
      </c>
      <c r="Q168">
        <f>D168/$L168</f>
        <v>1.3075027625973754</v>
      </c>
      <c r="R168">
        <f>E168/$L168</f>
        <v>0.71090496801959757</v>
      </c>
      <c r="S168">
        <f>F168/$L168</f>
        <v>1.0346218151394444</v>
      </c>
      <c r="T168">
        <f>G168/$L168</f>
        <v>1.4353079799696284</v>
      </c>
      <c r="U168">
        <f t="shared" si="2"/>
        <v>1.7033757776009837</v>
      </c>
      <c r="V168">
        <f t="shared" si="2"/>
        <v>1.0129249846978807</v>
      </c>
      <c r="W168">
        <f t="shared" si="2"/>
        <v>0.5718063073487144</v>
      </c>
    </row>
    <row r="169" spans="1:23" x14ac:dyDescent="0.2">
      <c r="A169" t="s">
        <v>214</v>
      </c>
      <c r="B169">
        <v>416315</v>
      </c>
      <c r="C169">
        <v>343908</v>
      </c>
      <c r="D169">
        <v>150832</v>
      </c>
      <c r="E169">
        <v>83226</v>
      </c>
      <c r="F169">
        <v>90870</v>
      </c>
      <c r="G169">
        <v>273063</v>
      </c>
      <c r="H169">
        <v>137586</v>
      </c>
      <c r="I169">
        <v>94574</v>
      </c>
      <c r="J169">
        <v>130918</v>
      </c>
      <c r="L169">
        <f>AVERAGE(B169:F169)</f>
        <v>217030.2</v>
      </c>
      <c r="N169" t="s">
        <v>214</v>
      </c>
      <c r="O169">
        <f>B169/$L169</f>
        <v>1.9182353423624914</v>
      </c>
      <c r="P169">
        <f>C169/$L169</f>
        <v>1.5846089622550226</v>
      </c>
      <c r="Q169">
        <f>D169/$L169</f>
        <v>0.69498162006946496</v>
      </c>
      <c r="R169">
        <f>E169/$L169</f>
        <v>0.38347658528628731</v>
      </c>
      <c r="S169">
        <f>F169/$L169</f>
        <v>0.41869749002673357</v>
      </c>
      <c r="T169">
        <f>G169/$L169</f>
        <v>1.2581797371978645</v>
      </c>
      <c r="U169">
        <f t="shared" si="2"/>
        <v>0.63394863940594437</v>
      </c>
      <c r="V169">
        <f t="shared" si="2"/>
        <v>0.4357642392625542</v>
      </c>
      <c r="W169">
        <f t="shared" si="2"/>
        <v>0.60322480465852213</v>
      </c>
    </row>
    <row r="170" spans="1:23" x14ac:dyDescent="0.2">
      <c r="A170" t="s">
        <v>215</v>
      </c>
      <c r="B170">
        <v>177894</v>
      </c>
      <c r="C170">
        <v>382728</v>
      </c>
      <c r="D170">
        <v>357600</v>
      </c>
      <c r="E170">
        <v>190244</v>
      </c>
      <c r="F170">
        <v>290398</v>
      </c>
      <c r="G170">
        <v>960718</v>
      </c>
      <c r="H170">
        <v>1108073</v>
      </c>
      <c r="I170">
        <v>793700</v>
      </c>
      <c r="J170">
        <v>683641</v>
      </c>
      <c r="L170">
        <f>AVERAGE(B170:F170)</f>
        <v>279772.79999999999</v>
      </c>
      <c r="N170" t="s">
        <v>215</v>
      </c>
      <c r="O170">
        <f>B170/$L170</f>
        <v>0.63585166249185054</v>
      </c>
      <c r="P170">
        <f>C170/$L170</f>
        <v>1.3679957451188964</v>
      </c>
      <c r="Q170">
        <f>D170/$L170</f>
        <v>1.2781800089215249</v>
      </c>
      <c r="R170">
        <f>E170/$L170</f>
        <v>0.67999462420935852</v>
      </c>
      <c r="S170">
        <f>F170/$L170</f>
        <v>1.0379779592583698</v>
      </c>
      <c r="T170">
        <f>G170/$L170</f>
        <v>3.4339220967871076</v>
      </c>
      <c r="U170">
        <f t="shared" si="2"/>
        <v>3.9606173294902152</v>
      </c>
      <c r="V170">
        <f t="shared" si="2"/>
        <v>2.8369448352377358</v>
      </c>
      <c r="W170">
        <f t="shared" si="2"/>
        <v>2.4435577725926181</v>
      </c>
    </row>
    <row r="171" spans="1:23" x14ac:dyDescent="0.2">
      <c r="A171" t="s">
        <v>216</v>
      </c>
      <c r="B171">
        <v>151580</v>
      </c>
      <c r="C171">
        <v>372864</v>
      </c>
      <c r="D171">
        <v>345850</v>
      </c>
      <c r="E171">
        <v>171668</v>
      </c>
      <c r="F171">
        <v>264482</v>
      </c>
      <c r="G171">
        <v>374015</v>
      </c>
      <c r="H171">
        <v>456850</v>
      </c>
      <c r="I171">
        <v>277307</v>
      </c>
      <c r="J171">
        <v>146512</v>
      </c>
      <c r="L171">
        <f>AVERAGE(B171:F171)</f>
        <v>261288.8</v>
      </c>
      <c r="N171" t="s">
        <v>216</v>
      </c>
      <c r="O171">
        <f>B171/$L171</f>
        <v>0.58012436813212054</v>
      </c>
      <c r="P171">
        <f>C171/$L171</f>
        <v>1.4270186858372804</v>
      </c>
      <c r="Q171">
        <f>D171/$L171</f>
        <v>1.3236311698013845</v>
      </c>
      <c r="R171">
        <f>E171/$L171</f>
        <v>0.65700481612682982</v>
      </c>
      <c r="S171">
        <f>F171/$L171</f>
        <v>1.0122209601023848</v>
      </c>
      <c r="T171">
        <f>G171/$L171</f>
        <v>1.4314237732348267</v>
      </c>
      <c r="U171">
        <f t="shared" si="2"/>
        <v>1.7484484600947305</v>
      </c>
      <c r="V171">
        <f t="shared" si="2"/>
        <v>1.0613045794538458</v>
      </c>
      <c r="W171">
        <f t="shared" si="2"/>
        <v>0.56072820572485316</v>
      </c>
    </row>
    <row r="172" spans="1:23" x14ac:dyDescent="0.2">
      <c r="A172" t="s">
        <v>217</v>
      </c>
      <c r="B172">
        <v>150727</v>
      </c>
      <c r="C172">
        <v>372732</v>
      </c>
      <c r="D172">
        <v>330115</v>
      </c>
      <c r="E172">
        <v>179470</v>
      </c>
      <c r="F172">
        <v>264211</v>
      </c>
      <c r="G172">
        <v>375019</v>
      </c>
      <c r="H172">
        <v>458501</v>
      </c>
      <c r="I172">
        <v>266814</v>
      </c>
      <c r="J172">
        <v>146992</v>
      </c>
      <c r="L172">
        <f>AVERAGE(B172:F172)</f>
        <v>259451</v>
      </c>
      <c r="N172" t="s">
        <v>217</v>
      </c>
      <c r="O172">
        <f>B172/$L172</f>
        <v>0.5809459204242805</v>
      </c>
      <c r="P172">
        <f>C172/$L172</f>
        <v>1.436618089735634</v>
      </c>
      <c r="Q172">
        <f>D172/$L172</f>
        <v>1.2723597133948221</v>
      </c>
      <c r="R172">
        <f>E172/$L172</f>
        <v>0.69172984494181944</v>
      </c>
      <c r="S172">
        <f>F172/$L172</f>
        <v>1.0183464315034438</v>
      </c>
      <c r="T172">
        <f>G172/$L172</f>
        <v>1.4454328563004191</v>
      </c>
      <c r="U172">
        <f t="shared" si="2"/>
        <v>1.7671968888152292</v>
      </c>
      <c r="V172">
        <f t="shared" si="2"/>
        <v>1.028379154445348</v>
      </c>
      <c r="W172">
        <f t="shared" si="2"/>
        <v>0.56655013856180936</v>
      </c>
    </row>
    <row r="173" spans="1:23" x14ac:dyDescent="0.2">
      <c r="A173" t="s">
        <v>218</v>
      </c>
      <c r="B173">
        <v>141073</v>
      </c>
      <c r="C173">
        <v>358912</v>
      </c>
      <c r="D173">
        <v>330914</v>
      </c>
      <c r="E173">
        <v>182397</v>
      </c>
      <c r="F173">
        <v>267170</v>
      </c>
      <c r="G173">
        <v>362477</v>
      </c>
      <c r="H173">
        <v>422139</v>
      </c>
      <c r="I173">
        <v>250165</v>
      </c>
      <c r="J173">
        <v>140900</v>
      </c>
      <c r="L173">
        <f>AVERAGE(B173:F173)</f>
        <v>256093.2</v>
      </c>
      <c r="N173" t="s">
        <v>218</v>
      </c>
      <c r="O173">
        <f>B173/$L173</f>
        <v>0.55086585664906362</v>
      </c>
      <c r="P173">
        <f>C173/$L173</f>
        <v>1.4014897701305618</v>
      </c>
      <c r="Q173">
        <f>D173/$L173</f>
        <v>1.2921623846318449</v>
      </c>
      <c r="R173">
        <f>E173/$L173</f>
        <v>0.71222898538500823</v>
      </c>
      <c r="S173">
        <f>F173/$L173</f>
        <v>1.0432530032035212</v>
      </c>
      <c r="T173">
        <f>G173/$L173</f>
        <v>1.4154104833708978</v>
      </c>
      <c r="U173">
        <f t="shared" si="2"/>
        <v>1.648380355276907</v>
      </c>
      <c r="V173">
        <f t="shared" si="2"/>
        <v>0.97685139628853868</v>
      </c>
      <c r="W173">
        <f t="shared" si="2"/>
        <v>0.55019032133613854</v>
      </c>
    </row>
    <row r="174" spans="1:23" x14ac:dyDescent="0.2">
      <c r="A174" t="s">
        <v>219</v>
      </c>
      <c r="B174">
        <v>23620</v>
      </c>
      <c r="C174">
        <v>115386</v>
      </c>
      <c r="D174">
        <v>25132</v>
      </c>
      <c r="E174">
        <v>7767</v>
      </c>
      <c r="F174">
        <v>62438</v>
      </c>
      <c r="G174">
        <v>402662</v>
      </c>
      <c r="H174">
        <v>382505</v>
      </c>
      <c r="I174">
        <v>219381</v>
      </c>
      <c r="J174">
        <v>152743</v>
      </c>
      <c r="L174">
        <f>AVERAGE(B174:F174)</f>
        <v>46868.6</v>
      </c>
      <c r="N174" t="s">
        <v>219</v>
      </c>
      <c r="O174">
        <f>B174/$L174</f>
        <v>0.50396214096431302</v>
      </c>
      <c r="P174">
        <f>C174/$L174</f>
        <v>2.4619041319774859</v>
      </c>
      <c r="Q174">
        <f>D174/$L174</f>
        <v>0.53622254558489058</v>
      </c>
      <c r="R174">
        <f>E174/$L174</f>
        <v>0.1657186261164191</v>
      </c>
      <c r="S174">
        <f>F174/$L174</f>
        <v>1.3321925553568914</v>
      </c>
      <c r="T174">
        <f>G174/$L174</f>
        <v>8.5912956649014482</v>
      </c>
      <c r="U174">
        <f t="shared" si="2"/>
        <v>8.1612209453664075</v>
      </c>
      <c r="V174">
        <f t="shared" si="2"/>
        <v>4.6807670807320898</v>
      </c>
      <c r="W174">
        <f t="shared" si="2"/>
        <v>3.258962290318038</v>
      </c>
    </row>
    <row r="175" spans="1:23" x14ac:dyDescent="0.2">
      <c r="A175" t="s">
        <v>220</v>
      </c>
      <c r="B175">
        <v>20814</v>
      </c>
      <c r="C175">
        <v>121512</v>
      </c>
      <c r="D175">
        <v>29740</v>
      </c>
      <c r="E175">
        <v>11467</v>
      </c>
      <c r="F175">
        <v>76042</v>
      </c>
      <c r="G175">
        <v>374704</v>
      </c>
      <c r="H175">
        <v>351960</v>
      </c>
      <c r="I175">
        <v>233482</v>
      </c>
      <c r="J175">
        <v>158102</v>
      </c>
      <c r="L175">
        <f>AVERAGE(B175:F175)</f>
        <v>51915</v>
      </c>
      <c r="N175" t="s">
        <v>220</v>
      </c>
      <c r="O175">
        <f>B175/$L175</f>
        <v>0.40092458826928634</v>
      </c>
      <c r="P175">
        <f>C175/$L175</f>
        <v>2.3405952036983533</v>
      </c>
      <c r="Q175">
        <f>D175/$L175</f>
        <v>0.57285948184532409</v>
      </c>
      <c r="R175">
        <f>E175/$L175</f>
        <v>0.22088028508138302</v>
      </c>
      <c r="S175">
        <f>F175/$L175</f>
        <v>1.4647404411056535</v>
      </c>
      <c r="T175">
        <f>G175/$L175</f>
        <v>7.2176442261388809</v>
      </c>
      <c r="U175">
        <f t="shared" si="2"/>
        <v>6.7795434845420397</v>
      </c>
      <c r="V175">
        <f t="shared" si="2"/>
        <v>4.4973899643648272</v>
      </c>
      <c r="W175">
        <f t="shared" si="2"/>
        <v>3.0454011364730809</v>
      </c>
    </row>
    <row r="176" spans="1:23" x14ac:dyDescent="0.2">
      <c r="A176" t="s">
        <v>221</v>
      </c>
      <c r="B176">
        <v>19796</v>
      </c>
      <c r="C176">
        <v>108211</v>
      </c>
      <c r="D176">
        <v>19143</v>
      </c>
      <c r="E176">
        <v>6239</v>
      </c>
      <c r="F176">
        <v>56486</v>
      </c>
      <c r="G176">
        <v>341868</v>
      </c>
      <c r="H176">
        <v>319103</v>
      </c>
      <c r="I176">
        <v>202487</v>
      </c>
      <c r="J176">
        <v>154141</v>
      </c>
      <c r="L176">
        <f>AVERAGE(B176:F176)</f>
        <v>41975</v>
      </c>
      <c r="N176" t="s">
        <v>221</v>
      </c>
      <c r="O176">
        <f>B176/$L176</f>
        <v>0.47161405598570577</v>
      </c>
      <c r="P176">
        <f>C176/$L176</f>
        <v>2.5779868969624777</v>
      </c>
      <c r="Q176">
        <f>D176/$L176</f>
        <v>0.45605717689100655</v>
      </c>
      <c r="R176">
        <f>E176/$L176</f>
        <v>0.14863609291244789</v>
      </c>
      <c r="S176">
        <f>F176/$L176</f>
        <v>1.345705777248362</v>
      </c>
      <c r="T176">
        <f>G176/$L176</f>
        <v>8.1445622394282307</v>
      </c>
      <c r="U176">
        <f t="shared" si="2"/>
        <v>7.6022156045265037</v>
      </c>
      <c r="V176">
        <f t="shared" si="2"/>
        <v>4.823990470518166</v>
      </c>
      <c r="W176">
        <f t="shared" si="2"/>
        <v>3.6722096486003575</v>
      </c>
    </row>
    <row r="177" spans="1:23" x14ac:dyDescent="0.2">
      <c r="A177" t="s">
        <v>222</v>
      </c>
      <c r="B177">
        <v>463835</v>
      </c>
      <c r="C177">
        <v>206695</v>
      </c>
      <c r="D177">
        <v>142464</v>
      </c>
      <c r="E177">
        <v>29462</v>
      </c>
      <c r="F177">
        <v>961889</v>
      </c>
      <c r="G177">
        <v>32084926</v>
      </c>
      <c r="H177">
        <v>25987708</v>
      </c>
      <c r="I177">
        <v>25259760</v>
      </c>
      <c r="J177">
        <v>17531120</v>
      </c>
      <c r="L177">
        <f>AVERAGE(B177:F177)</f>
        <v>360869</v>
      </c>
      <c r="N177" t="s">
        <v>222</v>
      </c>
      <c r="O177">
        <f>B177/$L177</f>
        <v>1.2853279167786649</v>
      </c>
      <c r="P177">
        <f>C177/$L177</f>
        <v>0.5727701742183452</v>
      </c>
      <c r="Q177">
        <f>D177/$L177</f>
        <v>0.39478037736685612</v>
      </c>
      <c r="R177">
        <f>E177/$L177</f>
        <v>8.1641814619709652E-2</v>
      </c>
      <c r="S177">
        <f>F177/$L177</f>
        <v>2.6654797170164244</v>
      </c>
      <c r="T177">
        <f>G177/$L177</f>
        <v>88.910175160515308</v>
      </c>
      <c r="U177">
        <f t="shared" si="2"/>
        <v>72.014243395802907</v>
      </c>
      <c r="V177">
        <f t="shared" si="2"/>
        <v>69.997034935114954</v>
      </c>
      <c r="W177">
        <f t="shared" si="2"/>
        <v>48.5802881378007</v>
      </c>
    </row>
    <row r="178" spans="1:23" x14ac:dyDescent="0.2">
      <c r="A178" t="s">
        <v>223</v>
      </c>
      <c r="B178">
        <v>276175</v>
      </c>
      <c r="C178">
        <v>425766</v>
      </c>
      <c r="D178">
        <v>352582</v>
      </c>
      <c r="E178">
        <v>286189</v>
      </c>
      <c r="F178">
        <v>476193</v>
      </c>
      <c r="G178">
        <v>907947</v>
      </c>
      <c r="H178">
        <v>851399</v>
      </c>
      <c r="I178">
        <v>854518</v>
      </c>
      <c r="J178">
        <v>529384</v>
      </c>
      <c r="L178">
        <f>AVERAGE(B178:F178)</f>
        <v>363381</v>
      </c>
      <c r="N178" t="s">
        <v>223</v>
      </c>
      <c r="O178">
        <f>B178/$L178</f>
        <v>0.76001497051304279</v>
      </c>
      <c r="P178">
        <f>C178/$L178</f>
        <v>1.1716793117967093</v>
      </c>
      <c r="Q178">
        <f>D178/$L178</f>
        <v>0.97028188045054642</v>
      </c>
      <c r="R178">
        <f>E178/$L178</f>
        <v>0.78757282301496223</v>
      </c>
      <c r="S178">
        <f>F178/$L178</f>
        <v>1.3104510142247394</v>
      </c>
      <c r="T178">
        <f>G178/$L178</f>
        <v>2.49860889809869</v>
      </c>
      <c r="U178">
        <f t="shared" si="2"/>
        <v>2.3429926165649828</v>
      </c>
      <c r="V178">
        <f t="shared" si="2"/>
        <v>2.351575894171682</v>
      </c>
      <c r="W178">
        <f t="shared" si="2"/>
        <v>1.4568290582061252</v>
      </c>
    </row>
    <row r="179" spans="1:23" x14ac:dyDescent="0.2">
      <c r="A179" t="s">
        <v>224</v>
      </c>
      <c r="B179">
        <v>282129</v>
      </c>
      <c r="C179">
        <v>273753</v>
      </c>
      <c r="D179">
        <v>224592</v>
      </c>
      <c r="E179">
        <v>119549</v>
      </c>
      <c r="F179">
        <v>331086</v>
      </c>
      <c r="G179">
        <v>988818</v>
      </c>
      <c r="H179">
        <v>651017</v>
      </c>
      <c r="I179">
        <v>1234796</v>
      </c>
      <c r="J179">
        <v>322829</v>
      </c>
      <c r="L179">
        <f>AVERAGE(B179:F179)</f>
        <v>246221.8</v>
      </c>
      <c r="N179" t="s">
        <v>224</v>
      </c>
      <c r="O179">
        <f>B179/$L179</f>
        <v>1.1458327410489242</v>
      </c>
      <c r="P179">
        <f>C179/$L179</f>
        <v>1.1118146321731057</v>
      </c>
      <c r="Q179">
        <f>D179/$L179</f>
        <v>0.91215318871034168</v>
      </c>
      <c r="R179">
        <f>E179/$L179</f>
        <v>0.48553377483228538</v>
      </c>
      <c r="S179">
        <f>F179/$L179</f>
        <v>1.3446656632353431</v>
      </c>
      <c r="T179">
        <f>G179/$L179</f>
        <v>4.0159644678091055</v>
      </c>
      <c r="U179">
        <f t="shared" si="2"/>
        <v>2.6440266458940678</v>
      </c>
      <c r="V179">
        <f t="shared" si="2"/>
        <v>5.014974303656297</v>
      </c>
      <c r="W179">
        <f t="shared" si="2"/>
        <v>1.3111308584373926</v>
      </c>
    </row>
    <row r="180" spans="1:23" x14ac:dyDescent="0.2">
      <c r="A180" t="s">
        <v>225</v>
      </c>
      <c r="B180">
        <v>4097</v>
      </c>
      <c r="C180">
        <v>4330</v>
      </c>
      <c r="D180">
        <v>4956</v>
      </c>
      <c r="E180">
        <v>6454</v>
      </c>
      <c r="F180">
        <v>5729</v>
      </c>
      <c r="G180">
        <v>2962</v>
      </c>
      <c r="H180">
        <v>5809</v>
      </c>
      <c r="I180">
        <v>2911</v>
      </c>
      <c r="J180">
        <v>837</v>
      </c>
      <c r="L180">
        <f>AVERAGE(B180:F180)</f>
        <v>5113.2</v>
      </c>
      <c r="N180" t="s">
        <v>225</v>
      </c>
      <c r="O180">
        <f>B180/$L180</f>
        <v>0.80125948525385282</v>
      </c>
      <c r="P180">
        <f>C180/$L180</f>
        <v>0.84682781819604169</v>
      </c>
      <c r="Q180">
        <f>D180/$L180</f>
        <v>0.96925604318235159</v>
      </c>
      <c r="R180">
        <f>E180/$L180</f>
        <v>1.2622232652741923</v>
      </c>
      <c r="S180">
        <f>F180/$L180</f>
        <v>1.1204333880935617</v>
      </c>
      <c r="T180">
        <f>G180/$L180</f>
        <v>0.57928498787452087</v>
      </c>
      <c r="U180">
        <f t="shared" si="2"/>
        <v>1.1360791676445279</v>
      </c>
      <c r="V180">
        <f t="shared" si="2"/>
        <v>0.56931080341078</v>
      </c>
      <c r="W180">
        <f t="shared" si="2"/>
        <v>0.16369396855198312</v>
      </c>
    </row>
    <row r="181" spans="1:23" x14ac:dyDescent="0.2">
      <c r="A181" t="s">
        <v>226</v>
      </c>
      <c r="B181">
        <v>120549</v>
      </c>
      <c r="C181">
        <v>330509</v>
      </c>
      <c r="D181">
        <v>294996</v>
      </c>
      <c r="E181">
        <v>168259</v>
      </c>
      <c r="F181">
        <v>251119</v>
      </c>
      <c r="G181">
        <v>310574</v>
      </c>
      <c r="H181">
        <v>375981</v>
      </c>
      <c r="I181">
        <v>233847</v>
      </c>
      <c r="J181">
        <v>133483</v>
      </c>
      <c r="L181">
        <f>AVERAGE(B181:F181)</f>
        <v>233086.4</v>
      </c>
      <c r="N181" t="s">
        <v>226</v>
      </c>
      <c r="O181">
        <f>B181/$L181</f>
        <v>0.51718590188016123</v>
      </c>
      <c r="P181">
        <f>C181/$L181</f>
        <v>1.4179677578786236</v>
      </c>
      <c r="Q181">
        <f>D181/$L181</f>
        <v>1.2656079462379615</v>
      </c>
      <c r="R181">
        <f>E181/$L181</f>
        <v>0.7218739488876228</v>
      </c>
      <c r="S181">
        <f>F181/$L181</f>
        <v>1.077364445115631</v>
      </c>
      <c r="T181">
        <f>G181/$L181</f>
        <v>1.3324415324102994</v>
      </c>
      <c r="U181">
        <f t="shared" si="2"/>
        <v>1.6130542150893403</v>
      </c>
      <c r="V181">
        <f t="shared" si="2"/>
        <v>1.003263167649421</v>
      </c>
      <c r="W181">
        <f t="shared" si="2"/>
        <v>0.57267605488780127</v>
      </c>
    </row>
    <row r="182" spans="1:23" x14ac:dyDescent="0.2">
      <c r="A182" t="s">
        <v>227</v>
      </c>
      <c r="B182">
        <v>133305</v>
      </c>
      <c r="C182">
        <v>303188</v>
      </c>
      <c r="D182">
        <v>308727</v>
      </c>
      <c r="E182">
        <v>140080</v>
      </c>
      <c r="F182">
        <v>239477</v>
      </c>
      <c r="G182">
        <v>345653</v>
      </c>
      <c r="H182">
        <v>400104</v>
      </c>
      <c r="I182">
        <v>232940</v>
      </c>
      <c r="J182">
        <v>114204</v>
      </c>
      <c r="L182">
        <f>AVERAGE(B182:F182)</f>
        <v>224955.4</v>
      </c>
      <c r="N182" t="s">
        <v>227</v>
      </c>
      <c r="O182">
        <f>B182/$L182</f>
        <v>0.59258413000977084</v>
      </c>
      <c r="P182">
        <f>C182/$L182</f>
        <v>1.3477693800637816</v>
      </c>
      <c r="Q182">
        <f>D182/$L182</f>
        <v>1.3723920385996513</v>
      </c>
      <c r="R182">
        <f>E182/$L182</f>
        <v>0.62270121099560183</v>
      </c>
      <c r="S182">
        <f>F182/$L182</f>
        <v>1.0645532403311946</v>
      </c>
      <c r="T182">
        <f>G182/$L182</f>
        <v>1.5365401319550454</v>
      </c>
      <c r="U182">
        <f t="shared" si="2"/>
        <v>1.7785925565689911</v>
      </c>
      <c r="V182">
        <f t="shared" si="2"/>
        <v>1.0354941468397736</v>
      </c>
      <c r="W182">
        <f t="shared" si="2"/>
        <v>0.50767396559495792</v>
      </c>
    </row>
    <row r="183" spans="1:23" x14ac:dyDescent="0.2">
      <c r="A183" t="s">
        <v>228</v>
      </c>
      <c r="B183">
        <v>8946</v>
      </c>
      <c r="C183">
        <v>64846</v>
      </c>
      <c r="D183">
        <v>15115</v>
      </c>
      <c r="E183">
        <v>5358</v>
      </c>
      <c r="F183">
        <v>38927</v>
      </c>
      <c r="G183">
        <v>280675</v>
      </c>
      <c r="H183">
        <v>246853</v>
      </c>
      <c r="I183">
        <v>161797</v>
      </c>
      <c r="J183">
        <v>109405</v>
      </c>
      <c r="L183">
        <f>AVERAGE(B183:F183)</f>
        <v>26638.400000000001</v>
      </c>
      <c r="N183" t="s">
        <v>228</v>
      </c>
      <c r="O183">
        <f>B183/$L183</f>
        <v>0.33583098083969004</v>
      </c>
      <c r="P183">
        <f>C183/$L183</f>
        <v>2.4343053636855063</v>
      </c>
      <c r="Q183">
        <f>D183/$L183</f>
        <v>0.56741395879632406</v>
      </c>
      <c r="R183">
        <f>E183/$L183</f>
        <v>0.20113820649888881</v>
      </c>
      <c r="S183">
        <f>F183/$L183</f>
        <v>1.4613114901795903</v>
      </c>
      <c r="T183">
        <f>G183/$L183</f>
        <v>10.536481170040242</v>
      </c>
      <c r="U183">
        <f t="shared" si="2"/>
        <v>9.2668103189380737</v>
      </c>
      <c r="V183">
        <f t="shared" si="2"/>
        <v>6.0738257553006187</v>
      </c>
      <c r="W183">
        <f t="shared" si="2"/>
        <v>4.1070409634212259</v>
      </c>
    </row>
    <row r="184" spans="1:23" x14ac:dyDescent="0.2">
      <c r="A184" t="s">
        <v>229</v>
      </c>
      <c r="B184">
        <v>237104</v>
      </c>
      <c r="C184">
        <v>402258</v>
      </c>
      <c r="D184">
        <v>310955</v>
      </c>
      <c r="E184">
        <v>275032</v>
      </c>
      <c r="F184">
        <v>459705</v>
      </c>
      <c r="G184">
        <v>865965</v>
      </c>
      <c r="H184">
        <v>814644</v>
      </c>
      <c r="I184">
        <v>830432</v>
      </c>
      <c r="J184">
        <v>497888</v>
      </c>
      <c r="L184">
        <f>AVERAGE(B184:F184)</f>
        <v>337010.8</v>
      </c>
      <c r="N184" t="s">
        <v>229</v>
      </c>
      <c r="O184">
        <f>B184/$L184</f>
        <v>0.70355015328885606</v>
      </c>
      <c r="P184">
        <f>C184/$L184</f>
        <v>1.1936056648629658</v>
      </c>
      <c r="Q184">
        <f>D184/$L184</f>
        <v>0.92268556378608646</v>
      </c>
      <c r="R184">
        <f>E184/$L184</f>
        <v>0.81609254065448356</v>
      </c>
      <c r="S184">
        <f>F184/$L184</f>
        <v>1.3640660774076083</v>
      </c>
      <c r="T184">
        <f>G184/$L184</f>
        <v>2.5695467326269665</v>
      </c>
      <c r="U184">
        <f t="shared" si="2"/>
        <v>2.4172637790836378</v>
      </c>
      <c r="V184">
        <f t="shared" si="2"/>
        <v>2.4641109424386398</v>
      </c>
      <c r="W184">
        <f t="shared" si="2"/>
        <v>1.4773651170823012</v>
      </c>
    </row>
    <row r="185" spans="1:23" x14ac:dyDescent="0.2">
      <c r="A185" t="s">
        <v>230</v>
      </c>
      <c r="B185">
        <v>119577</v>
      </c>
      <c r="C185">
        <v>317962</v>
      </c>
      <c r="D185">
        <v>296831</v>
      </c>
      <c r="E185">
        <v>156258</v>
      </c>
      <c r="F185">
        <v>224185</v>
      </c>
      <c r="G185">
        <v>330150</v>
      </c>
      <c r="H185">
        <v>386021</v>
      </c>
      <c r="I185">
        <v>220409</v>
      </c>
      <c r="J185">
        <v>130418</v>
      </c>
      <c r="L185">
        <f>AVERAGE(B185:F185)</f>
        <v>222962.6</v>
      </c>
      <c r="N185" t="s">
        <v>230</v>
      </c>
      <c r="O185">
        <f>B185/$L185</f>
        <v>0.53630967704897592</v>
      </c>
      <c r="P185">
        <f>C185/$L185</f>
        <v>1.4260777368042892</v>
      </c>
      <c r="Q185">
        <f>D185/$L185</f>
        <v>1.3313039944815857</v>
      </c>
      <c r="R185">
        <f>E185/$L185</f>
        <v>0.70082605782315055</v>
      </c>
      <c r="S185">
        <f>F185/$L185</f>
        <v>1.0054825338419986</v>
      </c>
      <c r="T185">
        <f>G185/$L185</f>
        <v>1.48074161316741</v>
      </c>
      <c r="U185">
        <f t="shared" si="2"/>
        <v>1.7313262403649761</v>
      </c>
      <c r="V185">
        <f t="shared" si="2"/>
        <v>0.98854695809969917</v>
      </c>
      <c r="W185">
        <f t="shared" si="2"/>
        <v>0.58493218145105952</v>
      </c>
    </row>
    <row r="186" spans="1:23" x14ac:dyDescent="0.2">
      <c r="A186" t="s">
        <v>231</v>
      </c>
      <c r="B186">
        <v>120248</v>
      </c>
      <c r="C186">
        <v>320209</v>
      </c>
      <c r="D186">
        <v>309559</v>
      </c>
      <c r="E186">
        <v>158222</v>
      </c>
      <c r="F186">
        <v>234795</v>
      </c>
      <c r="G186">
        <v>335528</v>
      </c>
      <c r="H186">
        <v>383836</v>
      </c>
      <c r="I186">
        <v>219081</v>
      </c>
      <c r="J186">
        <v>127879</v>
      </c>
      <c r="L186">
        <f>AVERAGE(B186:F186)</f>
        <v>228606.6</v>
      </c>
      <c r="N186" t="s">
        <v>231</v>
      </c>
      <c r="O186">
        <f>B186/$L186</f>
        <v>0.52600406112509435</v>
      </c>
      <c r="P186">
        <f>C186/$L186</f>
        <v>1.4006988424656155</v>
      </c>
      <c r="Q186">
        <f>D186/$L186</f>
        <v>1.3541122609758423</v>
      </c>
      <c r="R186">
        <f>E186/$L186</f>
        <v>0.69211475084271401</v>
      </c>
      <c r="S186">
        <f>F186/$L186</f>
        <v>1.0270700845907337</v>
      </c>
      <c r="T186">
        <f>G186/$L186</f>
        <v>1.4677091562535813</v>
      </c>
      <c r="U186">
        <f t="shared" si="2"/>
        <v>1.6790241401604327</v>
      </c>
      <c r="V186">
        <f t="shared" si="2"/>
        <v>0.95833191167709064</v>
      </c>
      <c r="W186">
        <f t="shared" si="2"/>
        <v>0.55938454970241458</v>
      </c>
    </row>
    <row r="187" spans="1:23" x14ac:dyDescent="0.2">
      <c r="A187" t="s">
        <v>232</v>
      </c>
      <c r="B187">
        <v>230039</v>
      </c>
      <c r="C187">
        <v>384510</v>
      </c>
      <c r="D187">
        <v>315224</v>
      </c>
      <c r="E187">
        <v>247507</v>
      </c>
      <c r="F187">
        <v>418372</v>
      </c>
      <c r="G187">
        <v>796854</v>
      </c>
      <c r="H187">
        <v>766314</v>
      </c>
      <c r="I187">
        <v>774356</v>
      </c>
      <c r="J187">
        <v>473007</v>
      </c>
      <c r="L187">
        <f>AVERAGE(B187:F187)</f>
        <v>319130.40000000002</v>
      </c>
      <c r="N187" t="s">
        <v>232</v>
      </c>
      <c r="O187">
        <f>B187/$L187</f>
        <v>0.72083073251561114</v>
      </c>
      <c r="P187">
        <f>C187/$L187</f>
        <v>1.2048679787322047</v>
      </c>
      <c r="Q187">
        <f>D187/$L187</f>
        <v>0.98775923572307744</v>
      </c>
      <c r="R187">
        <f>E187/$L187</f>
        <v>0.7755669782634308</v>
      </c>
      <c r="S187">
        <f>F187/$L187</f>
        <v>1.3109750747656757</v>
      </c>
      <c r="T187">
        <f>G187/$L187</f>
        <v>2.4969542231012776</v>
      </c>
      <c r="U187">
        <f t="shared" si="2"/>
        <v>2.4012566649871023</v>
      </c>
      <c r="V187">
        <f t="shared" si="2"/>
        <v>2.4264563952541027</v>
      </c>
      <c r="W187">
        <f t="shared" si="2"/>
        <v>1.4821746847056876</v>
      </c>
    </row>
    <row r="188" spans="1:23" x14ac:dyDescent="0.2">
      <c r="A188" t="s">
        <v>233</v>
      </c>
      <c r="B188">
        <v>114816</v>
      </c>
      <c r="C188">
        <v>299815</v>
      </c>
      <c r="D188">
        <v>272371</v>
      </c>
      <c r="E188">
        <v>139051</v>
      </c>
      <c r="F188">
        <v>217546</v>
      </c>
      <c r="G188">
        <v>297108</v>
      </c>
      <c r="H188">
        <v>360655</v>
      </c>
      <c r="I188">
        <v>210279</v>
      </c>
      <c r="J188">
        <v>22436</v>
      </c>
      <c r="L188">
        <f>AVERAGE(B188:F188)</f>
        <v>208719.8</v>
      </c>
      <c r="N188" t="s">
        <v>233</v>
      </c>
      <c r="O188">
        <f>B188/$L188</f>
        <v>0.55009634926825346</v>
      </c>
      <c r="P188">
        <f>C188/$L188</f>
        <v>1.4364473327398743</v>
      </c>
      <c r="Q188">
        <f>D188/$L188</f>
        <v>1.3049600469145717</v>
      </c>
      <c r="R188">
        <f>E188/$L188</f>
        <v>0.66620895573874639</v>
      </c>
      <c r="S188">
        <f>F188/$L188</f>
        <v>1.0422873153385543</v>
      </c>
      <c r="T188">
        <f>G188/$L188</f>
        <v>1.4234777917571788</v>
      </c>
      <c r="U188">
        <f t="shared" si="2"/>
        <v>1.7279386047706065</v>
      </c>
      <c r="V188">
        <f t="shared" si="2"/>
        <v>1.0074703022904392</v>
      </c>
      <c r="W188">
        <f t="shared" si="2"/>
        <v>0.10749339545170128</v>
      </c>
    </row>
    <row r="189" spans="1:23" x14ac:dyDescent="0.2">
      <c r="A189" t="s">
        <v>234</v>
      </c>
      <c r="B189">
        <v>10055</v>
      </c>
      <c r="C189">
        <v>43468</v>
      </c>
      <c r="D189">
        <v>9873</v>
      </c>
      <c r="E189">
        <v>2848</v>
      </c>
      <c r="F189">
        <v>28718</v>
      </c>
      <c r="G189">
        <v>178407</v>
      </c>
      <c r="H189">
        <v>169392</v>
      </c>
      <c r="I189">
        <v>84552</v>
      </c>
      <c r="J189">
        <v>61544</v>
      </c>
      <c r="L189">
        <f>AVERAGE(B189:F189)</f>
        <v>18992.400000000001</v>
      </c>
      <c r="N189" t="s">
        <v>234</v>
      </c>
      <c r="O189">
        <f>B189/$L189</f>
        <v>0.52942229523388296</v>
      </c>
      <c r="P189">
        <f>C189/$L189</f>
        <v>2.2887049556664771</v>
      </c>
      <c r="Q189">
        <f>D189/$L189</f>
        <v>0.51983951475326973</v>
      </c>
      <c r="R189">
        <f>E189/$L189</f>
        <v>0.14995471872959709</v>
      </c>
      <c r="S189">
        <f>F189/$L189</f>
        <v>1.5120785156167729</v>
      </c>
      <c r="T189">
        <f>G189/$L189</f>
        <v>9.3935995450811891</v>
      </c>
      <c r="U189">
        <f t="shared" si="2"/>
        <v>8.9189359954508109</v>
      </c>
      <c r="V189">
        <f t="shared" si="2"/>
        <v>4.4518860175649202</v>
      </c>
      <c r="W189">
        <f t="shared" si="2"/>
        <v>3.240454076367389</v>
      </c>
    </row>
    <row r="190" spans="1:23" x14ac:dyDescent="0.2">
      <c r="A190" t="s">
        <v>235</v>
      </c>
      <c r="B190">
        <v>109582</v>
      </c>
      <c r="C190">
        <v>284527</v>
      </c>
      <c r="D190">
        <v>253958</v>
      </c>
      <c r="E190">
        <v>131425</v>
      </c>
      <c r="F190">
        <v>207316</v>
      </c>
      <c r="G190">
        <v>281542</v>
      </c>
      <c r="H190">
        <v>338581</v>
      </c>
      <c r="I190">
        <v>197497</v>
      </c>
      <c r="J190">
        <v>105843</v>
      </c>
      <c r="L190">
        <f>AVERAGE(B190:F190)</f>
        <v>197361.6</v>
      </c>
      <c r="N190" t="s">
        <v>235</v>
      </c>
      <c r="O190">
        <f>B190/$L190</f>
        <v>0.55523465557636342</v>
      </c>
      <c r="P190">
        <f>C190/$L190</f>
        <v>1.4416532902043762</v>
      </c>
      <c r="Q190">
        <f>D190/$L190</f>
        <v>1.2867650039318692</v>
      </c>
      <c r="R190">
        <f>E190/$L190</f>
        <v>0.66590968050522492</v>
      </c>
      <c r="S190">
        <f>F190/$L190</f>
        <v>1.0504373697821663</v>
      </c>
      <c r="T190">
        <f>G190/$L190</f>
        <v>1.4265287675008715</v>
      </c>
      <c r="U190">
        <f t="shared" si="2"/>
        <v>1.7155363556031162</v>
      </c>
      <c r="V190">
        <f t="shared" si="2"/>
        <v>1.0006860503765675</v>
      </c>
      <c r="W190">
        <f t="shared" si="2"/>
        <v>0.53628973417321302</v>
      </c>
    </row>
    <row r="191" spans="1:23" x14ac:dyDescent="0.2">
      <c r="A191" t="s">
        <v>236</v>
      </c>
      <c r="B191">
        <v>526499</v>
      </c>
      <c r="C191">
        <v>1712106</v>
      </c>
      <c r="D191">
        <v>405257</v>
      </c>
      <c r="E191">
        <v>265124</v>
      </c>
      <c r="F191">
        <v>541088</v>
      </c>
      <c r="G191">
        <v>232629</v>
      </c>
      <c r="H191">
        <v>202828</v>
      </c>
      <c r="I191">
        <v>150967</v>
      </c>
      <c r="J191">
        <v>109561</v>
      </c>
      <c r="L191">
        <f>AVERAGE(B191:F191)</f>
        <v>690014.8</v>
      </c>
      <c r="N191" t="s">
        <v>236</v>
      </c>
      <c r="O191">
        <f>B191/$L191</f>
        <v>0.76302566263796079</v>
      </c>
      <c r="P191">
        <f>C191/$L191</f>
        <v>2.4812598222530879</v>
      </c>
      <c r="Q191">
        <f>D191/$L191</f>
        <v>0.58731638799631536</v>
      </c>
      <c r="R191">
        <f>E191/$L191</f>
        <v>0.38422943971636547</v>
      </c>
      <c r="S191">
        <f>F191/$L191</f>
        <v>0.78416868739627033</v>
      </c>
      <c r="T191">
        <f>G191/$L191</f>
        <v>0.33713624693267447</v>
      </c>
      <c r="U191">
        <f t="shared" si="2"/>
        <v>0.293947318231435</v>
      </c>
      <c r="V191">
        <f t="shared" si="2"/>
        <v>0.21878806077782678</v>
      </c>
      <c r="W191">
        <f t="shared" si="2"/>
        <v>0.15878065224108234</v>
      </c>
    </row>
    <row r="192" spans="1:23" x14ac:dyDescent="0.2">
      <c r="A192" t="s">
        <v>237</v>
      </c>
      <c r="B192">
        <v>66579152</v>
      </c>
      <c r="C192">
        <v>277584736</v>
      </c>
      <c r="D192">
        <v>67175984</v>
      </c>
      <c r="E192">
        <v>18570240</v>
      </c>
      <c r="F192">
        <v>92161456</v>
      </c>
      <c r="G192">
        <v>117364728</v>
      </c>
      <c r="H192">
        <v>44030732</v>
      </c>
      <c r="I192">
        <v>28327432</v>
      </c>
      <c r="J192">
        <v>5841050</v>
      </c>
      <c r="L192">
        <f>AVERAGE(B192:F192)</f>
        <v>104414313.59999999</v>
      </c>
      <c r="N192" t="s">
        <v>237</v>
      </c>
      <c r="O192">
        <f>B192/$L192</f>
        <v>0.63764391781626384</v>
      </c>
      <c r="P192">
        <f>C192/$L192</f>
        <v>2.6584931359449171</v>
      </c>
      <c r="Q192">
        <f>D192/$L192</f>
        <v>0.64335991574243323</v>
      </c>
      <c r="R192">
        <f>E192/$L192</f>
        <v>0.17785147801804829</v>
      </c>
      <c r="S192">
        <f>F192/$L192</f>
        <v>0.88265155247833771</v>
      </c>
      <c r="T192">
        <f>G192/$L192</f>
        <v>1.1240291101238442</v>
      </c>
      <c r="U192">
        <f t="shared" si="2"/>
        <v>0.42169249101877926</v>
      </c>
      <c r="V192">
        <f t="shared" si="2"/>
        <v>0.27129835961494075</v>
      </c>
      <c r="W192">
        <f t="shared" si="2"/>
        <v>5.5941085073608149E-2</v>
      </c>
    </row>
    <row r="193" spans="1:23" x14ac:dyDescent="0.2">
      <c r="A193" t="s">
        <v>238</v>
      </c>
      <c r="B193">
        <v>23706136</v>
      </c>
      <c r="C193">
        <v>46375644</v>
      </c>
      <c r="D193">
        <v>15232886</v>
      </c>
      <c r="E193">
        <v>6800257</v>
      </c>
      <c r="F193">
        <v>14800779</v>
      </c>
      <c r="G193">
        <v>2888333</v>
      </c>
      <c r="H193">
        <v>2207500</v>
      </c>
      <c r="I193">
        <v>2541732</v>
      </c>
      <c r="J193">
        <v>853288</v>
      </c>
      <c r="L193">
        <f>AVERAGE(B193:F193)</f>
        <v>21383140.399999999</v>
      </c>
      <c r="N193" t="s">
        <v>238</v>
      </c>
      <c r="O193">
        <f>B193/$L193</f>
        <v>1.1086367837719477</v>
      </c>
      <c r="P193">
        <f>C193/$L193</f>
        <v>2.1687948136935025</v>
      </c>
      <c r="Q193">
        <f>D193/$L193</f>
        <v>0.71237833709402199</v>
      </c>
      <c r="R193">
        <f>E193/$L193</f>
        <v>0.31801956460988307</v>
      </c>
      <c r="S193">
        <f>F193/$L193</f>
        <v>0.69217050083064513</v>
      </c>
      <c r="T193">
        <f>G193/$L193</f>
        <v>0.13507524834846055</v>
      </c>
      <c r="U193">
        <f t="shared" si="2"/>
        <v>0.10323553784457218</v>
      </c>
      <c r="V193">
        <f t="shared" si="2"/>
        <v>0.11886616991019711</v>
      </c>
      <c r="W193">
        <f t="shared" si="2"/>
        <v>3.9904709225965708E-2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81269-F87C-DC46-816D-B2B7C57710AF}">
  <dimension ref="C2:M6"/>
  <sheetViews>
    <sheetView workbookViewId="0">
      <selection activeCell="D8" sqref="D8"/>
    </sheetView>
  </sheetViews>
  <sheetFormatPr baseColWidth="10" defaultRowHeight="16" x14ac:dyDescent="0.2"/>
  <cols>
    <col min="2" max="2" width="12.33203125" bestFit="1" customWidth="1"/>
  </cols>
  <sheetData>
    <row r="2" spans="3:13" x14ac:dyDescent="0.2">
      <c r="C2" t="s">
        <v>54</v>
      </c>
      <c r="D2">
        <v>762</v>
      </c>
      <c r="E2">
        <v>763</v>
      </c>
      <c r="F2">
        <v>764</v>
      </c>
      <c r="G2">
        <v>765</v>
      </c>
      <c r="H2">
        <v>766</v>
      </c>
      <c r="I2">
        <v>772</v>
      </c>
      <c r="J2">
        <v>773</v>
      </c>
      <c r="K2">
        <v>776</v>
      </c>
      <c r="L2">
        <v>777</v>
      </c>
      <c r="M2">
        <v>778</v>
      </c>
    </row>
    <row r="3" spans="3:13" x14ac:dyDescent="0.2">
      <c r="D3" t="s">
        <v>0</v>
      </c>
      <c r="E3" t="s">
        <v>1</v>
      </c>
      <c r="F3" t="s">
        <v>2</v>
      </c>
      <c r="G3" t="s">
        <v>3</v>
      </c>
      <c r="H3" t="s">
        <v>4</v>
      </c>
      <c r="I3" t="s">
        <v>5</v>
      </c>
      <c r="J3" t="s">
        <v>6</v>
      </c>
      <c r="K3" t="s">
        <v>7</v>
      </c>
      <c r="L3" t="s">
        <v>8</v>
      </c>
      <c r="M3" t="s">
        <v>9</v>
      </c>
    </row>
    <row r="4" spans="3:13" x14ac:dyDescent="0.2">
      <c r="C4" s="4" t="s">
        <v>30</v>
      </c>
      <c r="D4" s="1">
        <v>0.44803810599999999</v>
      </c>
      <c r="E4" s="1">
        <v>1.800093986</v>
      </c>
      <c r="F4" s="1">
        <v>0.66531471200000003</v>
      </c>
      <c r="G4" s="1">
        <v>1.2578090239999999</v>
      </c>
      <c r="H4" s="1">
        <v>0.82874417099999997</v>
      </c>
      <c r="I4" s="1">
        <v>3.1969107810000001</v>
      </c>
      <c r="J4" s="1">
        <v>1.4753356399999999</v>
      </c>
      <c r="K4" s="1">
        <v>2.927790613</v>
      </c>
      <c r="L4" s="1">
        <v>2.0364295819999998</v>
      </c>
      <c r="M4" s="1">
        <v>3.323292205</v>
      </c>
    </row>
    <row r="5" spans="3:13" x14ac:dyDescent="0.2">
      <c r="C5" s="4" t="s">
        <v>31</v>
      </c>
      <c r="D5" s="1">
        <v>0.45579454699999999</v>
      </c>
      <c r="E5" s="1">
        <v>2.1860887029999998</v>
      </c>
      <c r="F5" s="1">
        <v>0.84389089799999994</v>
      </c>
      <c r="G5" s="1">
        <v>0.919687484</v>
      </c>
      <c r="H5" s="1">
        <v>0.59453836900000001</v>
      </c>
      <c r="I5" s="1">
        <v>3.9405832630000002</v>
      </c>
      <c r="J5" s="1">
        <v>1.770796043</v>
      </c>
      <c r="K5" s="1">
        <v>3.0584632269999998</v>
      </c>
      <c r="L5" s="1">
        <v>0.86084728300000002</v>
      </c>
      <c r="M5" s="1">
        <v>3.743926509</v>
      </c>
    </row>
    <row r="6" spans="3:13" x14ac:dyDescent="0.2">
      <c r="C6" s="4" t="s">
        <v>32</v>
      </c>
      <c r="D6" s="1">
        <v>0.36532797900000002</v>
      </c>
      <c r="E6" s="1">
        <v>1.2464731769999999</v>
      </c>
      <c r="F6" s="1">
        <v>2.0349858279999999</v>
      </c>
      <c r="G6" s="1">
        <v>0.77067528699999999</v>
      </c>
      <c r="H6" s="1">
        <v>0.582537729</v>
      </c>
      <c r="I6" s="1">
        <v>2.3004227140000002</v>
      </c>
      <c r="J6" s="1">
        <v>4.5424384519999998</v>
      </c>
      <c r="K6" s="1">
        <v>1.8411008799999999</v>
      </c>
      <c r="L6" s="1">
        <v>0.442599829</v>
      </c>
      <c r="M6" s="1">
        <v>4.4204663899999996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15676-7FBC-3E46-AEB4-80C9698B16DA}">
  <dimension ref="B3:D62"/>
  <sheetViews>
    <sheetView topLeftCell="A23" workbookViewId="0">
      <selection activeCell="L23" sqref="L23"/>
    </sheetView>
  </sheetViews>
  <sheetFormatPr baseColWidth="10" defaultRowHeight="16" x14ac:dyDescent="0.2"/>
  <cols>
    <col min="2" max="2" width="22" bestFit="1" customWidth="1"/>
    <col min="4" max="4" width="34.1640625" bestFit="1" customWidth="1"/>
  </cols>
  <sheetData>
    <row r="3" spans="2:4" x14ac:dyDescent="0.2">
      <c r="B3" t="s">
        <v>35</v>
      </c>
      <c r="C3" t="s">
        <v>33</v>
      </c>
      <c r="D3" t="s">
        <v>34</v>
      </c>
    </row>
    <row r="4" spans="2:4" x14ac:dyDescent="0.2">
      <c r="B4" t="s">
        <v>36</v>
      </c>
      <c r="C4" s="4">
        <v>1</v>
      </c>
      <c r="D4" s="1">
        <v>19</v>
      </c>
    </row>
    <row r="5" spans="2:4" x14ac:dyDescent="0.2">
      <c r="C5" s="4">
        <v>2</v>
      </c>
      <c r="D5" s="1">
        <v>20</v>
      </c>
    </row>
    <row r="6" spans="2:4" x14ac:dyDescent="0.2">
      <c r="C6" s="4">
        <v>3</v>
      </c>
      <c r="D6" s="1">
        <v>20</v>
      </c>
    </row>
    <row r="7" spans="2:4" x14ac:dyDescent="0.2">
      <c r="C7" s="4">
        <v>4</v>
      </c>
      <c r="D7" s="1">
        <v>20</v>
      </c>
    </row>
    <row r="8" spans="2:4" x14ac:dyDescent="0.2">
      <c r="C8" s="4">
        <v>5</v>
      </c>
      <c r="D8" s="1">
        <v>20</v>
      </c>
    </row>
    <row r="9" spans="2:4" x14ac:dyDescent="0.2">
      <c r="C9" s="4">
        <v>6</v>
      </c>
      <c r="D9" s="1">
        <v>20</v>
      </c>
    </row>
    <row r="10" spans="2:4" x14ac:dyDescent="0.2">
      <c r="C10" s="4">
        <v>7</v>
      </c>
      <c r="D10" s="1">
        <v>20</v>
      </c>
    </row>
    <row r="11" spans="2:4" x14ac:dyDescent="0.2">
      <c r="C11" s="4">
        <v>8</v>
      </c>
      <c r="D11" s="1">
        <v>21</v>
      </c>
    </row>
    <row r="12" spans="2:4" x14ac:dyDescent="0.2">
      <c r="C12" s="4">
        <v>9</v>
      </c>
      <c r="D12" s="1">
        <v>21</v>
      </c>
    </row>
    <row r="13" spans="2:4" x14ac:dyDescent="0.2">
      <c r="C13" s="4">
        <v>10</v>
      </c>
      <c r="D13" s="1">
        <v>21</v>
      </c>
    </row>
    <row r="14" spans="2:4" x14ac:dyDescent="0.2">
      <c r="C14" s="4">
        <v>11</v>
      </c>
      <c r="D14" s="1">
        <v>21</v>
      </c>
    </row>
    <row r="15" spans="2:4" x14ac:dyDescent="0.2">
      <c r="C15" s="4">
        <v>12</v>
      </c>
      <c r="D15" s="1">
        <v>22</v>
      </c>
    </row>
    <row r="16" spans="2:4" x14ac:dyDescent="0.2">
      <c r="C16" s="4">
        <v>13</v>
      </c>
      <c r="D16" s="1">
        <v>22</v>
      </c>
    </row>
    <row r="17" spans="2:4" x14ac:dyDescent="0.2">
      <c r="C17" s="4">
        <v>14</v>
      </c>
      <c r="D17" s="1">
        <v>22</v>
      </c>
    </row>
    <row r="18" spans="2:4" x14ac:dyDescent="0.2">
      <c r="C18" s="4">
        <v>15</v>
      </c>
      <c r="D18" s="1">
        <v>22</v>
      </c>
    </row>
    <row r="19" spans="2:4" x14ac:dyDescent="0.2">
      <c r="B19" t="s">
        <v>37</v>
      </c>
      <c r="C19" s="4">
        <v>16</v>
      </c>
      <c r="D19" s="1">
        <v>20</v>
      </c>
    </row>
    <row r="20" spans="2:4" x14ac:dyDescent="0.2">
      <c r="C20" s="4">
        <v>17</v>
      </c>
      <c r="D20" s="1">
        <v>20</v>
      </c>
    </row>
    <row r="21" spans="2:4" x14ac:dyDescent="0.2">
      <c r="C21" s="4">
        <v>18</v>
      </c>
      <c r="D21" s="1">
        <v>20</v>
      </c>
    </row>
    <row r="22" spans="2:4" x14ac:dyDescent="0.2">
      <c r="C22" s="4">
        <v>19</v>
      </c>
      <c r="D22" s="1">
        <v>21</v>
      </c>
    </row>
    <row r="23" spans="2:4" x14ac:dyDescent="0.2">
      <c r="C23" s="4">
        <v>20</v>
      </c>
      <c r="D23" s="1">
        <v>21</v>
      </c>
    </row>
    <row r="24" spans="2:4" x14ac:dyDescent="0.2">
      <c r="C24" s="4">
        <v>21</v>
      </c>
      <c r="D24" s="1">
        <v>21</v>
      </c>
    </row>
    <row r="25" spans="2:4" x14ac:dyDescent="0.2">
      <c r="C25" s="4">
        <v>22</v>
      </c>
      <c r="D25" s="1">
        <v>22</v>
      </c>
    </row>
    <row r="26" spans="2:4" x14ac:dyDescent="0.2">
      <c r="C26" s="4">
        <v>23</v>
      </c>
      <c r="D26" s="1">
        <v>22</v>
      </c>
    </row>
    <row r="27" spans="2:4" x14ac:dyDescent="0.2">
      <c r="C27" s="4">
        <v>24</v>
      </c>
      <c r="D27" s="1">
        <v>22</v>
      </c>
    </row>
    <row r="28" spans="2:4" x14ac:dyDescent="0.2">
      <c r="C28" s="4">
        <v>25</v>
      </c>
      <c r="D28" s="1">
        <v>22</v>
      </c>
    </row>
    <row r="29" spans="2:4" x14ac:dyDescent="0.2">
      <c r="C29" s="4">
        <v>26</v>
      </c>
      <c r="D29" s="1">
        <v>23</v>
      </c>
    </row>
    <row r="30" spans="2:4" x14ac:dyDescent="0.2">
      <c r="C30" s="4">
        <v>27</v>
      </c>
      <c r="D30" s="1">
        <v>23</v>
      </c>
    </row>
    <row r="31" spans="2:4" x14ac:dyDescent="0.2">
      <c r="C31" s="4">
        <v>28</v>
      </c>
      <c r="D31" s="1">
        <v>23</v>
      </c>
    </row>
    <row r="32" spans="2:4" x14ac:dyDescent="0.2">
      <c r="C32" s="4">
        <v>29</v>
      </c>
      <c r="D32" s="1">
        <v>27</v>
      </c>
    </row>
    <row r="33" spans="2:4" x14ac:dyDescent="0.2">
      <c r="C33" s="4">
        <v>30</v>
      </c>
      <c r="D33" s="1">
        <v>27</v>
      </c>
    </row>
    <row r="34" spans="2:4" x14ac:dyDescent="0.2">
      <c r="B34" t="s">
        <v>38</v>
      </c>
      <c r="C34" s="4">
        <v>31</v>
      </c>
      <c r="D34" s="1">
        <v>28</v>
      </c>
    </row>
    <row r="35" spans="2:4" x14ac:dyDescent="0.2">
      <c r="C35" s="4">
        <v>32</v>
      </c>
      <c r="D35" s="1">
        <v>28</v>
      </c>
    </row>
    <row r="36" spans="2:4" x14ac:dyDescent="0.2">
      <c r="C36" s="4">
        <v>33</v>
      </c>
      <c r="D36" s="1">
        <v>29</v>
      </c>
    </row>
    <row r="37" spans="2:4" x14ac:dyDescent="0.2">
      <c r="C37" s="4">
        <v>34</v>
      </c>
      <c r="D37" s="1">
        <v>29</v>
      </c>
    </row>
    <row r="38" spans="2:4" x14ac:dyDescent="0.2">
      <c r="C38" s="4">
        <v>35</v>
      </c>
      <c r="D38" s="1">
        <v>30</v>
      </c>
    </row>
    <row r="39" spans="2:4" x14ac:dyDescent="0.2">
      <c r="C39" s="4">
        <v>36</v>
      </c>
      <c r="D39" s="1">
        <v>30</v>
      </c>
    </row>
    <row r="40" spans="2:4" x14ac:dyDescent="0.2">
      <c r="C40" s="4">
        <v>37</v>
      </c>
      <c r="D40" s="1">
        <v>30</v>
      </c>
    </row>
    <row r="41" spans="2:4" x14ac:dyDescent="0.2">
      <c r="C41" s="4">
        <v>38</v>
      </c>
      <c r="D41" s="1">
        <v>30</v>
      </c>
    </row>
    <row r="42" spans="2:4" x14ac:dyDescent="0.2">
      <c r="B42" t="s">
        <v>39</v>
      </c>
      <c r="C42" s="4">
        <v>39</v>
      </c>
      <c r="D42" s="1">
        <v>29</v>
      </c>
    </row>
    <row r="43" spans="2:4" x14ac:dyDescent="0.2">
      <c r="C43" s="4">
        <v>40</v>
      </c>
      <c r="D43" s="1">
        <v>31</v>
      </c>
    </row>
    <row r="44" spans="2:4" x14ac:dyDescent="0.2">
      <c r="C44" s="4">
        <v>41</v>
      </c>
      <c r="D44" s="1">
        <v>31</v>
      </c>
    </row>
    <row r="45" spans="2:4" x14ac:dyDescent="0.2">
      <c r="C45" s="4">
        <v>42</v>
      </c>
      <c r="D45" s="1">
        <v>32</v>
      </c>
    </row>
    <row r="46" spans="2:4" x14ac:dyDescent="0.2">
      <c r="C46" s="4">
        <v>43</v>
      </c>
      <c r="D46" s="1">
        <v>33</v>
      </c>
    </row>
    <row r="47" spans="2:4" x14ac:dyDescent="0.2">
      <c r="C47" s="4">
        <v>44</v>
      </c>
      <c r="D47" s="1">
        <v>34</v>
      </c>
    </row>
    <row r="48" spans="2:4" x14ac:dyDescent="0.2">
      <c r="C48" s="4">
        <v>45</v>
      </c>
      <c r="D48" s="1">
        <v>34</v>
      </c>
    </row>
    <row r="49" spans="2:4" x14ac:dyDescent="0.2">
      <c r="B49" t="s">
        <v>40</v>
      </c>
      <c r="C49" s="4">
        <v>46</v>
      </c>
      <c r="D49" s="1">
        <v>27</v>
      </c>
    </row>
    <row r="50" spans="2:4" x14ac:dyDescent="0.2">
      <c r="C50" s="4">
        <v>47</v>
      </c>
      <c r="D50" s="1">
        <v>27</v>
      </c>
    </row>
    <row r="51" spans="2:4" x14ac:dyDescent="0.2">
      <c r="C51" s="4">
        <v>48</v>
      </c>
      <c r="D51" s="1">
        <v>27</v>
      </c>
    </row>
    <row r="52" spans="2:4" x14ac:dyDescent="0.2">
      <c r="C52" s="4">
        <v>49</v>
      </c>
      <c r="D52" s="1">
        <v>28</v>
      </c>
    </row>
    <row r="53" spans="2:4" x14ac:dyDescent="0.2">
      <c r="C53" s="4">
        <v>50</v>
      </c>
      <c r="D53" s="1">
        <v>28</v>
      </c>
    </row>
    <row r="54" spans="2:4" x14ac:dyDescent="0.2">
      <c r="C54" s="4">
        <v>51</v>
      </c>
      <c r="D54" s="1">
        <v>28</v>
      </c>
    </row>
    <row r="55" spans="2:4" x14ac:dyDescent="0.2">
      <c r="C55" s="4">
        <v>52</v>
      </c>
      <c r="D55" s="1">
        <v>28</v>
      </c>
    </row>
    <row r="56" spans="2:4" x14ac:dyDescent="0.2">
      <c r="C56" s="4">
        <v>53</v>
      </c>
      <c r="D56" s="1">
        <v>29</v>
      </c>
    </row>
    <row r="57" spans="2:4" x14ac:dyDescent="0.2">
      <c r="C57" s="4">
        <v>54</v>
      </c>
      <c r="D57" s="1">
        <v>29</v>
      </c>
    </row>
    <row r="58" spans="2:4" x14ac:dyDescent="0.2">
      <c r="C58" s="4">
        <v>55</v>
      </c>
      <c r="D58" s="1">
        <v>29</v>
      </c>
    </row>
    <row r="59" spans="2:4" x14ac:dyDescent="0.2">
      <c r="C59" s="4">
        <v>56</v>
      </c>
      <c r="D59" s="1">
        <v>29</v>
      </c>
    </row>
    <row r="60" spans="2:4" x14ac:dyDescent="0.2">
      <c r="C60" s="4">
        <v>57</v>
      </c>
      <c r="D60" s="1">
        <v>29</v>
      </c>
    </row>
    <row r="61" spans="2:4" x14ac:dyDescent="0.2">
      <c r="C61" s="4">
        <v>58</v>
      </c>
      <c r="D61" s="1">
        <v>33</v>
      </c>
    </row>
    <row r="62" spans="2:4" x14ac:dyDescent="0.2">
      <c r="C62" s="4">
        <v>59</v>
      </c>
      <c r="D62" s="1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5A</vt:lpstr>
      <vt:lpstr>Figure 5B</vt:lpstr>
      <vt:lpstr>Figure 5C</vt:lpstr>
      <vt:lpstr>Figure 5C, S5B-C full dataset</vt:lpstr>
      <vt:lpstr>Figure 5D</vt:lpstr>
      <vt:lpstr>Figure 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Mullen, Nicholas J</dc:creator>
  <cp:lastModifiedBy>Mullen, Nicholas J</cp:lastModifiedBy>
  <dcterms:created xsi:type="dcterms:W3CDTF">2024-04-09T21:22:08Z</dcterms:created>
  <dcterms:modified xsi:type="dcterms:W3CDTF">2024-06-02T22:12:43Z</dcterms:modified>
</cp:coreProperties>
</file>