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/"/>
    </mc:Choice>
  </mc:AlternateContent>
  <xr:revisionPtr revIDLastSave="0" documentId="13_ncr:1_{EDA46B5E-5D01-524E-BAFA-A40FB9C0D07C}" xr6:coauthVersionLast="36" xr6:coauthVersionMax="36" xr10:uidLastSave="{00000000-0000-0000-0000-000000000000}"/>
  <bookViews>
    <workbookView xWindow="11900" yWindow="2120" windowWidth="39300" windowHeight="24520" activeTab="2" xr2:uid="{328B28FE-48B3-9248-A18D-075FBE8DA470}"/>
  </bookViews>
  <sheets>
    <sheet name="Layer2" sheetId="4" r:id="rId1"/>
    <sheet name="Layer5" sheetId="6" r:id="rId2"/>
    <sheet name="Layer6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7" l="1"/>
  <c r="D44" i="7"/>
  <c r="C47" i="7"/>
  <c r="D47" i="7"/>
  <c r="C51" i="7"/>
  <c r="H67" i="7"/>
  <c r="I67" i="7"/>
  <c r="G70" i="7"/>
  <c r="H71" i="7"/>
  <c r="H25" i="6" l="1"/>
  <c r="I25" i="6"/>
  <c r="F28" i="6"/>
  <c r="H29" i="6"/>
  <c r="C99" i="6"/>
  <c r="D99" i="6"/>
  <c r="C102" i="6"/>
  <c r="D102" i="6"/>
  <c r="C107" i="6"/>
  <c r="F122" i="4" l="1"/>
  <c r="C80" i="4" l="1"/>
  <c r="B80" i="4"/>
  <c r="H118" i="4"/>
  <c r="G118" i="4"/>
  <c r="C77" i="4"/>
  <c r="B77" i="4"/>
</calcChain>
</file>

<file path=xl/sharedStrings.xml><?xml version="1.0" encoding="utf-8"?>
<sst xmlns="http://schemas.openxmlformats.org/spreadsheetml/2006/main" count="457" uniqueCount="14">
  <si>
    <t>4W</t>
    <phoneticPr fontId="1"/>
  </si>
  <si>
    <t>Layer2-3</t>
    <phoneticPr fontId="1"/>
  </si>
  <si>
    <t>2L-5</t>
    <phoneticPr fontId="1"/>
  </si>
  <si>
    <t>T-test</t>
    <phoneticPr fontId="1"/>
  </si>
  <si>
    <t>Size</t>
    <phoneticPr fontId="1"/>
  </si>
  <si>
    <t>Intensity/pixel</t>
    <phoneticPr fontId="1"/>
  </si>
  <si>
    <t>% TBR1/GFP</t>
    <phoneticPr fontId="1"/>
  </si>
  <si>
    <t>N=</t>
    <phoneticPr fontId="1"/>
  </si>
  <si>
    <t>Layer5</t>
    <phoneticPr fontId="1"/>
  </si>
  <si>
    <t>Ave.</t>
    <phoneticPr fontId="1"/>
  </si>
  <si>
    <t>Layer6</t>
    <phoneticPr fontId="1"/>
  </si>
  <si>
    <t>TBR1+</t>
    <phoneticPr fontId="1"/>
  </si>
  <si>
    <t>GFP+</t>
    <phoneticPr fontId="1"/>
  </si>
  <si>
    <t>TBR1-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</si>
</sst>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Layer II/III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Layer2!$B$3:$B$76</c:f>
              <c:numCache>
                <c:formatCode>General</c:formatCode>
                <c:ptCount val="74"/>
                <c:pt idx="0">
                  <c:v>415</c:v>
                </c:pt>
                <c:pt idx="1">
                  <c:v>289</c:v>
                </c:pt>
                <c:pt idx="2">
                  <c:v>419</c:v>
                </c:pt>
                <c:pt idx="3">
                  <c:v>494</c:v>
                </c:pt>
                <c:pt idx="4">
                  <c:v>271</c:v>
                </c:pt>
                <c:pt idx="5">
                  <c:v>482</c:v>
                </c:pt>
                <c:pt idx="6">
                  <c:v>427</c:v>
                </c:pt>
                <c:pt idx="7">
                  <c:v>420</c:v>
                </c:pt>
                <c:pt idx="8">
                  <c:v>629</c:v>
                </c:pt>
                <c:pt idx="9">
                  <c:v>461</c:v>
                </c:pt>
                <c:pt idx="10">
                  <c:v>505</c:v>
                </c:pt>
                <c:pt idx="11">
                  <c:v>402</c:v>
                </c:pt>
                <c:pt idx="12">
                  <c:v>344</c:v>
                </c:pt>
                <c:pt idx="13">
                  <c:v>534</c:v>
                </c:pt>
                <c:pt idx="14">
                  <c:v>248</c:v>
                </c:pt>
                <c:pt idx="15">
                  <c:v>337</c:v>
                </c:pt>
                <c:pt idx="16">
                  <c:v>341</c:v>
                </c:pt>
                <c:pt idx="17">
                  <c:v>310</c:v>
                </c:pt>
                <c:pt idx="18">
                  <c:v>496</c:v>
                </c:pt>
                <c:pt idx="19">
                  <c:v>273</c:v>
                </c:pt>
                <c:pt idx="20">
                  <c:v>314</c:v>
                </c:pt>
                <c:pt idx="21">
                  <c:v>347</c:v>
                </c:pt>
                <c:pt idx="22">
                  <c:v>557</c:v>
                </c:pt>
                <c:pt idx="23">
                  <c:v>217</c:v>
                </c:pt>
                <c:pt idx="24">
                  <c:v>492</c:v>
                </c:pt>
                <c:pt idx="25">
                  <c:v>462</c:v>
                </c:pt>
                <c:pt idx="26">
                  <c:v>360</c:v>
                </c:pt>
                <c:pt idx="27">
                  <c:v>369</c:v>
                </c:pt>
                <c:pt idx="28">
                  <c:v>495</c:v>
                </c:pt>
                <c:pt idx="29">
                  <c:v>202</c:v>
                </c:pt>
                <c:pt idx="30">
                  <c:v>241</c:v>
                </c:pt>
                <c:pt idx="31">
                  <c:v>240</c:v>
                </c:pt>
                <c:pt idx="32">
                  <c:v>272</c:v>
                </c:pt>
                <c:pt idx="33">
                  <c:v>376</c:v>
                </c:pt>
                <c:pt idx="34">
                  <c:v>346</c:v>
                </c:pt>
                <c:pt idx="35">
                  <c:v>274</c:v>
                </c:pt>
                <c:pt idx="36">
                  <c:v>358</c:v>
                </c:pt>
                <c:pt idx="37">
                  <c:v>424</c:v>
                </c:pt>
                <c:pt idx="38">
                  <c:v>368</c:v>
                </c:pt>
                <c:pt idx="39">
                  <c:v>297</c:v>
                </c:pt>
                <c:pt idx="40">
                  <c:v>296</c:v>
                </c:pt>
                <c:pt idx="41">
                  <c:v>349</c:v>
                </c:pt>
                <c:pt idx="42">
                  <c:v>347</c:v>
                </c:pt>
                <c:pt idx="43">
                  <c:v>378</c:v>
                </c:pt>
                <c:pt idx="44">
                  <c:v>319</c:v>
                </c:pt>
                <c:pt idx="45">
                  <c:v>366</c:v>
                </c:pt>
                <c:pt idx="46">
                  <c:v>205</c:v>
                </c:pt>
                <c:pt idx="47">
                  <c:v>435</c:v>
                </c:pt>
                <c:pt idx="48">
                  <c:v>543</c:v>
                </c:pt>
                <c:pt idx="49">
                  <c:v>550</c:v>
                </c:pt>
                <c:pt idx="50">
                  <c:v>279</c:v>
                </c:pt>
                <c:pt idx="51">
                  <c:v>384</c:v>
                </c:pt>
                <c:pt idx="52">
                  <c:v>421</c:v>
                </c:pt>
                <c:pt idx="53">
                  <c:v>383</c:v>
                </c:pt>
                <c:pt idx="54">
                  <c:v>354</c:v>
                </c:pt>
                <c:pt idx="55">
                  <c:v>413</c:v>
                </c:pt>
                <c:pt idx="56">
                  <c:v>435</c:v>
                </c:pt>
                <c:pt idx="57">
                  <c:v>326</c:v>
                </c:pt>
                <c:pt idx="58">
                  <c:v>361</c:v>
                </c:pt>
                <c:pt idx="59">
                  <c:v>302</c:v>
                </c:pt>
                <c:pt idx="60">
                  <c:v>495</c:v>
                </c:pt>
                <c:pt idx="61">
                  <c:v>279</c:v>
                </c:pt>
                <c:pt idx="62">
                  <c:v>402</c:v>
                </c:pt>
                <c:pt idx="63">
                  <c:v>299</c:v>
                </c:pt>
                <c:pt idx="64">
                  <c:v>351</c:v>
                </c:pt>
                <c:pt idx="65">
                  <c:v>364</c:v>
                </c:pt>
                <c:pt idx="66">
                  <c:v>522</c:v>
                </c:pt>
                <c:pt idx="67">
                  <c:v>389</c:v>
                </c:pt>
                <c:pt idx="68">
                  <c:v>582</c:v>
                </c:pt>
                <c:pt idx="69">
                  <c:v>255</c:v>
                </c:pt>
                <c:pt idx="70">
                  <c:v>334</c:v>
                </c:pt>
                <c:pt idx="71">
                  <c:v>357</c:v>
                </c:pt>
                <c:pt idx="72">
                  <c:v>392</c:v>
                </c:pt>
                <c:pt idx="73">
                  <c:v>320</c:v>
                </c:pt>
              </c:numCache>
            </c:numRef>
          </c:xVal>
          <c:yVal>
            <c:numRef>
              <c:f>Layer2!$C$3:$C$76</c:f>
              <c:numCache>
                <c:formatCode>General</c:formatCode>
                <c:ptCount val="74"/>
                <c:pt idx="0">
                  <c:v>63.814</c:v>
                </c:pt>
                <c:pt idx="1">
                  <c:v>43.74</c:v>
                </c:pt>
                <c:pt idx="2">
                  <c:v>31.177</c:v>
                </c:pt>
                <c:pt idx="3">
                  <c:v>41.031999999999996</c:v>
                </c:pt>
                <c:pt idx="4">
                  <c:v>47.801000000000002</c:v>
                </c:pt>
                <c:pt idx="5">
                  <c:v>39.866999999999997</c:v>
                </c:pt>
                <c:pt idx="6">
                  <c:v>39.201000000000001</c:v>
                </c:pt>
                <c:pt idx="7">
                  <c:v>33.329000000000001</c:v>
                </c:pt>
                <c:pt idx="8">
                  <c:v>45.817</c:v>
                </c:pt>
                <c:pt idx="9">
                  <c:v>33.063000000000002</c:v>
                </c:pt>
                <c:pt idx="10">
                  <c:v>37.15</c:v>
                </c:pt>
                <c:pt idx="11">
                  <c:v>36.555</c:v>
                </c:pt>
                <c:pt idx="12">
                  <c:v>26.945</c:v>
                </c:pt>
                <c:pt idx="13">
                  <c:v>44.856000000000002</c:v>
                </c:pt>
                <c:pt idx="14">
                  <c:v>40.319000000000003</c:v>
                </c:pt>
                <c:pt idx="15">
                  <c:v>39.682000000000002</c:v>
                </c:pt>
                <c:pt idx="16">
                  <c:v>32.305</c:v>
                </c:pt>
                <c:pt idx="17">
                  <c:v>45.558</c:v>
                </c:pt>
                <c:pt idx="18">
                  <c:v>43.02</c:v>
                </c:pt>
                <c:pt idx="19">
                  <c:v>34.267000000000003</c:v>
                </c:pt>
                <c:pt idx="20">
                  <c:v>50.545000000000002</c:v>
                </c:pt>
                <c:pt idx="21">
                  <c:v>41.326000000000001</c:v>
                </c:pt>
                <c:pt idx="22">
                  <c:v>48.512999999999998</c:v>
                </c:pt>
                <c:pt idx="23">
                  <c:v>61.134</c:v>
                </c:pt>
                <c:pt idx="24">
                  <c:v>54.036999999999999</c:v>
                </c:pt>
                <c:pt idx="25">
                  <c:v>75.096999999999994</c:v>
                </c:pt>
                <c:pt idx="26">
                  <c:v>33.722000000000001</c:v>
                </c:pt>
                <c:pt idx="27">
                  <c:v>50.322000000000003</c:v>
                </c:pt>
                <c:pt idx="28">
                  <c:v>31.366</c:v>
                </c:pt>
                <c:pt idx="29">
                  <c:v>38.639000000000003</c:v>
                </c:pt>
                <c:pt idx="30">
                  <c:v>29.419</c:v>
                </c:pt>
                <c:pt idx="31">
                  <c:v>33.091999999999999</c:v>
                </c:pt>
                <c:pt idx="32">
                  <c:v>28.940999999999999</c:v>
                </c:pt>
                <c:pt idx="33">
                  <c:v>29.117000000000001</c:v>
                </c:pt>
                <c:pt idx="34">
                  <c:v>55.872999999999998</c:v>
                </c:pt>
                <c:pt idx="35">
                  <c:v>28.678999999999998</c:v>
                </c:pt>
                <c:pt idx="36">
                  <c:v>47.514000000000003</c:v>
                </c:pt>
                <c:pt idx="37">
                  <c:v>83.328000000000003</c:v>
                </c:pt>
                <c:pt idx="38">
                  <c:v>32.554000000000002</c:v>
                </c:pt>
                <c:pt idx="39">
                  <c:v>43.195</c:v>
                </c:pt>
                <c:pt idx="40">
                  <c:v>51.110999999999997</c:v>
                </c:pt>
                <c:pt idx="41">
                  <c:v>28.931000000000001</c:v>
                </c:pt>
                <c:pt idx="42">
                  <c:v>32.472999999999999</c:v>
                </c:pt>
                <c:pt idx="43">
                  <c:v>25.46</c:v>
                </c:pt>
                <c:pt idx="44">
                  <c:v>42.485999999999997</c:v>
                </c:pt>
                <c:pt idx="45">
                  <c:v>66.653000000000006</c:v>
                </c:pt>
                <c:pt idx="46">
                  <c:v>33.106999999999999</c:v>
                </c:pt>
                <c:pt idx="47">
                  <c:v>24.213999999999999</c:v>
                </c:pt>
                <c:pt idx="48">
                  <c:v>38.694000000000003</c:v>
                </c:pt>
                <c:pt idx="49">
                  <c:v>89.094999999999999</c:v>
                </c:pt>
                <c:pt idx="50">
                  <c:v>77.436999999999998</c:v>
                </c:pt>
                <c:pt idx="51">
                  <c:v>37.353999999999999</c:v>
                </c:pt>
                <c:pt idx="52">
                  <c:v>29.608000000000001</c:v>
                </c:pt>
                <c:pt idx="53">
                  <c:v>30.265999999999998</c:v>
                </c:pt>
                <c:pt idx="54">
                  <c:v>28.684000000000001</c:v>
                </c:pt>
                <c:pt idx="55">
                  <c:v>39.670999999999999</c:v>
                </c:pt>
                <c:pt idx="56">
                  <c:v>28.925999999999998</c:v>
                </c:pt>
                <c:pt idx="57">
                  <c:v>26.574000000000002</c:v>
                </c:pt>
                <c:pt idx="58">
                  <c:v>32.991999999999997</c:v>
                </c:pt>
                <c:pt idx="59">
                  <c:v>49.646000000000001</c:v>
                </c:pt>
                <c:pt idx="60">
                  <c:v>79.754000000000005</c:v>
                </c:pt>
                <c:pt idx="61">
                  <c:v>32.667000000000002</c:v>
                </c:pt>
                <c:pt idx="62">
                  <c:v>59.390999999999998</c:v>
                </c:pt>
                <c:pt idx="63">
                  <c:v>26.311</c:v>
                </c:pt>
                <c:pt idx="64">
                  <c:v>36.695</c:v>
                </c:pt>
                <c:pt idx="65">
                  <c:v>49.481000000000002</c:v>
                </c:pt>
                <c:pt idx="66">
                  <c:v>50.042000000000002</c:v>
                </c:pt>
                <c:pt idx="67">
                  <c:v>29.097999999999999</c:v>
                </c:pt>
                <c:pt idx="68">
                  <c:v>63.317999999999998</c:v>
                </c:pt>
                <c:pt idx="69">
                  <c:v>41.325000000000003</c:v>
                </c:pt>
                <c:pt idx="70">
                  <c:v>75.988</c:v>
                </c:pt>
                <c:pt idx="71">
                  <c:v>59.576999999999998</c:v>
                </c:pt>
                <c:pt idx="72">
                  <c:v>73.605000000000004</c:v>
                </c:pt>
                <c:pt idx="73">
                  <c:v>55.878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55-FF4A-8FB9-14A0F929304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Layer2!$G$3:$G$117</c:f>
              <c:numCache>
                <c:formatCode>General</c:formatCode>
                <c:ptCount val="115"/>
                <c:pt idx="0">
                  <c:v>424</c:v>
                </c:pt>
                <c:pt idx="1">
                  <c:v>520</c:v>
                </c:pt>
                <c:pt idx="2">
                  <c:v>345</c:v>
                </c:pt>
                <c:pt idx="3">
                  <c:v>407</c:v>
                </c:pt>
                <c:pt idx="4">
                  <c:v>351</c:v>
                </c:pt>
                <c:pt idx="5">
                  <c:v>312</c:v>
                </c:pt>
                <c:pt idx="6">
                  <c:v>369</c:v>
                </c:pt>
                <c:pt idx="7">
                  <c:v>342</c:v>
                </c:pt>
                <c:pt idx="8">
                  <c:v>368</c:v>
                </c:pt>
                <c:pt idx="9">
                  <c:v>376</c:v>
                </c:pt>
                <c:pt idx="10">
                  <c:v>357</c:v>
                </c:pt>
                <c:pt idx="11">
                  <c:v>309</c:v>
                </c:pt>
                <c:pt idx="12">
                  <c:v>426</c:v>
                </c:pt>
                <c:pt idx="13">
                  <c:v>340</c:v>
                </c:pt>
                <c:pt idx="14">
                  <c:v>376</c:v>
                </c:pt>
                <c:pt idx="15">
                  <c:v>544</c:v>
                </c:pt>
                <c:pt idx="16">
                  <c:v>323</c:v>
                </c:pt>
                <c:pt idx="17">
                  <c:v>321</c:v>
                </c:pt>
                <c:pt idx="18">
                  <c:v>474</c:v>
                </c:pt>
                <c:pt idx="19">
                  <c:v>697</c:v>
                </c:pt>
                <c:pt idx="20">
                  <c:v>368</c:v>
                </c:pt>
                <c:pt idx="21">
                  <c:v>328</c:v>
                </c:pt>
                <c:pt idx="22">
                  <c:v>526</c:v>
                </c:pt>
                <c:pt idx="23">
                  <c:v>552</c:v>
                </c:pt>
                <c:pt idx="24">
                  <c:v>309</c:v>
                </c:pt>
                <c:pt idx="25">
                  <c:v>353</c:v>
                </c:pt>
                <c:pt idx="26">
                  <c:v>512</c:v>
                </c:pt>
                <c:pt idx="27">
                  <c:v>286</c:v>
                </c:pt>
                <c:pt idx="28">
                  <c:v>322</c:v>
                </c:pt>
                <c:pt idx="29">
                  <c:v>349</c:v>
                </c:pt>
                <c:pt idx="30">
                  <c:v>371</c:v>
                </c:pt>
                <c:pt idx="31">
                  <c:v>448</c:v>
                </c:pt>
                <c:pt idx="32">
                  <c:v>230</c:v>
                </c:pt>
                <c:pt idx="33">
                  <c:v>227</c:v>
                </c:pt>
                <c:pt idx="34">
                  <c:v>303</c:v>
                </c:pt>
                <c:pt idx="35">
                  <c:v>330</c:v>
                </c:pt>
                <c:pt idx="36">
                  <c:v>350</c:v>
                </c:pt>
                <c:pt idx="37">
                  <c:v>429</c:v>
                </c:pt>
                <c:pt idx="38">
                  <c:v>361</c:v>
                </c:pt>
                <c:pt idx="39">
                  <c:v>390</c:v>
                </c:pt>
                <c:pt idx="40">
                  <c:v>346</c:v>
                </c:pt>
                <c:pt idx="41">
                  <c:v>406</c:v>
                </c:pt>
                <c:pt idx="42">
                  <c:v>409</c:v>
                </c:pt>
                <c:pt idx="43">
                  <c:v>373</c:v>
                </c:pt>
                <c:pt idx="44">
                  <c:v>238</c:v>
                </c:pt>
                <c:pt idx="45">
                  <c:v>349</c:v>
                </c:pt>
                <c:pt idx="46">
                  <c:v>278</c:v>
                </c:pt>
                <c:pt idx="47">
                  <c:v>410</c:v>
                </c:pt>
                <c:pt idx="48">
                  <c:v>385</c:v>
                </c:pt>
                <c:pt idx="49">
                  <c:v>420</c:v>
                </c:pt>
                <c:pt idx="50">
                  <c:v>334</c:v>
                </c:pt>
                <c:pt idx="51">
                  <c:v>279</c:v>
                </c:pt>
                <c:pt idx="52">
                  <c:v>352</c:v>
                </c:pt>
                <c:pt idx="53">
                  <c:v>301</c:v>
                </c:pt>
                <c:pt idx="54">
                  <c:v>492</c:v>
                </c:pt>
                <c:pt idx="55">
                  <c:v>327</c:v>
                </c:pt>
                <c:pt idx="56">
                  <c:v>400</c:v>
                </c:pt>
                <c:pt idx="57">
                  <c:v>299</c:v>
                </c:pt>
                <c:pt idx="58">
                  <c:v>386</c:v>
                </c:pt>
                <c:pt idx="59">
                  <c:v>269</c:v>
                </c:pt>
                <c:pt idx="60">
                  <c:v>343</c:v>
                </c:pt>
                <c:pt idx="61">
                  <c:v>364</c:v>
                </c:pt>
                <c:pt idx="62">
                  <c:v>423</c:v>
                </c:pt>
                <c:pt idx="63">
                  <c:v>272</c:v>
                </c:pt>
                <c:pt idx="64">
                  <c:v>238</c:v>
                </c:pt>
                <c:pt idx="65">
                  <c:v>343</c:v>
                </c:pt>
                <c:pt idx="66">
                  <c:v>288</c:v>
                </c:pt>
                <c:pt idx="67">
                  <c:v>277</c:v>
                </c:pt>
                <c:pt idx="68">
                  <c:v>338</c:v>
                </c:pt>
                <c:pt idx="69">
                  <c:v>321</c:v>
                </c:pt>
                <c:pt idx="70">
                  <c:v>309</c:v>
                </c:pt>
                <c:pt idx="71">
                  <c:v>315</c:v>
                </c:pt>
                <c:pt idx="72">
                  <c:v>309</c:v>
                </c:pt>
                <c:pt idx="73">
                  <c:v>344</c:v>
                </c:pt>
                <c:pt idx="74">
                  <c:v>435</c:v>
                </c:pt>
                <c:pt idx="75">
                  <c:v>574</c:v>
                </c:pt>
                <c:pt idx="76">
                  <c:v>351</c:v>
                </c:pt>
                <c:pt idx="77">
                  <c:v>520</c:v>
                </c:pt>
                <c:pt idx="78">
                  <c:v>365</c:v>
                </c:pt>
                <c:pt idx="79">
                  <c:v>276</c:v>
                </c:pt>
                <c:pt idx="80">
                  <c:v>377</c:v>
                </c:pt>
                <c:pt idx="81">
                  <c:v>421</c:v>
                </c:pt>
                <c:pt idx="82">
                  <c:v>569</c:v>
                </c:pt>
                <c:pt idx="83">
                  <c:v>353</c:v>
                </c:pt>
                <c:pt idx="84">
                  <c:v>451</c:v>
                </c:pt>
                <c:pt idx="85">
                  <c:v>442</c:v>
                </c:pt>
                <c:pt idx="86">
                  <c:v>287</c:v>
                </c:pt>
                <c:pt idx="87">
                  <c:v>412</c:v>
                </c:pt>
                <c:pt idx="88">
                  <c:v>344</c:v>
                </c:pt>
                <c:pt idx="89">
                  <c:v>472</c:v>
                </c:pt>
                <c:pt idx="90">
                  <c:v>420</c:v>
                </c:pt>
                <c:pt idx="91">
                  <c:v>396</c:v>
                </c:pt>
                <c:pt idx="92">
                  <c:v>333</c:v>
                </c:pt>
                <c:pt idx="93">
                  <c:v>503</c:v>
                </c:pt>
                <c:pt idx="94">
                  <c:v>435</c:v>
                </c:pt>
                <c:pt idx="95">
                  <c:v>451</c:v>
                </c:pt>
                <c:pt idx="96">
                  <c:v>464</c:v>
                </c:pt>
                <c:pt idx="97">
                  <c:v>340</c:v>
                </c:pt>
                <c:pt idx="98">
                  <c:v>284</c:v>
                </c:pt>
                <c:pt idx="99">
                  <c:v>342</c:v>
                </c:pt>
                <c:pt idx="100">
                  <c:v>330</c:v>
                </c:pt>
                <c:pt idx="101">
                  <c:v>347</c:v>
                </c:pt>
                <c:pt idx="102">
                  <c:v>374</c:v>
                </c:pt>
                <c:pt idx="103">
                  <c:v>357</c:v>
                </c:pt>
                <c:pt idx="104">
                  <c:v>378</c:v>
                </c:pt>
                <c:pt idx="105">
                  <c:v>306</c:v>
                </c:pt>
                <c:pt idx="106">
                  <c:v>455</c:v>
                </c:pt>
                <c:pt idx="107">
                  <c:v>323</c:v>
                </c:pt>
                <c:pt idx="108">
                  <c:v>515</c:v>
                </c:pt>
                <c:pt idx="109">
                  <c:v>359</c:v>
                </c:pt>
                <c:pt idx="110">
                  <c:v>321</c:v>
                </c:pt>
                <c:pt idx="111">
                  <c:v>323</c:v>
                </c:pt>
                <c:pt idx="112">
                  <c:v>345</c:v>
                </c:pt>
                <c:pt idx="113">
                  <c:v>335</c:v>
                </c:pt>
                <c:pt idx="114">
                  <c:v>338</c:v>
                </c:pt>
              </c:numCache>
            </c:numRef>
          </c:xVal>
          <c:yVal>
            <c:numRef>
              <c:f>Layer2!$H$3:$H$117</c:f>
              <c:numCache>
                <c:formatCode>General</c:formatCode>
                <c:ptCount val="115"/>
                <c:pt idx="0">
                  <c:v>40.368000000000002</c:v>
                </c:pt>
                <c:pt idx="1">
                  <c:v>45.081000000000003</c:v>
                </c:pt>
                <c:pt idx="2">
                  <c:v>53.725000000000001</c:v>
                </c:pt>
                <c:pt idx="3">
                  <c:v>43.988</c:v>
                </c:pt>
                <c:pt idx="4">
                  <c:v>54.805999999999997</c:v>
                </c:pt>
                <c:pt idx="5">
                  <c:v>52.128</c:v>
                </c:pt>
                <c:pt idx="6">
                  <c:v>55.68</c:v>
                </c:pt>
                <c:pt idx="7">
                  <c:v>64.673000000000002</c:v>
                </c:pt>
                <c:pt idx="8">
                  <c:v>49.722999999999999</c:v>
                </c:pt>
                <c:pt idx="9">
                  <c:v>41.470999999999997</c:v>
                </c:pt>
                <c:pt idx="10">
                  <c:v>64.02</c:v>
                </c:pt>
                <c:pt idx="11">
                  <c:v>58.087000000000003</c:v>
                </c:pt>
                <c:pt idx="12">
                  <c:v>78.869</c:v>
                </c:pt>
                <c:pt idx="13">
                  <c:v>53.506</c:v>
                </c:pt>
                <c:pt idx="14">
                  <c:v>69.385999999999996</c:v>
                </c:pt>
                <c:pt idx="15">
                  <c:v>80.816000000000003</c:v>
                </c:pt>
                <c:pt idx="16">
                  <c:v>60.347000000000001</c:v>
                </c:pt>
                <c:pt idx="17">
                  <c:v>65.411000000000001</c:v>
                </c:pt>
                <c:pt idx="18">
                  <c:v>48.88</c:v>
                </c:pt>
                <c:pt idx="19">
                  <c:v>31.451000000000001</c:v>
                </c:pt>
                <c:pt idx="20">
                  <c:v>50.965000000000003</c:v>
                </c:pt>
                <c:pt idx="21">
                  <c:v>66.222999999999999</c:v>
                </c:pt>
                <c:pt idx="22">
                  <c:v>49.326999999999998</c:v>
                </c:pt>
                <c:pt idx="23">
                  <c:v>45.966000000000001</c:v>
                </c:pt>
                <c:pt idx="24">
                  <c:v>52.262</c:v>
                </c:pt>
                <c:pt idx="25">
                  <c:v>48.365000000000002</c:v>
                </c:pt>
                <c:pt idx="26">
                  <c:v>41.542999999999999</c:v>
                </c:pt>
                <c:pt idx="27">
                  <c:v>47.72</c:v>
                </c:pt>
                <c:pt idx="28">
                  <c:v>65.491</c:v>
                </c:pt>
                <c:pt idx="29">
                  <c:v>50.933999999999997</c:v>
                </c:pt>
                <c:pt idx="30">
                  <c:v>42.595999999999997</c:v>
                </c:pt>
                <c:pt idx="31">
                  <c:v>43.808</c:v>
                </c:pt>
                <c:pt idx="32">
                  <c:v>27.248000000000001</c:v>
                </c:pt>
                <c:pt idx="33">
                  <c:v>30.256</c:v>
                </c:pt>
                <c:pt idx="34">
                  <c:v>37.405999999999999</c:v>
                </c:pt>
                <c:pt idx="35">
                  <c:v>27.233000000000001</c:v>
                </c:pt>
                <c:pt idx="36">
                  <c:v>27.114000000000001</c:v>
                </c:pt>
                <c:pt idx="37">
                  <c:v>29.8</c:v>
                </c:pt>
                <c:pt idx="38">
                  <c:v>41.188000000000002</c:v>
                </c:pt>
                <c:pt idx="39">
                  <c:v>29.285</c:v>
                </c:pt>
                <c:pt idx="40">
                  <c:v>33.118000000000002</c:v>
                </c:pt>
                <c:pt idx="41">
                  <c:v>35.786000000000001</c:v>
                </c:pt>
                <c:pt idx="42">
                  <c:v>31.012</c:v>
                </c:pt>
                <c:pt idx="43">
                  <c:v>33.734999999999999</c:v>
                </c:pt>
                <c:pt idx="44">
                  <c:v>40.176000000000002</c:v>
                </c:pt>
                <c:pt idx="45">
                  <c:v>38.595999999999997</c:v>
                </c:pt>
                <c:pt idx="46">
                  <c:v>38.133000000000003</c:v>
                </c:pt>
                <c:pt idx="47">
                  <c:v>39.536999999999999</c:v>
                </c:pt>
                <c:pt idx="48">
                  <c:v>32.290999999999997</c:v>
                </c:pt>
                <c:pt idx="49">
                  <c:v>27.952000000000002</c:v>
                </c:pt>
                <c:pt idx="50">
                  <c:v>34.536000000000001</c:v>
                </c:pt>
                <c:pt idx="51">
                  <c:v>35.228999999999999</c:v>
                </c:pt>
                <c:pt idx="52">
                  <c:v>34.658999999999999</c:v>
                </c:pt>
                <c:pt idx="53">
                  <c:v>36.246000000000002</c:v>
                </c:pt>
                <c:pt idx="54">
                  <c:v>40.01</c:v>
                </c:pt>
                <c:pt idx="55">
                  <c:v>30.398</c:v>
                </c:pt>
                <c:pt idx="56">
                  <c:v>42.015000000000001</c:v>
                </c:pt>
                <c:pt idx="57">
                  <c:v>44.226999999999997</c:v>
                </c:pt>
                <c:pt idx="58">
                  <c:v>28.541</c:v>
                </c:pt>
                <c:pt idx="59">
                  <c:v>29.873999999999999</c:v>
                </c:pt>
                <c:pt idx="60">
                  <c:v>44.433999999999997</c:v>
                </c:pt>
                <c:pt idx="61">
                  <c:v>45.404000000000003</c:v>
                </c:pt>
                <c:pt idx="62">
                  <c:v>50.234000000000002</c:v>
                </c:pt>
                <c:pt idx="63">
                  <c:v>35.183999999999997</c:v>
                </c:pt>
                <c:pt idx="64">
                  <c:v>30.109000000000002</c:v>
                </c:pt>
                <c:pt idx="65">
                  <c:v>41.551000000000002</c:v>
                </c:pt>
                <c:pt idx="66">
                  <c:v>38.545000000000002</c:v>
                </c:pt>
                <c:pt idx="67">
                  <c:v>39.317999999999998</c:v>
                </c:pt>
                <c:pt idx="68">
                  <c:v>28.623999999999999</c:v>
                </c:pt>
                <c:pt idx="69">
                  <c:v>41.866</c:v>
                </c:pt>
                <c:pt idx="70">
                  <c:v>52.744</c:v>
                </c:pt>
                <c:pt idx="71">
                  <c:v>32.113999999999997</c:v>
                </c:pt>
                <c:pt idx="72">
                  <c:v>40.579000000000001</c:v>
                </c:pt>
                <c:pt idx="73">
                  <c:v>30.471</c:v>
                </c:pt>
                <c:pt idx="74">
                  <c:v>35.353999999999999</c:v>
                </c:pt>
                <c:pt idx="75">
                  <c:v>34.238999999999997</c:v>
                </c:pt>
                <c:pt idx="76">
                  <c:v>40.792000000000002</c:v>
                </c:pt>
                <c:pt idx="77">
                  <c:v>34.036999999999999</c:v>
                </c:pt>
                <c:pt idx="78">
                  <c:v>35.341999999999999</c:v>
                </c:pt>
                <c:pt idx="79">
                  <c:v>34.804000000000002</c:v>
                </c:pt>
                <c:pt idx="80">
                  <c:v>27.681999999999999</c:v>
                </c:pt>
                <c:pt idx="81">
                  <c:v>39.173000000000002</c:v>
                </c:pt>
                <c:pt idx="82">
                  <c:v>28.209</c:v>
                </c:pt>
                <c:pt idx="83">
                  <c:v>35.244</c:v>
                </c:pt>
                <c:pt idx="84">
                  <c:v>35.33</c:v>
                </c:pt>
                <c:pt idx="85">
                  <c:v>30.454999999999998</c:v>
                </c:pt>
                <c:pt idx="86">
                  <c:v>36.720999999999997</c:v>
                </c:pt>
                <c:pt idx="87">
                  <c:v>32.728000000000002</c:v>
                </c:pt>
                <c:pt idx="88">
                  <c:v>42.619</c:v>
                </c:pt>
                <c:pt idx="89">
                  <c:v>29.032</c:v>
                </c:pt>
                <c:pt idx="90">
                  <c:v>37.055</c:v>
                </c:pt>
                <c:pt idx="91">
                  <c:v>40.966999999999999</c:v>
                </c:pt>
                <c:pt idx="92">
                  <c:v>28.946000000000002</c:v>
                </c:pt>
                <c:pt idx="93">
                  <c:v>44.41</c:v>
                </c:pt>
                <c:pt idx="94">
                  <c:v>39.954000000000001</c:v>
                </c:pt>
                <c:pt idx="95">
                  <c:v>35.156999999999996</c:v>
                </c:pt>
                <c:pt idx="96">
                  <c:v>46.274000000000001</c:v>
                </c:pt>
                <c:pt idx="97">
                  <c:v>55.158999999999999</c:v>
                </c:pt>
                <c:pt idx="98">
                  <c:v>28.602</c:v>
                </c:pt>
                <c:pt idx="99">
                  <c:v>59.819000000000003</c:v>
                </c:pt>
                <c:pt idx="100">
                  <c:v>36.308999999999997</c:v>
                </c:pt>
                <c:pt idx="101">
                  <c:v>53.097999999999999</c:v>
                </c:pt>
                <c:pt idx="102">
                  <c:v>37.424999999999997</c:v>
                </c:pt>
                <c:pt idx="103">
                  <c:v>48.02</c:v>
                </c:pt>
                <c:pt idx="104">
                  <c:v>38.241</c:v>
                </c:pt>
                <c:pt idx="105">
                  <c:v>29.934999999999999</c:v>
                </c:pt>
                <c:pt idx="106">
                  <c:v>56.53</c:v>
                </c:pt>
                <c:pt idx="107">
                  <c:v>30.625</c:v>
                </c:pt>
                <c:pt idx="108">
                  <c:v>45.036999999999999</c:v>
                </c:pt>
                <c:pt idx="109">
                  <c:v>34.652000000000001</c:v>
                </c:pt>
                <c:pt idx="110">
                  <c:v>40.131</c:v>
                </c:pt>
                <c:pt idx="111">
                  <c:v>39.625</c:v>
                </c:pt>
                <c:pt idx="112">
                  <c:v>34.170999999999999</c:v>
                </c:pt>
                <c:pt idx="113">
                  <c:v>41.6</c:v>
                </c:pt>
                <c:pt idx="114">
                  <c:v>44.585999999999999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55-FF4A-8FB9-14A0F9293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6939568"/>
        <c:axId val="1906941248"/>
      </c:scatterChart>
      <c:valAx>
        <c:axId val="190693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GFP signal area 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6941248"/>
        <c:crosses val="autoZero"/>
        <c:crossBetween val="midCat"/>
      </c:valAx>
      <c:valAx>
        <c:axId val="19069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u="none" strike="noStrike" baseline="0">
                    <a:effectLst/>
                  </a:rPr>
                  <a:t>Intensity/pixel</a:t>
                </a:r>
                <a:r>
                  <a:rPr lang="en-US" altLang="ja-JP" sz="1800" b="0" i="0" u="none" strike="noStrike" baseline="0"/>
                  <a:t> </a:t>
                </a:r>
                <a:endParaRPr lang="ja-JP" altLang="en-US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6939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Layer V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Layer5!$C$3:$C$98</c:f>
              <c:numCache>
                <c:formatCode>General</c:formatCode>
                <c:ptCount val="96"/>
                <c:pt idx="0">
                  <c:v>381</c:v>
                </c:pt>
                <c:pt idx="1">
                  <c:v>391</c:v>
                </c:pt>
                <c:pt idx="2">
                  <c:v>397</c:v>
                </c:pt>
                <c:pt idx="3">
                  <c:v>499</c:v>
                </c:pt>
                <c:pt idx="4">
                  <c:v>717</c:v>
                </c:pt>
                <c:pt idx="5">
                  <c:v>438</c:v>
                </c:pt>
                <c:pt idx="6">
                  <c:v>290</c:v>
                </c:pt>
                <c:pt idx="7">
                  <c:v>611</c:v>
                </c:pt>
                <c:pt idx="8">
                  <c:v>487</c:v>
                </c:pt>
                <c:pt idx="9">
                  <c:v>408</c:v>
                </c:pt>
                <c:pt idx="10">
                  <c:v>383</c:v>
                </c:pt>
                <c:pt idx="11">
                  <c:v>305</c:v>
                </c:pt>
                <c:pt idx="12">
                  <c:v>420</c:v>
                </c:pt>
                <c:pt idx="13">
                  <c:v>249</c:v>
                </c:pt>
                <c:pt idx="14">
                  <c:v>456</c:v>
                </c:pt>
                <c:pt idx="15">
                  <c:v>737</c:v>
                </c:pt>
                <c:pt idx="16">
                  <c:v>588</c:v>
                </c:pt>
                <c:pt idx="17">
                  <c:v>441</c:v>
                </c:pt>
                <c:pt idx="18">
                  <c:v>209</c:v>
                </c:pt>
                <c:pt idx="19">
                  <c:v>396</c:v>
                </c:pt>
                <c:pt idx="20">
                  <c:v>389</c:v>
                </c:pt>
                <c:pt idx="21">
                  <c:v>213</c:v>
                </c:pt>
                <c:pt idx="22">
                  <c:v>401</c:v>
                </c:pt>
                <c:pt idx="23">
                  <c:v>182</c:v>
                </c:pt>
                <c:pt idx="24">
                  <c:v>289</c:v>
                </c:pt>
                <c:pt idx="25">
                  <c:v>522</c:v>
                </c:pt>
                <c:pt idx="26">
                  <c:v>393</c:v>
                </c:pt>
                <c:pt idx="27">
                  <c:v>495</c:v>
                </c:pt>
                <c:pt idx="28">
                  <c:v>411</c:v>
                </c:pt>
                <c:pt idx="29">
                  <c:v>493</c:v>
                </c:pt>
                <c:pt idx="30">
                  <c:v>330</c:v>
                </c:pt>
                <c:pt idx="31">
                  <c:v>260</c:v>
                </c:pt>
                <c:pt idx="32">
                  <c:v>382</c:v>
                </c:pt>
                <c:pt idx="33">
                  <c:v>123</c:v>
                </c:pt>
                <c:pt idx="34">
                  <c:v>246</c:v>
                </c:pt>
                <c:pt idx="35">
                  <c:v>409</c:v>
                </c:pt>
                <c:pt idx="36">
                  <c:v>531</c:v>
                </c:pt>
                <c:pt idx="37">
                  <c:v>266</c:v>
                </c:pt>
                <c:pt idx="38">
                  <c:v>417</c:v>
                </c:pt>
                <c:pt idx="39">
                  <c:v>410</c:v>
                </c:pt>
                <c:pt idx="40">
                  <c:v>448</c:v>
                </c:pt>
                <c:pt idx="41">
                  <c:v>543</c:v>
                </c:pt>
                <c:pt idx="42">
                  <c:v>388</c:v>
                </c:pt>
                <c:pt idx="43">
                  <c:v>374</c:v>
                </c:pt>
                <c:pt idx="44">
                  <c:v>383</c:v>
                </c:pt>
                <c:pt idx="45">
                  <c:v>400</c:v>
                </c:pt>
                <c:pt idx="46">
                  <c:v>481</c:v>
                </c:pt>
                <c:pt idx="47">
                  <c:v>544</c:v>
                </c:pt>
                <c:pt idx="48">
                  <c:v>400</c:v>
                </c:pt>
                <c:pt idx="49">
                  <c:v>754</c:v>
                </c:pt>
                <c:pt idx="50">
                  <c:v>400</c:v>
                </c:pt>
                <c:pt idx="51">
                  <c:v>480</c:v>
                </c:pt>
                <c:pt idx="52">
                  <c:v>351</c:v>
                </c:pt>
                <c:pt idx="53">
                  <c:v>271</c:v>
                </c:pt>
                <c:pt idx="54">
                  <c:v>500</c:v>
                </c:pt>
                <c:pt idx="55">
                  <c:v>552</c:v>
                </c:pt>
                <c:pt idx="56">
                  <c:v>358</c:v>
                </c:pt>
                <c:pt idx="57">
                  <c:v>451</c:v>
                </c:pt>
                <c:pt idx="58">
                  <c:v>632</c:v>
                </c:pt>
                <c:pt idx="59">
                  <c:v>439</c:v>
                </c:pt>
                <c:pt idx="60">
                  <c:v>586</c:v>
                </c:pt>
                <c:pt idx="61">
                  <c:v>359</c:v>
                </c:pt>
                <c:pt idx="62">
                  <c:v>357</c:v>
                </c:pt>
                <c:pt idx="63">
                  <c:v>616</c:v>
                </c:pt>
                <c:pt idx="64">
                  <c:v>459</c:v>
                </c:pt>
                <c:pt idx="65">
                  <c:v>680</c:v>
                </c:pt>
                <c:pt idx="66">
                  <c:v>477</c:v>
                </c:pt>
                <c:pt idx="67">
                  <c:v>388</c:v>
                </c:pt>
                <c:pt idx="68">
                  <c:v>419</c:v>
                </c:pt>
                <c:pt idx="69">
                  <c:v>412</c:v>
                </c:pt>
                <c:pt idx="70">
                  <c:v>600</c:v>
                </c:pt>
                <c:pt idx="71">
                  <c:v>600</c:v>
                </c:pt>
                <c:pt idx="72">
                  <c:v>696</c:v>
                </c:pt>
                <c:pt idx="73">
                  <c:v>545</c:v>
                </c:pt>
                <c:pt idx="74">
                  <c:v>863</c:v>
                </c:pt>
                <c:pt idx="75">
                  <c:v>441</c:v>
                </c:pt>
                <c:pt idx="76">
                  <c:v>755</c:v>
                </c:pt>
                <c:pt idx="77">
                  <c:v>402</c:v>
                </c:pt>
                <c:pt idx="78">
                  <c:v>564</c:v>
                </c:pt>
                <c:pt idx="79">
                  <c:v>630</c:v>
                </c:pt>
                <c:pt idx="80">
                  <c:v>786</c:v>
                </c:pt>
                <c:pt idx="81">
                  <c:v>523</c:v>
                </c:pt>
                <c:pt idx="82">
                  <c:v>407</c:v>
                </c:pt>
                <c:pt idx="83">
                  <c:v>730</c:v>
                </c:pt>
                <c:pt idx="84">
                  <c:v>691</c:v>
                </c:pt>
                <c:pt idx="85">
                  <c:v>693</c:v>
                </c:pt>
                <c:pt idx="86">
                  <c:v>840</c:v>
                </c:pt>
                <c:pt idx="87">
                  <c:v>719</c:v>
                </c:pt>
                <c:pt idx="88">
                  <c:v>921</c:v>
                </c:pt>
                <c:pt idx="89">
                  <c:v>618</c:v>
                </c:pt>
                <c:pt idx="90">
                  <c:v>602</c:v>
                </c:pt>
                <c:pt idx="91">
                  <c:v>473</c:v>
                </c:pt>
                <c:pt idx="92">
                  <c:v>557</c:v>
                </c:pt>
                <c:pt idx="93">
                  <c:v>638</c:v>
                </c:pt>
                <c:pt idx="94">
                  <c:v>681</c:v>
                </c:pt>
                <c:pt idx="95">
                  <c:v>391</c:v>
                </c:pt>
              </c:numCache>
            </c:numRef>
          </c:xVal>
          <c:yVal>
            <c:numRef>
              <c:f>Layer5!$D$3:$D$98</c:f>
              <c:numCache>
                <c:formatCode>General</c:formatCode>
                <c:ptCount val="96"/>
                <c:pt idx="0">
                  <c:v>44.64</c:v>
                </c:pt>
                <c:pt idx="1">
                  <c:v>49.984999999999999</c:v>
                </c:pt>
                <c:pt idx="2">
                  <c:v>54.353000000000002</c:v>
                </c:pt>
                <c:pt idx="3">
                  <c:v>41.795999999999999</c:v>
                </c:pt>
                <c:pt idx="4">
                  <c:v>42.122999999999998</c:v>
                </c:pt>
                <c:pt idx="5">
                  <c:v>60.540999999999997</c:v>
                </c:pt>
                <c:pt idx="6">
                  <c:v>54.41</c:v>
                </c:pt>
                <c:pt idx="7">
                  <c:v>49.372</c:v>
                </c:pt>
                <c:pt idx="8">
                  <c:v>57.576999999999998</c:v>
                </c:pt>
                <c:pt idx="9">
                  <c:v>40.767000000000003</c:v>
                </c:pt>
                <c:pt idx="10">
                  <c:v>58.305</c:v>
                </c:pt>
                <c:pt idx="11">
                  <c:v>39.6</c:v>
                </c:pt>
                <c:pt idx="12">
                  <c:v>53.779000000000003</c:v>
                </c:pt>
                <c:pt idx="13">
                  <c:v>34.936</c:v>
                </c:pt>
                <c:pt idx="14">
                  <c:v>37.634</c:v>
                </c:pt>
                <c:pt idx="15">
                  <c:v>40.658000000000001</c:v>
                </c:pt>
                <c:pt idx="16">
                  <c:v>37.341999999999999</c:v>
                </c:pt>
                <c:pt idx="17">
                  <c:v>62.728000000000002</c:v>
                </c:pt>
                <c:pt idx="18">
                  <c:v>34.368000000000002</c:v>
                </c:pt>
                <c:pt idx="19">
                  <c:v>65.659000000000006</c:v>
                </c:pt>
                <c:pt idx="20">
                  <c:v>34.725000000000001</c:v>
                </c:pt>
                <c:pt idx="21">
                  <c:v>32.914999999999999</c:v>
                </c:pt>
                <c:pt idx="22">
                  <c:v>37.459000000000003</c:v>
                </c:pt>
                <c:pt idx="23">
                  <c:v>41.929000000000002</c:v>
                </c:pt>
                <c:pt idx="24">
                  <c:v>34.058999999999997</c:v>
                </c:pt>
                <c:pt idx="25">
                  <c:v>62.69</c:v>
                </c:pt>
                <c:pt idx="26">
                  <c:v>27.468</c:v>
                </c:pt>
                <c:pt idx="27">
                  <c:v>31.721</c:v>
                </c:pt>
                <c:pt idx="28">
                  <c:v>84.864000000000004</c:v>
                </c:pt>
                <c:pt idx="29">
                  <c:v>34.040999999999997</c:v>
                </c:pt>
                <c:pt idx="30">
                  <c:v>29.933</c:v>
                </c:pt>
                <c:pt idx="31">
                  <c:v>57.892000000000003</c:v>
                </c:pt>
                <c:pt idx="32">
                  <c:v>49.271999999999998</c:v>
                </c:pt>
                <c:pt idx="33">
                  <c:v>24.048999999999999</c:v>
                </c:pt>
                <c:pt idx="34">
                  <c:v>44.264000000000003</c:v>
                </c:pt>
                <c:pt idx="35">
                  <c:v>45.677</c:v>
                </c:pt>
                <c:pt idx="36">
                  <c:v>29.242999999999999</c:v>
                </c:pt>
                <c:pt idx="37">
                  <c:v>38.845999999999997</c:v>
                </c:pt>
                <c:pt idx="38">
                  <c:v>37.014000000000003</c:v>
                </c:pt>
                <c:pt idx="39">
                  <c:v>28.98</c:v>
                </c:pt>
                <c:pt idx="40">
                  <c:v>29.562000000000001</c:v>
                </c:pt>
                <c:pt idx="41">
                  <c:v>26.98</c:v>
                </c:pt>
                <c:pt idx="42">
                  <c:v>75.543999999999997</c:v>
                </c:pt>
                <c:pt idx="43">
                  <c:v>65.141999999999996</c:v>
                </c:pt>
                <c:pt idx="44">
                  <c:v>26.138000000000002</c:v>
                </c:pt>
                <c:pt idx="45">
                  <c:v>29.712</c:v>
                </c:pt>
                <c:pt idx="46">
                  <c:v>44.79</c:v>
                </c:pt>
                <c:pt idx="47">
                  <c:v>35.509</c:v>
                </c:pt>
                <c:pt idx="48">
                  <c:v>59.265000000000001</c:v>
                </c:pt>
                <c:pt idx="49">
                  <c:v>35.353000000000002</c:v>
                </c:pt>
                <c:pt idx="50">
                  <c:v>35.906999999999996</c:v>
                </c:pt>
                <c:pt idx="51">
                  <c:v>67.89</c:v>
                </c:pt>
                <c:pt idx="52">
                  <c:v>69.825999999999993</c:v>
                </c:pt>
                <c:pt idx="53">
                  <c:v>40.369</c:v>
                </c:pt>
                <c:pt idx="54">
                  <c:v>26.175999999999998</c:v>
                </c:pt>
                <c:pt idx="55">
                  <c:v>27.341999999999999</c:v>
                </c:pt>
                <c:pt idx="56">
                  <c:v>52.155999999999999</c:v>
                </c:pt>
                <c:pt idx="57">
                  <c:v>33.616</c:v>
                </c:pt>
                <c:pt idx="58">
                  <c:v>32.066000000000003</c:v>
                </c:pt>
                <c:pt idx="59">
                  <c:v>61.005000000000003</c:v>
                </c:pt>
                <c:pt idx="60">
                  <c:v>31.091999999999999</c:v>
                </c:pt>
                <c:pt idx="61">
                  <c:v>23.189</c:v>
                </c:pt>
                <c:pt idx="62">
                  <c:v>25.905000000000001</c:v>
                </c:pt>
                <c:pt idx="63">
                  <c:v>44.390999999999998</c:v>
                </c:pt>
                <c:pt idx="64">
                  <c:v>64.635999999999996</c:v>
                </c:pt>
                <c:pt idx="65">
                  <c:v>29.521000000000001</c:v>
                </c:pt>
                <c:pt idx="66">
                  <c:v>25.338000000000001</c:v>
                </c:pt>
                <c:pt idx="67">
                  <c:v>69.430000000000007</c:v>
                </c:pt>
                <c:pt idx="68">
                  <c:v>26.135999999999999</c:v>
                </c:pt>
                <c:pt idx="69">
                  <c:v>61.113999999999997</c:v>
                </c:pt>
                <c:pt idx="70">
                  <c:v>37.814999999999998</c:v>
                </c:pt>
                <c:pt idx="71">
                  <c:v>37.814999999999998</c:v>
                </c:pt>
                <c:pt idx="72">
                  <c:v>31.885000000000002</c:v>
                </c:pt>
                <c:pt idx="73">
                  <c:v>34.341000000000001</c:v>
                </c:pt>
                <c:pt idx="74">
                  <c:v>34.92</c:v>
                </c:pt>
                <c:pt idx="75">
                  <c:v>64.635000000000005</c:v>
                </c:pt>
                <c:pt idx="76">
                  <c:v>30.172000000000001</c:v>
                </c:pt>
                <c:pt idx="77">
                  <c:v>32.363</c:v>
                </c:pt>
                <c:pt idx="78">
                  <c:v>35.292999999999999</c:v>
                </c:pt>
                <c:pt idx="79">
                  <c:v>29.53</c:v>
                </c:pt>
                <c:pt idx="80">
                  <c:v>59.954000000000001</c:v>
                </c:pt>
                <c:pt idx="81">
                  <c:v>56.408999999999999</c:v>
                </c:pt>
                <c:pt idx="82">
                  <c:v>45.238</c:v>
                </c:pt>
                <c:pt idx="83">
                  <c:v>27.69</c:v>
                </c:pt>
                <c:pt idx="84">
                  <c:v>63.655999999999999</c:v>
                </c:pt>
                <c:pt idx="85">
                  <c:v>57.499000000000002</c:v>
                </c:pt>
                <c:pt idx="86">
                  <c:v>34.222999999999999</c:v>
                </c:pt>
                <c:pt idx="87">
                  <c:v>30.469000000000001</c:v>
                </c:pt>
                <c:pt idx="88">
                  <c:v>29.582000000000001</c:v>
                </c:pt>
                <c:pt idx="89">
                  <c:v>53.798000000000002</c:v>
                </c:pt>
                <c:pt idx="90">
                  <c:v>28.965</c:v>
                </c:pt>
                <c:pt idx="91">
                  <c:v>26.748000000000001</c:v>
                </c:pt>
                <c:pt idx="92">
                  <c:v>28.98</c:v>
                </c:pt>
                <c:pt idx="93">
                  <c:v>25.001999999999999</c:v>
                </c:pt>
                <c:pt idx="94">
                  <c:v>28.408000000000001</c:v>
                </c:pt>
                <c:pt idx="95">
                  <c:v>28.018000000000001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0E-9F49-9BE6-B11B257B255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Layer5!$H$3:$H$24</c:f>
              <c:numCache>
                <c:formatCode>General</c:formatCode>
                <c:ptCount val="22"/>
                <c:pt idx="0">
                  <c:v>462</c:v>
                </c:pt>
                <c:pt idx="1">
                  <c:v>243</c:v>
                </c:pt>
                <c:pt idx="2">
                  <c:v>367</c:v>
                </c:pt>
                <c:pt idx="3">
                  <c:v>205</c:v>
                </c:pt>
                <c:pt idx="4">
                  <c:v>164</c:v>
                </c:pt>
                <c:pt idx="5">
                  <c:v>225</c:v>
                </c:pt>
                <c:pt idx="6">
                  <c:v>260</c:v>
                </c:pt>
                <c:pt idx="7">
                  <c:v>303</c:v>
                </c:pt>
                <c:pt idx="8">
                  <c:v>204</c:v>
                </c:pt>
                <c:pt idx="9">
                  <c:v>471</c:v>
                </c:pt>
                <c:pt idx="10">
                  <c:v>200</c:v>
                </c:pt>
                <c:pt idx="11">
                  <c:v>333</c:v>
                </c:pt>
                <c:pt idx="12">
                  <c:v>402</c:v>
                </c:pt>
                <c:pt idx="13">
                  <c:v>338</c:v>
                </c:pt>
                <c:pt idx="14">
                  <c:v>328</c:v>
                </c:pt>
                <c:pt idx="15">
                  <c:v>418</c:v>
                </c:pt>
                <c:pt idx="16">
                  <c:v>454</c:v>
                </c:pt>
                <c:pt idx="17">
                  <c:v>454</c:v>
                </c:pt>
                <c:pt idx="18">
                  <c:v>483</c:v>
                </c:pt>
                <c:pt idx="19">
                  <c:v>355</c:v>
                </c:pt>
                <c:pt idx="20">
                  <c:v>362</c:v>
                </c:pt>
                <c:pt idx="21">
                  <c:v>394</c:v>
                </c:pt>
              </c:numCache>
            </c:numRef>
          </c:xVal>
          <c:yVal>
            <c:numRef>
              <c:f>Layer5!$I$3:$I$24</c:f>
              <c:numCache>
                <c:formatCode>General</c:formatCode>
                <c:ptCount val="22"/>
                <c:pt idx="0">
                  <c:v>30.405000000000001</c:v>
                </c:pt>
                <c:pt idx="1">
                  <c:v>31.07</c:v>
                </c:pt>
                <c:pt idx="2">
                  <c:v>48.651000000000003</c:v>
                </c:pt>
                <c:pt idx="3">
                  <c:v>29.370999999999999</c:v>
                </c:pt>
                <c:pt idx="4">
                  <c:v>28.116</c:v>
                </c:pt>
                <c:pt idx="5">
                  <c:v>53.408999999999999</c:v>
                </c:pt>
                <c:pt idx="6">
                  <c:v>28.568999999999999</c:v>
                </c:pt>
                <c:pt idx="7">
                  <c:v>40.241</c:v>
                </c:pt>
                <c:pt idx="8">
                  <c:v>34.789000000000001</c:v>
                </c:pt>
                <c:pt idx="9">
                  <c:v>45.780999999999999</c:v>
                </c:pt>
                <c:pt idx="10">
                  <c:v>29.215</c:v>
                </c:pt>
                <c:pt idx="11">
                  <c:v>43.323999999999998</c:v>
                </c:pt>
                <c:pt idx="12">
                  <c:v>26.001999999999999</c:v>
                </c:pt>
                <c:pt idx="13">
                  <c:v>38.286999999999999</c:v>
                </c:pt>
                <c:pt idx="14">
                  <c:v>39.744</c:v>
                </c:pt>
                <c:pt idx="15">
                  <c:v>27.231999999999999</c:v>
                </c:pt>
                <c:pt idx="16">
                  <c:v>46.180999999999997</c:v>
                </c:pt>
                <c:pt idx="17">
                  <c:v>36.22</c:v>
                </c:pt>
                <c:pt idx="18">
                  <c:v>30.36</c:v>
                </c:pt>
                <c:pt idx="19">
                  <c:v>33.140999999999998</c:v>
                </c:pt>
                <c:pt idx="20">
                  <c:v>39.892000000000003</c:v>
                </c:pt>
                <c:pt idx="21">
                  <c:v>32.433999999999997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0E-9F49-9BE6-B11B257B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6866256"/>
        <c:axId val="1907013200"/>
      </c:scatterChart>
      <c:valAx>
        <c:axId val="190686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GFP signal area 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7013200"/>
        <c:crosses val="autoZero"/>
        <c:crossBetween val="midCat"/>
      </c:valAx>
      <c:valAx>
        <c:axId val="19070132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00" b="0" i="0" u="none" strike="noStrike" baseline="0">
                    <a:effectLst/>
                  </a:rPr>
                  <a:t>Intensity/pixel</a:t>
                </a:r>
                <a:r>
                  <a:rPr lang="en-US" altLang="ja-JP" sz="1000" b="0" i="0" u="none" strike="noStrike" baseline="0"/>
                  <a:t> 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686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Layer VI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Layer6!$C$3:$C$43</c:f>
              <c:numCache>
                <c:formatCode>General</c:formatCode>
                <c:ptCount val="41"/>
                <c:pt idx="0">
                  <c:v>525</c:v>
                </c:pt>
                <c:pt idx="1">
                  <c:v>261</c:v>
                </c:pt>
                <c:pt idx="2">
                  <c:v>489</c:v>
                </c:pt>
                <c:pt idx="3">
                  <c:v>379</c:v>
                </c:pt>
                <c:pt idx="4">
                  <c:v>255</c:v>
                </c:pt>
                <c:pt idx="5">
                  <c:v>318</c:v>
                </c:pt>
                <c:pt idx="6">
                  <c:v>502</c:v>
                </c:pt>
                <c:pt idx="7">
                  <c:v>463</c:v>
                </c:pt>
                <c:pt idx="8">
                  <c:v>464</c:v>
                </c:pt>
                <c:pt idx="9">
                  <c:v>482</c:v>
                </c:pt>
                <c:pt idx="10">
                  <c:v>440</c:v>
                </c:pt>
                <c:pt idx="11">
                  <c:v>280</c:v>
                </c:pt>
                <c:pt idx="12">
                  <c:v>661</c:v>
                </c:pt>
                <c:pt idx="13">
                  <c:v>633</c:v>
                </c:pt>
                <c:pt idx="14">
                  <c:v>509</c:v>
                </c:pt>
                <c:pt idx="15">
                  <c:v>536</c:v>
                </c:pt>
                <c:pt idx="16">
                  <c:v>405</c:v>
                </c:pt>
                <c:pt idx="17">
                  <c:v>542</c:v>
                </c:pt>
                <c:pt idx="18">
                  <c:v>569</c:v>
                </c:pt>
                <c:pt idx="19">
                  <c:v>522</c:v>
                </c:pt>
                <c:pt idx="20">
                  <c:v>381</c:v>
                </c:pt>
                <c:pt idx="21">
                  <c:v>391</c:v>
                </c:pt>
                <c:pt idx="22">
                  <c:v>358</c:v>
                </c:pt>
                <c:pt idx="23">
                  <c:v>367</c:v>
                </c:pt>
                <c:pt idx="24">
                  <c:v>548</c:v>
                </c:pt>
                <c:pt idx="25">
                  <c:v>404</c:v>
                </c:pt>
                <c:pt idx="26">
                  <c:v>791</c:v>
                </c:pt>
                <c:pt idx="27">
                  <c:v>477</c:v>
                </c:pt>
                <c:pt idx="28">
                  <c:v>629</c:v>
                </c:pt>
                <c:pt idx="29">
                  <c:v>335</c:v>
                </c:pt>
                <c:pt idx="30">
                  <c:v>395</c:v>
                </c:pt>
                <c:pt idx="31">
                  <c:v>382</c:v>
                </c:pt>
                <c:pt idx="32">
                  <c:v>553</c:v>
                </c:pt>
                <c:pt idx="33">
                  <c:v>436</c:v>
                </c:pt>
                <c:pt idx="34">
                  <c:v>251</c:v>
                </c:pt>
                <c:pt idx="35">
                  <c:v>773</c:v>
                </c:pt>
                <c:pt idx="36">
                  <c:v>334</c:v>
                </c:pt>
                <c:pt idx="37">
                  <c:v>734</c:v>
                </c:pt>
                <c:pt idx="38">
                  <c:v>268</c:v>
                </c:pt>
                <c:pt idx="39">
                  <c:v>513</c:v>
                </c:pt>
                <c:pt idx="40">
                  <c:v>951</c:v>
                </c:pt>
              </c:numCache>
            </c:numRef>
          </c:xVal>
          <c:yVal>
            <c:numRef>
              <c:f>Layer6!$D$3:$D$43</c:f>
              <c:numCache>
                <c:formatCode>General</c:formatCode>
                <c:ptCount val="41"/>
                <c:pt idx="0">
                  <c:v>63.088000000000001</c:v>
                </c:pt>
                <c:pt idx="1">
                  <c:v>33.697000000000003</c:v>
                </c:pt>
                <c:pt idx="2">
                  <c:v>55.116999999999997</c:v>
                </c:pt>
                <c:pt idx="3">
                  <c:v>44.219000000000001</c:v>
                </c:pt>
                <c:pt idx="4">
                  <c:v>31.062999999999999</c:v>
                </c:pt>
                <c:pt idx="5">
                  <c:v>36.472000000000001</c:v>
                </c:pt>
                <c:pt idx="6">
                  <c:v>77.828999999999994</c:v>
                </c:pt>
                <c:pt idx="7">
                  <c:v>78.361000000000004</c:v>
                </c:pt>
                <c:pt idx="8">
                  <c:v>46.899000000000001</c:v>
                </c:pt>
                <c:pt idx="9">
                  <c:v>74.959000000000003</c:v>
                </c:pt>
                <c:pt idx="10">
                  <c:v>62.402000000000001</c:v>
                </c:pt>
                <c:pt idx="11">
                  <c:v>49.279000000000003</c:v>
                </c:pt>
                <c:pt idx="12">
                  <c:v>54.368000000000002</c:v>
                </c:pt>
                <c:pt idx="13">
                  <c:v>26.414000000000001</c:v>
                </c:pt>
                <c:pt idx="14">
                  <c:v>46.658000000000001</c:v>
                </c:pt>
                <c:pt idx="15">
                  <c:v>39.392000000000003</c:v>
                </c:pt>
                <c:pt idx="16">
                  <c:v>34</c:v>
                </c:pt>
                <c:pt idx="17">
                  <c:v>66.968999999999994</c:v>
                </c:pt>
                <c:pt idx="18">
                  <c:v>46.279000000000003</c:v>
                </c:pt>
                <c:pt idx="19">
                  <c:v>57.372</c:v>
                </c:pt>
                <c:pt idx="20">
                  <c:v>41.381</c:v>
                </c:pt>
                <c:pt idx="21">
                  <c:v>53.012999999999998</c:v>
                </c:pt>
                <c:pt idx="22">
                  <c:v>44.790999999999997</c:v>
                </c:pt>
                <c:pt idx="23">
                  <c:v>35.779000000000003</c:v>
                </c:pt>
                <c:pt idx="24">
                  <c:v>37.308</c:v>
                </c:pt>
                <c:pt idx="25">
                  <c:v>38.49</c:v>
                </c:pt>
                <c:pt idx="26">
                  <c:v>69.8</c:v>
                </c:pt>
                <c:pt idx="27">
                  <c:v>41.451000000000001</c:v>
                </c:pt>
                <c:pt idx="28">
                  <c:v>68.055999999999997</c:v>
                </c:pt>
                <c:pt idx="29">
                  <c:v>39.773000000000003</c:v>
                </c:pt>
                <c:pt idx="30">
                  <c:v>68.933999999999997</c:v>
                </c:pt>
                <c:pt idx="31">
                  <c:v>61.911000000000001</c:v>
                </c:pt>
                <c:pt idx="32">
                  <c:v>52.296999999999997</c:v>
                </c:pt>
                <c:pt idx="33">
                  <c:v>59.633000000000003</c:v>
                </c:pt>
                <c:pt idx="34">
                  <c:v>33.112000000000002</c:v>
                </c:pt>
                <c:pt idx="35">
                  <c:v>53.079000000000001</c:v>
                </c:pt>
                <c:pt idx="36">
                  <c:v>45.460999999999999</c:v>
                </c:pt>
                <c:pt idx="37">
                  <c:v>85.293000000000006</c:v>
                </c:pt>
                <c:pt idx="38">
                  <c:v>30.254000000000001</c:v>
                </c:pt>
                <c:pt idx="39">
                  <c:v>34.789000000000001</c:v>
                </c:pt>
                <c:pt idx="40">
                  <c:v>54.555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2B-6E45-BBAF-8FDF57FBDCF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Layer6!$H$3:$H$66</c:f>
              <c:numCache>
                <c:formatCode>General</c:formatCode>
                <c:ptCount val="64"/>
                <c:pt idx="0">
                  <c:v>410</c:v>
                </c:pt>
                <c:pt idx="1">
                  <c:v>345</c:v>
                </c:pt>
                <c:pt idx="2">
                  <c:v>237</c:v>
                </c:pt>
                <c:pt idx="3">
                  <c:v>469</c:v>
                </c:pt>
                <c:pt idx="4">
                  <c:v>225</c:v>
                </c:pt>
                <c:pt idx="5">
                  <c:v>397</c:v>
                </c:pt>
                <c:pt idx="6">
                  <c:v>249</c:v>
                </c:pt>
                <c:pt idx="7">
                  <c:v>368</c:v>
                </c:pt>
                <c:pt idx="8">
                  <c:v>251</c:v>
                </c:pt>
                <c:pt idx="9">
                  <c:v>304</c:v>
                </c:pt>
                <c:pt idx="10">
                  <c:v>240</c:v>
                </c:pt>
                <c:pt idx="11">
                  <c:v>401</c:v>
                </c:pt>
                <c:pt idx="12">
                  <c:v>378</c:v>
                </c:pt>
                <c:pt idx="13">
                  <c:v>283</c:v>
                </c:pt>
                <c:pt idx="14">
                  <c:v>194</c:v>
                </c:pt>
                <c:pt idx="15">
                  <c:v>247</c:v>
                </c:pt>
                <c:pt idx="16">
                  <c:v>240</c:v>
                </c:pt>
                <c:pt idx="17">
                  <c:v>167</c:v>
                </c:pt>
                <c:pt idx="18">
                  <c:v>198</c:v>
                </c:pt>
                <c:pt idx="19">
                  <c:v>247</c:v>
                </c:pt>
                <c:pt idx="20">
                  <c:v>210</c:v>
                </c:pt>
                <c:pt idx="21">
                  <c:v>210</c:v>
                </c:pt>
                <c:pt idx="22">
                  <c:v>368</c:v>
                </c:pt>
                <c:pt idx="23">
                  <c:v>191</c:v>
                </c:pt>
                <c:pt idx="24">
                  <c:v>220</c:v>
                </c:pt>
                <c:pt idx="25">
                  <c:v>248</c:v>
                </c:pt>
                <c:pt idx="26">
                  <c:v>427</c:v>
                </c:pt>
                <c:pt idx="27">
                  <c:v>431</c:v>
                </c:pt>
                <c:pt idx="28">
                  <c:v>360</c:v>
                </c:pt>
                <c:pt idx="29">
                  <c:v>337</c:v>
                </c:pt>
                <c:pt idx="30">
                  <c:v>304</c:v>
                </c:pt>
                <c:pt idx="31">
                  <c:v>310</c:v>
                </c:pt>
                <c:pt idx="32">
                  <c:v>441</c:v>
                </c:pt>
                <c:pt idx="33">
                  <c:v>321</c:v>
                </c:pt>
                <c:pt idx="34">
                  <c:v>454</c:v>
                </c:pt>
                <c:pt idx="35">
                  <c:v>460</c:v>
                </c:pt>
                <c:pt idx="36">
                  <c:v>315</c:v>
                </c:pt>
                <c:pt idx="37">
                  <c:v>230</c:v>
                </c:pt>
                <c:pt idx="38">
                  <c:v>352</c:v>
                </c:pt>
                <c:pt idx="39">
                  <c:v>432</c:v>
                </c:pt>
                <c:pt idx="40">
                  <c:v>214</c:v>
                </c:pt>
                <c:pt idx="41">
                  <c:v>353</c:v>
                </c:pt>
                <c:pt idx="42">
                  <c:v>176</c:v>
                </c:pt>
                <c:pt idx="43">
                  <c:v>232</c:v>
                </c:pt>
                <c:pt idx="44">
                  <c:v>312</c:v>
                </c:pt>
                <c:pt idx="45">
                  <c:v>281</c:v>
                </c:pt>
                <c:pt idx="46">
                  <c:v>470</c:v>
                </c:pt>
                <c:pt idx="47">
                  <c:v>332</c:v>
                </c:pt>
                <c:pt idx="48">
                  <c:v>470</c:v>
                </c:pt>
                <c:pt idx="49">
                  <c:v>290</c:v>
                </c:pt>
                <c:pt idx="50">
                  <c:v>410</c:v>
                </c:pt>
                <c:pt idx="51">
                  <c:v>320</c:v>
                </c:pt>
                <c:pt idx="52">
                  <c:v>380</c:v>
                </c:pt>
                <c:pt idx="53">
                  <c:v>341</c:v>
                </c:pt>
                <c:pt idx="54">
                  <c:v>315</c:v>
                </c:pt>
                <c:pt idx="55">
                  <c:v>312</c:v>
                </c:pt>
                <c:pt idx="56">
                  <c:v>297</c:v>
                </c:pt>
                <c:pt idx="57">
                  <c:v>289</c:v>
                </c:pt>
                <c:pt idx="58">
                  <c:v>380</c:v>
                </c:pt>
                <c:pt idx="59">
                  <c:v>316</c:v>
                </c:pt>
                <c:pt idx="60">
                  <c:v>369</c:v>
                </c:pt>
                <c:pt idx="61">
                  <c:v>311</c:v>
                </c:pt>
                <c:pt idx="62">
                  <c:v>421</c:v>
                </c:pt>
                <c:pt idx="63">
                  <c:v>303</c:v>
                </c:pt>
              </c:numCache>
            </c:numRef>
          </c:xVal>
          <c:yVal>
            <c:numRef>
              <c:f>Layer6!$I$3:$I$66</c:f>
              <c:numCache>
                <c:formatCode>General</c:formatCode>
                <c:ptCount val="64"/>
                <c:pt idx="0">
                  <c:v>29.460999999999999</c:v>
                </c:pt>
                <c:pt idx="1">
                  <c:v>68.391000000000005</c:v>
                </c:pt>
                <c:pt idx="2">
                  <c:v>51.295000000000002</c:v>
                </c:pt>
                <c:pt idx="3">
                  <c:v>42.1</c:v>
                </c:pt>
                <c:pt idx="4">
                  <c:v>43.283999999999999</c:v>
                </c:pt>
                <c:pt idx="5">
                  <c:v>34.911999999999999</c:v>
                </c:pt>
                <c:pt idx="6">
                  <c:v>45.103999999999999</c:v>
                </c:pt>
                <c:pt idx="7">
                  <c:v>42.079000000000001</c:v>
                </c:pt>
                <c:pt idx="8">
                  <c:v>44.445999999999998</c:v>
                </c:pt>
                <c:pt idx="9">
                  <c:v>38.905000000000001</c:v>
                </c:pt>
                <c:pt idx="10">
                  <c:v>37.325000000000003</c:v>
                </c:pt>
                <c:pt idx="11">
                  <c:v>44.518999999999998</c:v>
                </c:pt>
                <c:pt idx="12">
                  <c:v>28.245999999999999</c:v>
                </c:pt>
                <c:pt idx="13">
                  <c:v>39.512</c:v>
                </c:pt>
                <c:pt idx="14">
                  <c:v>42.366</c:v>
                </c:pt>
                <c:pt idx="15">
                  <c:v>35.377000000000002</c:v>
                </c:pt>
                <c:pt idx="16">
                  <c:v>31.629000000000001</c:v>
                </c:pt>
                <c:pt idx="17">
                  <c:v>34.707000000000001</c:v>
                </c:pt>
                <c:pt idx="18">
                  <c:v>33.859000000000002</c:v>
                </c:pt>
                <c:pt idx="19">
                  <c:v>36.104999999999997</c:v>
                </c:pt>
                <c:pt idx="20">
                  <c:v>34.656999999999996</c:v>
                </c:pt>
                <c:pt idx="21">
                  <c:v>32.119</c:v>
                </c:pt>
                <c:pt idx="22">
                  <c:v>37.423999999999999</c:v>
                </c:pt>
                <c:pt idx="23">
                  <c:v>36.319000000000003</c:v>
                </c:pt>
                <c:pt idx="24">
                  <c:v>36.036000000000001</c:v>
                </c:pt>
                <c:pt idx="25">
                  <c:v>34.198</c:v>
                </c:pt>
                <c:pt idx="26">
                  <c:v>25.824000000000002</c:v>
                </c:pt>
                <c:pt idx="27">
                  <c:v>39.226999999999997</c:v>
                </c:pt>
                <c:pt idx="28">
                  <c:v>42.735999999999997</c:v>
                </c:pt>
                <c:pt idx="29">
                  <c:v>25.472000000000001</c:v>
                </c:pt>
                <c:pt idx="30">
                  <c:v>41.920999999999999</c:v>
                </c:pt>
                <c:pt idx="31">
                  <c:v>44.893999999999998</c:v>
                </c:pt>
                <c:pt idx="32">
                  <c:v>34.832000000000001</c:v>
                </c:pt>
                <c:pt idx="33">
                  <c:v>35.268000000000001</c:v>
                </c:pt>
                <c:pt idx="34">
                  <c:v>26.835000000000001</c:v>
                </c:pt>
                <c:pt idx="35">
                  <c:v>26.986999999999998</c:v>
                </c:pt>
                <c:pt idx="36">
                  <c:v>36.393999999999998</c:v>
                </c:pt>
                <c:pt idx="37">
                  <c:v>31.678000000000001</c:v>
                </c:pt>
                <c:pt idx="38">
                  <c:v>30.858000000000001</c:v>
                </c:pt>
                <c:pt idx="39">
                  <c:v>27.074000000000002</c:v>
                </c:pt>
                <c:pt idx="40">
                  <c:v>31.728999999999999</c:v>
                </c:pt>
                <c:pt idx="41">
                  <c:v>27.646000000000001</c:v>
                </c:pt>
                <c:pt idx="42">
                  <c:v>28.545000000000002</c:v>
                </c:pt>
                <c:pt idx="43">
                  <c:v>30.483000000000001</c:v>
                </c:pt>
                <c:pt idx="44">
                  <c:v>33.817</c:v>
                </c:pt>
                <c:pt idx="45">
                  <c:v>27.544</c:v>
                </c:pt>
                <c:pt idx="46">
                  <c:v>38.996000000000002</c:v>
                </c:pt>
                <c:pt idx="47">
                  <c:v>29.084</c:v>
                </c:pt>
                <c:pt idx="48">
                  <c:v>48.948999999999998</c:v>
                </c:pt>
                <c:pt idx="49">
                  <c:v>34.807000000000002</c:v>
                </c:pt>
                <c:pt idx="50">
                  <c:v>37.134</c:v>
                </c:pt>
                <c:pt idx="51">
                  <c:v>37.421999999999997</c:v>
                </c:pt>
                <c:pt idx="52">
                  <c:v>31.85</c:v>
                </c:pt>
                <c:pt idx="53">
                  <c:v>35.276000000000003</c:v>
                </c:pt>
                <c:pt idx="54">
                  <c:v>27.768000000000001</c:v>
                </c:pt>
                <c:pt idx="55">
                  <c:v>28.707999999999998</c:v>
                </c:pt>
                <c:pt idx="56">
                  <c:v>33.96</c:v>
                </c:pt>
                <c:pt idx="57">
                  <c:v>33.834000000000003</c:v>
                </c:pt>
                <c:pt idx="58">
                  <c:v>46.433999999999997</c:v>
                </c:pt>
                <c:pt idx="59">
                  <c:v>34.195999999999998</c:v>
                </c:pt>
                <c:pt idx="60">
                  <c:v>38.469000000000001</c:v>
                </c:pt>
                <c:pt idx="61">
                  <c:v>30.018999999999998</c:v>
                </c:pt>
                <c:pt idx="62">
                  <c:v>34.81</c:v>
                </c:pt>
                <c:pt idx="63">
                  <c:v>30.172000000000001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B-6E45-BBAF-8FDF57FB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944752"/>
        <c:axId val="1911015312"/>
      </c:scatterChart>
      <c:valAx>
        <c:axId val="191094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GFP signal area 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1015312"/>
        <c:crosses val="autoZero"/>
        <c:crossBetween val="midCat"/>
      </c:valAx>
      <c:valAx>
        <c:axId val="191101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00" b="0" i="0" u="none" strike="noStrike" baseline="0">
                    <a:effectLst/>
                  </a:rPr>
                  <a:t>Intensity/pixel</a:t>
                </a:r>
                <a:r>
                  <a:rPr lang="en-US" altLang="ja-JP" sz="1000" b="0" i="0" u="none" strike="noStrike" baseline="0"/>
                  <a:t> 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094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</xdr:colOff>
      <xdr:row>67</xdr:row>
      <xdr:rowOff>88900</xdr:rowOff>
    </xdr:from>
    <xdr:to>
      <xdr:col>17</xdr:col>
      <xdr:colOff>292100</xdr:colOff>
      <xdr:row>93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3A1488-2544-E74D-9496-F4CD11826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33</xdr:row>
      <xdr:rowOff>76200</xdr:rowOff>
    </xdr:from>
    <xdr:to>
      <xdr:col>14</xdr:col>
      <xdr:colOff>215900</xdr:colOff>
      <xdr:row>57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2F3AF0-10ED-C346-8E1F-F7C68CDB1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889000</xdr:colOff>
      <xdr:row>7</xdr:row>
      <xdr:rowOff>152400</xdr:rowOff>
    </xdr:from>
    <xdr:to>
      <xdr:col>16</xdr:col>
      <xdr:colOff>406400</xdr:colOff>
      <xdr:row>31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DCD9A9-04AF-C946-8AFA-ADD2556A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DA19-2140-A04C-8412-D47CA1FAF2DA}">
  <dimension ref="A1:I122"/>
  <sheetViews>
    <sheetView workbookViewId="0">
      <selection activeCell="N37" sqref="N37"/>
    </sheetView>
  </sheetViews>
  <sheetFormatPr baseColWidth="10" defaultRowHeight="20"/>
  <cols>
    <col min="2" max="3" width="12.85546875" customWidth="1"/>
    <col min="6" max="6" width="7" customWidth="1"/>
    <col min="7" max="7" width="11.7109375" customWidth="1"/>
    <col min="8" max="8" width="13" customWidth="1"/>
  </cols>
  <sheetData>
    <row r="1" spans="1:9">
      <c r="A1" s="3" t="s">
        <v>2</v>
      </c>
      <c r="B1" s="3" t="s">
        <v>0</v>
      </c>
      <c r="C1" s="3" t="s">
        <v>1</v>
      </c>
      <c r="E1" s="3"/>
    </row>
    <row r="2" spans="1:9">
      <c r="A2" s="2"/>
      <c r="B2" s="2" t="s">
        <v>4</v>
      </c>
      <c r="C2" s="2" t="s">
        <v>5</v>
      </c>
      <c r="D2" s="2" t="s">
        <v>12</v>
      </c>
      <c r="E2" s="2"/>
      <c r="F2" s="2"/>
      <c r="G2" s="2" t="s">
        <v>4</v>
      </c>
      <c r="H2" s="2" t="s">
        <v>5</v>
      </c>
      <c r="I2" s="2" t="s">
        <v>12</v>
      </c>
    </row>
    <row r="3" spans="1:9">
      <c r="B3">
        <v>415</v>
      </c>
      <c r="C3">
        <v>63.814</v>
      </c>
      <c r="D3" t="s">
        <v>13</v>
      </c>
      <c r="G3">
        <v>424</v>
      </c>
      <c r="H3">
        <v>40.368000000000002</v>
      </c>
      <c r="I3" t="s">
        <v>11</v>
      </c>
    </row>
    <row r="4" spans="1:9">
      <c r="B4">
        <v>289</v>
      </c>
      <c r="C4">
        <v>43.74</v>
      </c>
      <c r="D4" t="s">
        <v>13</v>
      </c>
      <c r="G4">
        <v>520</v>
      </c>
      <c r="H4">
        <v>45.081000000000003</v>
      </c>
      <c r="I4" t="s">
        <v>11</v>
      </c>
    </row>
    <row r="5" spans="1:9">
      <c r="B5">
        <v>419</v>
      </c>
      <c r="C5">
        <v>31.177</v>
      </c>
      <c r="D5" t="s">
        <v>13</v>
      </c>
      <c r="G5">
        <v>345</v>
      </c>
      <c r="H5">
        <v>53.725000000000001</v>
      </c>
      <c r="I5" t="s">
        <v>11</v>
      </c>
    </row>
    <row r="6" spans="1:9">
      <c r="B6">
        <v>494</v>
      </c>
      <c r="C6">
        <v>41.031999999999996</v>
      </c>
      <c r="D6" t="s">
        <v>13</v>
      </c>
      <c r="G6">
        <v>407</v>
      </c>
      <c r="H6">
        <v>43.988</v>
      </c>
      <c r="I6" t="s">
        <v>11</v>
      </c>
    </row>
    <row r="7" spans="1:9">
      <c r="B7">
        <v>271</v>
      </c>
      <c r="C7">
        <v>47.801000000000002</v>
      </c>
      <c r="D7" t="s">
        <v>13</v>
      </c>
      <c r="G7">
        <v>351</v>
      </c>
      <c r="H7">
        <v>54.805999999999997</v>
      </c>
      <c r="I7" t="s">
        <v>11</v>
      </c>
    </row>
    <row r="8" spans="1:9">
      <c r="B8">
        <v>482</v>
      </c>
      <c r="C8">
        <v>39.866999999999997</v>
      </c>
      <c r="D8" t="s">
        <v>13</v>
      </c>
      <c r="G8">
        <v>312</v>
      </c>
      <c r="H8">
        <v>52.128</v>
      </c>
      <c r="I8" t="s">
        <v>11</v>
      </c>
    </row>
    <row r="9" spans="1:9">
      <c r="B9">
        <v>427</v>
      </c>
      <c r="C9">
        <v>39.201000000000001</v>
      </c>
      <c r="D9" t="s">
        <v>13</v>
      </c>
      <c r="G9">
        <v>369</v>
      </c>
      <c r="H9">
        <v>55.68</v>
      </c>
      <c r="I9" t="s">
        <v>11</v>
      </c>
    </row>
    <row r="10" spans="1:9">
      <c r="B10">
        <v>420</v>
      </c>
      <c r="C10">
        <v>33.329000000000001</v>
      </c>
      <c r="D10" t="s">
        <v>13</v>
      </c>
      <c r="G10">
        <v>342</v>
      </c>
      <c r="H10">
        <v>64.673000000000002</v>
      </c>
      <c r="I10" t="s">
        <v>11</v>
      </c>
    </row>
    <row r="11" spans="1:9">
      <c r="B11">
        <v>629</v>
      </c>
      <c r="C11">
        <v>45.817</v>
      </c>
      <c r="D11" t="s">
        <v>13</v>
      </c>
      <c r="G11">
        <v>368</v>
      </c>
      <c r="H11">
        <v>49.722999999999999</v>
      </c>
      <c r="I11" t="s">
        <v>11</v>
      </c>
    </row>
    <row r="12" spans="1:9">
      <c r="B12">
        <v>461</v>
      </c>
      <c r="C12">
        <v>33.063000000000002</v>
      </c>
      <c r="D12" t="s">
        <v>13</v>
      </c>
      <c r="G12">
        <v>376</v>
      </c>
      <c r="H12">
        <v>41.470999999999997</v>
      </c>
      <c r="I12" t="s">
        <v>11</v>
      </c>
    </row>
    <row r="13" spans="1:9">
      <c r="B13">
        <v>505</v>
      </c>
      <c r="C13">
        <v>37.15</v>
      </c>
      <c r="D13" t="s">
        <v>13</v>
      </c>
      <c r="G13">
        <v>357</v>
      </c>
      <c r="H13">
        <v>64.02</v>
      </c>
      <c r="I13" t="s">
        <v>11</v>
      </c>
    </row>
    <row r="14" spans="1:9">
      <c r="B14">
        <v>402</v>
      </c>
      <c r="C14">
        <v>36.555</v>
      </c>
      <c r="D14" t="s">
        <v>13</v>
      </c>
      <c r="G14">
        <v>309</v>
      </c>
      <c r="H14">
        <v>58.087000000000003</v>
      </c>
      <c r="I14" t="s">
        <v>11</v>
      </c>
    </row>
    <row r="15" spans="1:9">
      <c r="B15">
        <v>344</v>
      </c>
      <c r="C15">
        <v>26.945</v>
      </c>
      <c r="D15" t="s">
        <v>13</v>
      </c>
      <c r="G15">
        <v>426</v>
      </c>
      <c r="H15">
        <v>78.869</v>
      </c>
      <c r="I15" t="s">
        <v>11</v>
      </c>
    </row>
    <row r="16" spans="1:9">
      <c r="B16">
        <v>534</v>
      </c>
      <c r="C16">
        <v>44.856000000000002</v>
      </c>
      <c r="D16" t="s">
        <v>13</v>
      </c>
      <c r="G16">
        <v>340</v>
      </c>
      <c r="H16">
        <v>53.506</v>
      </c>
      <c r="I16" t="s">
        <v>11</v>
      </c>
    </row>
    <row r="17" spans="1:9">
      <c r="B17">
        <v>248</v>
      </c>
      <c r="C17">
        <v>40.319000000000003</v>
      </c>
      <c r="D17" t="s">
        <v>13</v>
      </c>
      <c r="G17">
        <v>376</v>
      </c>
      <c r="H17">
        <v>69.385999999999996</v>
      </c>
      <c r="I17" t="s">
        <v>11</v>
      </c>
    </row>
    <row r="18" spans="1:9">
      <c r="B18">
        <v>337</v>
      </c>
      <c r="C18">
        <v>39.682000000000002</v>
      </c>
      <c r="D18" t="s">
        <v>13</v>
      </c>
      <c r="G18">
        <v>544</v>
      </c>
      <c r="H18">
        <v>80.816000000000003</v>
      </c>
      <c r="I18" t="s">
        <v>11</v>
      </c>
    </row>
    <row r="19" spans="1:9">
      <c r="B19">
        <v>341</v>
      </c>
      <c r="C19">
        <v>32.305</v>
      </c>
      <c r="D19" t="s">
        <v>13</v>
      </c>
      <c r="G19">
        <v>323</v>
      </c>
      <c r="H19">
        <v>60.347000000000001</v>
      </c>
      <c r="I19" t="s">
        <v>11</v>
      </c>
    </row>
    <row r="20" spans="1:9">
      <c r="B20">
        <v>310</v>
      </c>
      <c r="C20">
        <v>45.558</v>
      </c>
      <c r="D20" t="s">
        <v>13</v>
      </c>
      <c r="G20">
        <v>321</v>
      </c>
      <c r="H20">
        <v>65.411000000000001</v>
      </c>
      <c r="I20" t="s">
        <v>11</v>
      </c>
    </row>
    <row r="21" spans="1:9">
      <c r="B21">
        <v>496</v>
      </c>
      <c r="C21">
        <v>43.02</v>
      </c>
      <c r="D21" t="s">
        <v>13</v>
      </c>
      <c r="G21">
        <v>474</v>
      </c>
      <c r="H21">
        <v>48.88</v>
      </c>
      <c r="I21" t="s">
        <v>11</v>
      </c>
    </row>
    <row r="22" spans="1:9">
      <c r="B22">
        <v>273</v>
      </c>
      <c r="C22">
        <v>34.267000000000003</v>
      </c>
      <c r="D22" t="s">
        <v>13</v>
      </c>
      <c r="G22">
        <v>697</v>
      </c>
      <c r="H22">
        <v>31.451000000000001</v>
      </c>
      <c r="I22" t="s">
        <v>11</v>
      </c>
    </row>
    <row r="23" spans="1:9">
      <c r="B23">
        <v>314</v>
      </c>
      <c r="C23">
        <v>50.545000000000002</v>
      </c>
      <c r="D23" t="s">
        <v>13</v>
      </c>
      <c r="G23">
        <v>368</v>
      </c>
      <c r="H23">
        <v>50.965000000000003</v>
      </c>
      <c r="I23" t="s">
        <v>11</v>
      </c>
    </row>
    <row r="24" spans="1:9">
      <c r="B24">
        <v>347</v>
      </c>
      <c r="C24">
        <v>41.326000000000001</v>
      </c>
      <c r="D24" t="s">
        <v>13</v>
      </c>
      <c r="G24">
        <v>328</v>
      </c>
      <c r="H24">
        <v>66.222999999999999</v>
      </c>
      <c r="I24" t="s">
        <v>11</v>
      </c>
    </row>
    <row r="25" spans="1:9">
      <c r="B25">
        <v>557</v>
      </c>
      <c r="C25">
        <v>48.512999999999998</v>
      </c>
      <c r="D25" t="s">
        <v>13</v>
      </c>
      <c r="G25">
        <v>526</v>
      </c>
      <c r="H25">
        <v>49.326999999999998</v>
      </c>
      <c r="I25" t="s">
        <v>11</v>
      </c>
    </row>
    <row r="26" spans="1:9">
      <c r="B26">
        <v>217</v>
      </c>
      <c r="C26">
        <v>61.134</v>
      </c>
      <c r="D26" t="s">
        <v>13</v>
      </c>
      <c r="G26">
        <v>552</v>
      </c>
      <c r="H26">
        <v>45.966000000000001</v>
      </c>
      <c r="I26" t="s">
        <v>11</v>
      </c>
    </row>
    <row r="27" spans="1:9">
      <c r="B27">
        <v>492</v>
      </c>
      <c r="C27">
        <v>54.036999999999999</v>
      </c>
      <c r="D27" t="s">
        <v>13</v>
      </c>
      <c r="G27">
        <v>309</v>
      </c>
      <c r="H27">
        <v>52.262</v>
      </c>
      <c r="I27" t="s">
        <v>11</v>
      </c>
    </row>
    <row r="28" spans="1:9">
      <c r="B28">
        <v>462</v>
      </c>
      <c r="C28">
        <v>75.096999999999994</v>
      </c>
      <c r="D28" t="s">
        <v>13</v>
      </c>
      <c r="G28">
        <v>353</v>
      </c>
      <c r="H28">
        <v>48.365000000000002</v>
      </c>
      <c r="I28" t="s">
        <v>11</v>
      </c>
    </row>
    <row r="29" spans="1:9">
      <c r="B29">
        <v>360</v>
      </c>
      <c r="C29">
        <v>33.722000000000001</v>
      </c>
      <c r="D29" t="s">
        <v>13</v>
      </c>
      <c r="G29">
        <v>512</v>
      </c>
      <c r="H29">
        <v>41.542999999999999</v>
      </c>
      <c r="I29" t="s">
        <v>11</v>
      </c>
    </row>
    <row r="30" spans="1:9">
      <c r="A30" s="2"/>
      <c r="B30" s="2">
        <v>369</v>
      </c>
      <c r="C30" s="2">
        <v>50.322000000000003</v>
      </c>
      <c r="D30" t="s">
        <v>13</v>
      </c>
      <c r="G30">
        <v>286</v>
      </c>
      <c r="H30">
        <v>47.72</v>
      </c>
      <c r="I30" t="s">
        <v>11</v>
      </c>
    </row>
    <row r="31" spans="1:9">
      <c r="A31">
        <v>1</v>
      </c>
      <c r="B31">
        <v>495</v>
      </c>
      <c r="C31">
        <v>31.366</v>
      </c>
      <c r="D31" t="s">
        <v>13</v>
      </c>
      <c r="G31">
        <v>322</v>
      </c>
      <c r="H31">
        <v>65.491</v>
      </c>
      <c r="I31" t="s">
        <v>11</v>
      </c>
    </row>
    <row r="32" spans="1:9">
      <c r="A32">
        <v>2</v>
      </c>
      <c r="B32">
        <v>202</v>
      </c>
      <c r="C32">
        <v>38.639000000000003</v>
      </c>
      <c r="D32" t="s">
        <v>13</v>
      </c>
      <c r="G32">
        <v>349</v>
      </c>
      <c r="H32">
        <v>50.933999999999997</v>
      </c>
      <c r="I32" t="s">
        <v>11</v>
      </c>
    </row>
    <row r="33" spans="1:9">
      <c r="A33">
        <v>3</v>
      </c>
      <c r="B33">
        <v>241</v>
      </c>
      <c r="C33">
        <v>29.419</v>
      </c>
      <c r="D33" t="s">
        <v>13</v>
      </c>
      <c r="G33">
        <v>371</v>
      </c>
      <c r="H33">
        <v>42.595999999999997</v>
      </c>
      <c r="I33" t="s">
        <v>11</v>
      </c>
    </row>
    <row r="34" spans="1:9">
      <c r="A34">
        <v>4</v>
      </c>
      <c r="B34">
        <v>240</v>
      </c>
      <c r="C34">
        <v>33.091999999999999</v>
      </c>
      <c r="D34" t="s">
        <v>13</v>
      </c>
      <c r="G34" s="2">
        <v>448</v>
      </c>
      <c r="H34" s="2">
        <v>43.808</v>
      </c>
      <c r="I34" t="s">
        <v>11</v>
      </c>
    </row>
    <row r="35" spans="1:9">
      <c r="A35">
        <v>5</v>
      </c>
      <c r="B35">
        <v>272</v>
      </c>
      <c r="C35">
        <v>28.940999999999999</v>
      </c>
      <c r="D35" t="s">
        <v>13</v>
      </c>
      <c r="F35">
        <v>6</v>
      </c>
      <c r="G35">
        <v>230</v>
      </c>
      <c r="H35">
        <v>27.248000000000001</v>
      </c>
      <c r="I35" t="s">
        <v>11</v>
      </c>
    </row>
    <row r="36" spans="1:9">
      <c r="A36">
        <v>8</v>
      </c>
      <c r="B36">
        <v>376</v>
      </c>
      <c r="C36">
        <v>29.117000000000001</v>
      </c>
      <c r="D36" t="s">
        <v>13</v>
      </c>
      <c r="F36">
        <v>7</v>
      </c>
      <c r="G36">
        <v>227</v>
      </c>
      <c r="H36">
        <v>30.256</v>
      </c>
      <c r="I36" t="s">
        <v>11</v>
      </c>
    </row>
    <row r="37" spans="1:9">
      <c r="A37">
        <v>11</v>
      </c>
      <c r="B37">
        <v>346</v>
      </c>
      <c r="C37">
        <v>55.872999999999998</v>
      </c>
      <c r="D37" t="s">
        <v>13</v>
      </c>
      <c r="F37">
        <v>9</v>
      </c>
      <c r="G37">
        <v>303</v>
      </c>
      <c r="H37">
        <v>37.405999999999999</v>
      </c>
      <c r="I37" t="s">
        <v>11</v>
      </c>
    </row>
    <row r="38" spans="1:9">
      <c r="A38">
        <v>13</v>
      </c>
      <c r="B38">
        <v>274</v>
      </c>
      <c r="C38">
        <v>28.678999999999998</v>
      </c>
      <c r="D38" t="s">
        <v>13</v>
      </c>
      <c r="F38">
        <v>10</v>
      </c>
      <c r="G38">
        <v>330</v>
      </c>
      <c r="H38">
        <v>27.233000000000001</v>
      </c>
      <c r="I38" t="s">
        <v>11</v>
      </c>
    </row>
    <row r="39" spans="1:9">
      <c r="A39">
        <v>16</v>
      </c>
      <c r="B39">
        <v>358</v>
      </c>
      <c r="C39">
        <v>47.514000000000003</v>
      </c>
      <c r="D39" t="s">
        <v>13</v>
      </c>
      <c r="F39">
        <v>12</v>
      </c>
      <c r="G39">
        <v>350</v>
      </c>
      <c r="H39">
        <v>27.114000000000001</v>
      </c>
      <c r="I39" t="s">
        <v>11</v>
      </c>
    </row>
    <row r="40" spans="1:9">
      <c r="A40">
        <v>19</v>
      </c>
      <c r="B40">
        <v>424</v>
      </c>
      <c r="C40">
        <v>83.328000000000003</v>
      </c>
      <c r="D40" t="s">
        <v>13</v>
      </c>
      <c r="F40">
        <v>14</v>
      </c>
      <c r="G40">
        <v>429</v>
      </c>
      <c r="H40">
        <v>29.8</v>
      </c>
      <c r="I40" t="s">
        <v>11</v>
      </c>
    </row>
    <row r="41" spans="1:9">
      <c r="A41">
        <v>22</v>
      </c>
      <c r="B41">
        <v>368</v>
      </c>
      <c r="C41">
        <v>32.554000000000002</v>
      </c>
      <c r="D41" t="s">
        <v>13</v>
      </c>
      <c r="F41">
        <v>15</v>
      </c>
      <c r="G41">
        <v>361</v>
      </c>
      <c r="H41">
        <v>41.188000000000002</v>
      </c>
      <c r="I41" t="s">
        <v>11</v>
      </c>
    </row>
    <row r="42" spans="1:9">
      <c r="A42">
        <v>23</v>
      </c>
      <c r="B42">
        <v>297</v>
      </c>
      <c r="C42">
        <v>43.195</v>
      </c>
      <c r="D42" t="s">
        <v>13</v>
      </c>
      <c r="F42">
        <v>17</v>
      </c>
      <c r="G42">
        <v>390</v>
      </c>
      <c r="H42">
        <v>29.285</v>
      </c>
      <c r="I42" t="s">
        <v>11</v>
      </c>
    </row>
    <row r="43" spans="1:9">
      <c r="A43">
        <v>28</v>
      </c>
      <c r="B43">
        <v>296</v>
      </c>
      <c r="C43">
        <v>51.110999999999997</v>
      </c>
      <c r="D43" t="s">
        <v>13</v>
      </c>
      <c r="F43">
        <v>18</v>
      </c>
      <c r="G43">
        <v>346</v>
      </c>
      <c r="H43">
        <v>33.118000000000002</v>
      </c>
      <c r="I43" t="s">
        <v>11</v>
      </c>
    </row>
    <row r="44" spans="1:9">
      <c r="A44">
        <v>32</v>
      </c>
      <c r="B44">
        <v>349</v>
      </c>
      <c r="C44">
        <v>28.931000000000001</v>
      </c>
      <c r="D44" t="s">
        <v>13</v>
      </c>
      <c r="F44">
        <v>20</v>
      </c>
      <c r="G44">
        <v>406</v>
      </c>
      <c r="H44">
        <v>35.786000000000001</v>
      </c>
      <c r="I44" t="s">
        <v>11</v>
      </c>
    </row>
    <row r="45" spans="1:9">
      <c r="A45">
        <v>33</v>
      </c>
      <c r="B45">
        <v>347</v>
      </c>
      <c r="C45">
        <v>32.472999999999999</v>
      </c>
      <c r="D45" t="s">
        <v>13</v>
      </c>
      <c r="F45">
        <v>21</v>
      </c>
      <c r="G45">
        <v>409</v>
      </c>
      <c r="H45">
        <v>31.012</v>
      </c>
      <c r="I45" t="s">
        <v>11</v>
      </c>
    </row>
    <row r="46" spans="1:9">
      <c r="A46">
        <v>34</v>
      </c>
      <c r="B46">
        <v>378</v>
      </c>
      <c r="C46">
        <v>25.46</v>
      </c>
      <c r="D46" t="s">
        <v>13</v>
      </c>
      <c r="F46">
        <v>24</v>
      </c>
      <c r="G46">
        <v>373</v>
      </c>
      <c r="H46">
        <v>33.734999999999999</v>
      </c>
      <c r="I46" t="s">
        <v>11</v>
      </c>
    </row>
    <row r="47" spans="1:9">
      <c r="A47">
        <v>37</v>
      </c>
      <c r="B47">
        <v>319</v>
      </c>
      <c r="C47">
        <v>42.485999999999997</v>
      </c>
      <c r="D47" t="s">
        <v>13</v>
      </c>
      <c r="F47">
        <v>25</v>
      </c>
      <c r="G47">
        <v>238</v>
      </c>
      <c r="H47">
        <v>40.176000000000002</v>
      </c>
      <c r="I47" t="s">
        <v>11</v>
      </c>
    </row>
    <row r="48" spans="1:9">
      <c r="A48">
        <v>38</v>
      </c>
      <c r="B48">
        <v>366</v>
      </c>
      <c r="C48">
        <v>66.653000000000006</v>
      </c>
      <c r="D48" t="s">
        <v>13</v>
      </c>
      <c r="F48">
        <v>26</v>
      </c>
      <c r="G48">
        <v>349</v>
      </c>
      <c r="H48">
        <v>38.595999999999997</v>
      </c>
      <c r="I48" t="s">
        <v>11</v>
      </c>
    </row>
    <row r="49" spans="1:9">
      <c r="A49">
        <v>41</v>
      </c>
      <c r="B49">
        <v>205</v>
      </c>
      <c r="C49">
        <v>33.106999999999999</v>
      </c>
      <c r="D49" t="s">
        <v>13</v>
      </c>
      <c r="F49">
        <v>27</v>
      </c>
      <c r="G49">
        <v>278</v>
      </c>
      <c r="H49">
        <v>38.133000000000003</v>
      </c>
      <c r="I49" t="s">
        <v>11</v>
      </c>
    </row>
    <row r="50" spans="1:9">
      <c r="A50">
        <v>43</v>
      </c>
      <c r="B50">
        <v>435</v>
      </c>
      <c r="C50">
        <v>24.213999999999999</v>
      </c>
      <c r="D50" t="s">
        <v>13</v>
      </c>
      <c r="F50">
        <v>29</v>
      </c>
      <c r="G50">
        <v>410</v>
      </c>
      <c r="H50">
        <v>39.536999999999999</v>
      </c>
      <c r="I50" t="s">
        <v>11</v>
      </c>
    </row>
    <row r="51" spans="1:9">
      <c r="A51">
        <v>52</v>
      </c>
      <c r="B51">
        <v>543</v>
      </c>
      <c r="C51">
        <v>38.694000000000003</v>
      </c>
      <c r="D51" t="s">
        <v>13</v>
      </c>
      <c r="F51">
        <v>30</v>
      </c>
      <c r="G51">
        <v>385</v>
      </c>
      <c r="H51">
        <v>32.290999999999997</v>
      </c>
      <c r="I51" t="s">
        <v>11</v>
      </c>
    </row>
    <row r="52" spans="1:9">
      <c r="A52">
        <v>53</v>
      </c>
      <c r="B52">
        <v>550</v>
      </c>
      <c r="C52">
        <v>89.094999999999999</v>
      </c>
      <c r="D52" t="s">
        <v>13</v>
      </c>
      <c r="F52">
        <v>31</v>
      </c>
      <c r="G52">
        <v>420</v>
      </c>
      <c r="H52">
        <v>27.952000000000002</v>
      </c>
      <c r="I52" t="s">
        <v>11</v>
      </c>
    </row>
    <row r="53" spans="1:9">
      <c r="A53">
        <v>58</v>
      </c>
      <c r="B53">
        <v>279</v>
      </c>
      <c r="C53">
        <v>77.436999999999998</v>
      </c>
      <c r="D53" t="s">
        <v>13</v>
      </c>
      <c r="F53">
        <v>35</v>
      </c>
      <c r="G53">
        <v>334</v>
      </c>
      <c r="H53">
        <v>34.536000000000001</v>
      </c>
      <c r="I53" t="s">
        <v>11</v>
      </c>
    </row>
    <row r="54" spans="1:9">
      <c r="A54">
        <v>62</v>
      </c>
      <c r="B54">
        <v>384</v>
      </c>
      <c r="C54">
        <v>37.353999999999999</v>
      </c>
      <c r="D54" t="s">
        <v>13</v>
      </c>
      <c r="F54">
        <v>36</v>
      </c>
      <c r="G54">
        <v>279</v>
      </c>
      <c r="H54">
        <v>35.228999999999999</v>
      </c>
      <c r="I54" t="s">
        <v>11</v>
      </c>
    </row>
    <row r="55" spans="1:9">
      <c r="A55" s="2">
        <v>64</v>
      </c>
      <c r="B55" s="2">
        <v>421</v>
      </c>
      <c r="C55" s="2">
        <v>29.608000000000001</v>
      </c>
      <c r="D55" t="s">
        <v>13</v>
      </c>
      <c r="F55">
        <v>39</v>
      </c>
      <c r="G55">
        <v>352</v>
      </c>
      <c r="H55">
        <v>34.658999999999999</v>
      </c>
      <c r="I55" t="s">
        <v>11</v>
      </c>
    </row>
    <row r="56" spans="1:9">
      <c r="A56">
        <v>3</v>
      </c>
      <c r="B56">
        <v>383</v>
      </c>
      <c r="C56">
        <v>30.265999999999998</v>
      </c>
      <c r="D56" t="s">
        <v>13</v>
      </c>
      <c r="F56">
        <v>40</v>
      </c>
      <c r="G56">
        <v>301</v>
      </c>
      <c r="H56">
        <v>36.246000000000002</v>
      </c>
      <c r="I56" t="s">
        <v>11</v>
      </c>
    </row>
    <row r="57" spans="1:9">
      <c r="A57">
        <v>4</v>
      </c>
      <c r="B57">
        <v>354</v>
      </c>
      <c r="C57">
        <v>28.684000000000001</v>
      </c>
      <c r="D57" t="s">
        <v>13</v>
      </c>
      <c r="F57">
        <v>42</v>
      </c>
      <c r="G57">
        <v>492</v>
      </c>
      <c r="H57">
        <v>40.01</v>
      </c>
      <c r="I57" t="s">
        <v>11</v>
      </c>
    </row>
    <row r="58" spans="1:9">
      <c r="A58">
        <v>5</v>
      </c>
      <c r="B58">
        <v>413</v>
      </c>
      <c r="C58">
        <v>39.670999999999999</v>
      </c>
      <c r="D58" t="s">
        <v>13</v>
      </c>
      <c r="F58">
        <v>44</v>
      </c>
      <c r="G58">
        <v>327</v>
      </c>
      <c r="H58">
        <v>30.398</v>
      </c>
      <c r="I58" t="s">
        <v>11</v>
      </c>
    </row>
    <row r="59" spans="1:9">
      <c r="A59">
        <v>7</v>
      </c>
      <c r="B59">
        <v>435</v>
      </c>
      <c r="C59">
        <v>28.925999999999998</v>
      </c>
      <c r="D59" t="s">
        <v>13</v>
      </c>
      <c r="F59">
        <v>45</v>
      </c>
      <c r="G59">
        <v>400</v>
      </c>
      <c r="H59">
        <v>42.015000000000001</v>
      </c>
      <c r="I59" t="s">
        <v>11</v>
      </c>
    </row>
    <row r="60" spans="1:9">
      <c r="A60">
        <v>12</v>
      </c>
      <c r="B60">
        <v>326</v>
      </c>
      <c r="C60">
        <v>26.574000000000002</v>
      </c>
      <c r="D60" t="s">
        <v>13</v>
      </c>
      <c r="F60">
        <v>46</v>
      </c>
      <c r="G60">
        <v>299</v>
      </c>
      <c r="H60">
        <v>44.226999999999997</v>
      </c>
      <c r="I60" t="s">
        <v>11</v>
      </c>
    </row>
    <row r="61" spans="1:9">
      <c r="A61">
        <v>13</v>
      </c>
      <c r="B61">
        <v>361</v>
      </c>
      <c r="C61">
        <v>32.991999999999997</v>
      </c>
      <c r="D61" t="s">
        <v>13</v>
      </c>
      <c r="F61">
        <v>47</v>
      </c>
      <c r="G61">
        <v>386</v>
      </c>
      <c r="H61">
        <v>28.541</v>
      </c>
      <c r="I61" t="s">
        <v>11</v>
      </c>
    </row>
    <row r="62" spans="1:9">
      <c r="A62">
        <v>18</v>
      </c>
      <c r="B62">
        <v>302</v>
      </c>
      <c r="C62">
        <v>49.646000000000001</v>
      </c>
      <c r="D62" t="s">
        <v>13</v>
      </c>
      <c r="F62">
        <v>48</v>
      </c>
      <c r="G62">
        <v>269</v>
      </c>
      <c r="H62">
        <v>29.873999999999999</v>
      </c>
      <c r="I62" t="s">
        <v>11</v>
      </c>
    </row>
    <row r="63" spans="1:9">
      <c r="A63">
        <v>19</v>
      </c>
      <c r="B63">
        <v>495</v>
      </c>
      <c r="C63">
        <v>79.754000000000005</v>
      </c>
      <c r="D63" t="s">
        <v>13</v>
      </c>
      <c r="F63">
        <v>49</v>
      </c>
      <c r="G63">
        <v>343</v>
      </c>
      <c r="H63">
        <v>44.433999999999997</v>
      </c>
      <c r="I63" t="s">
        <v>11</v>
      </c>
    </row>
    <row r="64" spans="1:9">
      <c r="A64">
        <v>21</v>
      </c>
      <c r="B64">
        <v>279</v>
      </c>
      <c r="C64">
        <v>32.667000000000002</v>
      </c>
      <c r="D64" t="s">
        <v>13</v>
      </c>
      <c r="F64">
        <v>50</v>
      </c>
      <c r="G64">
        <v>364</v>
      </c>
      <c r="H64">
        <v>45.404000000000003</v>
      </c>
      <c r="I64" t="s">
        <v>11</v>
      </c>
    </row>
    <row r="65" spans="1:9">
      <c r="A65">
        <v>25</v>
      </c>
      <c r="B65">
        <v>402</v>
      </c>
      <c r="C65">
        <v>59.390999999999998</v>
      </c>
      <c r="D65" t="s">
        <v>13</v>
      </c>
      <c r="F65">
        <v>51</v>
      </c>
      <c r="G65">
        <v>423</v>
      </c>
      <c r="H65">
        <v>50.234000000000002</v>
      </c>
      <c r="I65" t="s">
        <v>11</v>
      </c>
    </row>
    <row r="66" spans="1:9">
      <c r="A66">
        <v>31</v>
      </c>
      <c r="B66">
        <v>299</v>
      </c>
      <c r="C66">
        <v>26.311</v>
      </c>
      <c r="D66" t="s">
        <v>13</v>
      </c>
      <c r="F66">
        <v>54</v>
      </c>
      <c r="G66">
        <v>272</v>
      </c>
      <c r="H66">
        <v>35.183999999999997</v>
      </c>
      <c r="I66" t="s">
        <v>11</v>
      </c>
    </row>
    <row r="67" spans="1:9">
      <c r="A67">
        <v>32</v>
      </c>
      <c r="B67">
        <v>351</v>
      </c>
      <c r="C67">
        <v>36.695</v>
      </c>
      <c r="D67" t="s">
        <v>13</v>
      </c>
      <c r="F67">
        <v>55</v>
      </c>
      <c r="G67">
        <v>238</v>
      </c>
      <c r="H67">
        <v>30.109000000000002</v>
      </c>
      <c r="I67" t="s">
        <v>11</v>
      </c>
    </row>
    <row r="68" spans="1:9">
      <c r="A68">
        <v>37</v>
      </c>
      <c r="B68">
        <v>364</v>
      </c>
      <c r="C68">
        <v>49.481000000000002</v>
      </c>
      <c r="D68" t="s">
        <v>13</v>
      </c>
      <c r="F68">
        <v>56</v>
      </c>
      <c r="G68">
        <v>343</v>
      </c>
      <c r="H68">
        <v>41.551000000000002</v>
      </c>
      <c r="I68" t="s">
        <v>11</v>
      </c>
    </row>
    <row r="69" spans="1:9">
      <c r="A69">
        <v>39</v>
      </c>
      <c r="B69">
        <v>522</v>
      </c>
      <c r="C69">
        <v>50.042000000000002</v>
      </c>
      <c r="D69" t="s">
        <v>13</v>
      </c>
      <c r="F69">
        <v>57</v>
      </c>
      <c r="G69">
        <v>288</v>
      </c>
      <c r="H69">
        <v>38.545000000000002</v>
      </c>
      <c r="I69" t="s">
        <v>11</v>
      </c>
    </row>
    <row r="70" spans="1:9">
      <c r="A70">
        <v>40</v>
      </c>
      <c r="B70">
        <v>389</v>
      </c>
      <c r="C70">
        <v>29.097999999999999</v>
      </c>
      <c r="D70" t="s">
        <v>13</v>
      </c>
      <c r="F70">
        <v>59</v>
      </c>
      <c r="G70">
        <v>277</v>
      </c>
      <c r="H70">
        <v>39.317999999999998</v>
      </c>
      <c r="I70" t="s">
        <v>11</v>
      </c>
    </row>
    <row r="71" spans="1:9">
      <c r="A71">
        <v>47</v>
      </c>
      <c r="B71">
        <v>582</v>
      </c>
      <c r="C71">
        <v>63.317999999999998</v>
      </c>
      <c r="D71" t="s">
        <v>13</v>
      </c>
      <c r="F71">
        <v>60</v>
      </c>
      <c r="G71">
        <v>338</v>
      </c>
      <c r="H71">
        <v>28.623999999999999</v>
      </c>
      <c r="I71" t="s">
        <v>11</v>
      </c>
    </row>
    <row r="72" spans="1:9">
      <c r="A72">
        <v>52</v>
      </c>
      <c r="B72">
        <v>255</v>
      </c>
      <c r="C72">
        <v>41.325000000000003</v>
      </c>
      <c r="D72" t="s">
        <v>13</v>
      </c>
      <c r="F72">
        <v>61</v>
      </c>
      <c r="G72">
        <v>321</v>
      </c>
      <c r="H72">
        <v>41.866</v>
      </c>
      <c r="I72" t="s">
        <v>11</v>
      </c>
    </row>
    <row r="73" spans="1:9">
      <c r="A73">
        <v>55</v>
      </c>
      <c r="B73">
        <v>334</v>
      </c>
      <c r="C73">
        <v>75.988</v>
      </c>
      <c r="D73" t="s">
        <v>13</v>
      </c>
      <c r="F73">
        <v>63</v>
      </c>
      <c r="G73">
        <v>309</v>
      </c>
      <c r="H73">
        <v>52.744</v>
      </c>
      <c r="I73" t="s">
        <v>11</v>
      </c>
    </row>
    <row r="74" spans="1:9">
      <c r="A74">
        <v>56</v>
      </c>
      <c r="B74">
        <v>357</v>
      </c>
      <c r="C74">
        <v>59.576999999999998</v>
      </c>
      <c r="D74" t="s">
        <v>13</v>
      </c>
      <c r="F74">
        <v>65</v>
      </c>
      <c r="G74">
        <v>315</v>
      </c>
      <c r="H74">
        <v>32.113999999999997</v>
      </c>
      <c r="I74" t="s">
        <v>11</v>
      </c>
    </row>
    <row r="75" spans="1:9">
      <c r="A75">
        <v>61</v>
      </c>
      <c r="B75">
        <v>392</v>
      </c>
      <c r="C75">
        <v>73.605000000000004</v>
      </c>
      <c r="D75" t="s">
        <v>13</v>
      </c>
      <c r="F75" s="2">
        <v>66</v>
      </c>
      <c r="G75" s="2">
        <v>309</v>
      </c>
      <c r="H75" s="2">
        <v>40.579000000000001</v>
      </c>
      <c r="I75" t="s">
        <v>11</v>
      </c>
    </row>
    <row r="76" spans="1:9">
      <c r="A76" s="2">
        <v>63</v>
      </c>
      <c r="B76" s="2">
        <v>320</v>
      </c>
      <c r="C76" s="2">
        <v>55.878</v>
      </c>
      <c r="D76" t="s">
        <v>13</v>
      </c>
      <c r="F76">
        <v>1</v>
      </c>
      <c r="G76">
        <v>344</v>
      </c>
      <c r="H76">
        <v>30.471</v>
      </c>
      <c r="I76" t="s">
        <v>11</v>
      </c>
    </row>
    <row r="77" spans="1:9">
      <c r="A77" t="s">
        <v>9</v>
      </c>
      <c r="B77" s="1">
        <f>AVERAGE(B3:B76)</f>
        <v>376.95945945945948</v>
      </c>
      <c r="C77" s="1">
        <f>AVERAGE(C3:C76)</f>
        <v>43.816527027027036</v>
      </c>
      <c r="F77">
        <v>2</v>
      </c>
      <c r="G77">
        <v>435</v>
      </c>
      <c r="H77">
        <v>35.353999999999999</v>
      </c>
      <c r="I77" t="s">
        <v>11</v>
      </c>
    </row>
    <row r="78" spans="1:9">
      <c r="F78">
        <v>6</v>
      </c>
      <c r="G78">
        <v>574</v>
      </c>
      <c r="H78">
        <v>34.238999999999997</v>
      </c>
      <c r="I78" t="s">
        <v>11</v>
      </c>
    </row>
    <row r="79" spans="1:9">
      <c r="F79">
        <v>8</v>
      </c>
      <c r="G79">
        <v>351</v>
      </c>
      <c r="H79">
        <v>40.792000000000002</v>
      </c>
      <c r="I79" t="s">
        <v>11</v>
      </c>
    </row>
    <row r="80" spans="1:9">
      <c r="A80" t="s">
        <v>3</v>
      </c>
      <c r="B80">
        <f>_xlfn.T.TEST(B3:B76,G3:G117,2,2)</f>
        <v>0.7526969038259772</v>
      </c>
      <c r="C80">
        <f>_xlfn.T.TEST(C3:C76,H3:H117,2,2)</f>
        <v>0.29222817664829775</v>
      </c>
      <c r="F80">
        <v>9</v>
      </c>
      <c r="G80">
        <v>520</v>
      </c>
      <c r="H80">
        <v>34.036999999999999</v>
      </c>
      <c r="I80" t="s">
        <v>11</v>
      </c>
    </row>
    <row r="81" spans="2:9">
      <c r="F81">
        <v>10</v>
      </c>
      <c r="G81">
        <v>365</v>
      </c>
      <c r="H81">
        <v>35.341999999999999</v>
      </c>
      <c r="I81" t="s">
        <v>11</v>
      </c>
    </row>
    <row r="82" spans="2:9">
      <c r="B82" t="s">
        <v>4</v>
      </c>
      <c r="C82" t="s">
        <v>5</v>
      </c>
      <c r="F82">
        <v>11</v>
      </c>
      <c r="G82">
        <v>276</v>
      </c>
      <c r="H82">
        <v>34.804000000000002</v>
      </c>
      <c r="I82" t="s">
        <v>11</v>
      </c>
    </row>
    <row r="83" spans="2:9">
      <c r="F83">
        <v>14</v>
      </c>
      <c r="G83">
        <v>377</v>
      </c>
      <c r="H83">
        <v>27.681999999999999</v>
      </c>
      <c r="I83" t="s">
        <v>11</v>
      </c>
    </row>
    <row r="84" spans="2:9">
      <c r="F84">
        <v>15</v>
      </c>
      <c r="G84">
        <v>421</v>
      </c>
      <c r="H84">
        <v>39.173000000000002</v>
      </c>
      <c r="I84" t="s">
        <v>11</v>
      </c>
    </row>
    <row r="85" spans="2:9">
      <c r="F85">
        <v>16</v>
      </c>
      <c r="G85">
        <v>569</v>
      </c>
      <c r="H85">
        <v>28.209</v>
      </c>
      <c r="I85" t="s">
        <v>11</v>
      </c>
    </row>
    <row r="86" spans="2:9">
      <c r="F86">
        <v>17</v>
      </c>
      <c r="G86">
        <v>353</v>
      </c>
      <c r="H86">
        <v>35.244</v>
      </c>
      <c r="I86" t="s">
        <v>11</v>
      </c>
    </row>
    <row r="87" spans="2:9">
      <c r="F87">
        <v>20</v>
      </c>
      <c r="G87">
        <v>451</v>
      </c>
      <c r="H87">
        <v>35.33</v>
      </c>
      <c r="I87" t="s">
        <v>11</v>
      </c>
    </row>
    <row r="88" spans="2:9">
      <c r="F88">
        <v>22</v>
      </c>
      <c r="G88">
        <v>442</v>
      </c>
      <c r="H88">
        <v>30.454999999999998</v>
      </c>
      <c r="I88" t="s">
        <v>11</v>
      </c>
    </row>
    <row r="89" spans="2:9">
      <c r="F89">
        <v>23</v>
      </c>
      <c r="G89">
        <v>287</v>
      </c>
      <c r="H89">
        <v>36.720999999999997</v>
      </c>
      <c r="I89" t="s">
        <v>11</v>
      </c>
    </row>
    <row r="90" spans="2:9">
      <c r="F90">
        <v>24</v>
      </c>
      <c r="G90">
        <v>412</v>
      </c>
      <c r="H90">
        <v>32.728000000000002</v>
      </c>
      <c r="I90" t="s">
        <v>11</v>
      </c>
    </row>
    <row r="91" spans="2:9">
      <c r="F91">
        <v>26</v>
      </c>
      <c r="G91">
        <v>344</v>
      </c>
      <c r="H91">
        <v>42.619</v>
      </c>
      <c r="I91" t="s">
        <v>11</v>
      </c>
    </row>
    <row r="92" spans="2:9">
      <c r="F92">
        <v>27</v>
      </c>
      <c r="G92">
        <v>472</v>
      </c>
      <c r="H92">
        <v>29.032</v>
      </c>
      <c r="I92" t="s">
        <v>11</v>
      </c>
    </row>
    <row r="93" spans="2:9">
      <c r="F93">
        <v>28</v>
      </c>
      <c r="G93">
        <v>420</v>
      </c>
      <c r="H93">
        <v>37.055</v>
      </c>
      <c r="I93" t="s">
        <v>11</v>
      </c>
    </row>
    <row r="94" spans="2:9">
      <c r="F94">
        <v>29</v>
      </c>
      <c r="G94">
        <v>396</v>
      </c>
      <c r="H94">
        <v>40.966999999999999</v>
      </c>
      <c r="I94" t="s">
        <v>11</v>
      </c>
    </row>
    <row r="95" spans="2:9">
      <c r="F95">
        <v>30</v>
      </c>
      <c r="G95">
        <v>333</v>
      </c>
      <c r="H95">
        <v>28.946000000000002</v>
      </c>
      <c r="I95" t="s">
        <v>11</v>
      </c>
    </row>
    <row r="96" spans="2:9">
      <c r="F96">
        <v>33</v>
      </c>
      <c r="G96">
        <v>503</v>
      </c>
      <c r="H96">
        <v>44.41</v>
      </c>
      <c r="I96" t="s">
        <v>11</v>
      </c>
    </row>
    <row r="97" spans="6:9">
      <c r="F97">
        <v>34</v>
      </c>
      <c r="G97">
        <v>435</v>
      </c>
      <c r="H97">
        <v>39.954000000000001</v>
      </c>
      <c r="I97" t="s">
        <v>11</v>
      </c>
    </row>
    <row r="98" spans="6:9">
      <c r="F98">
        <v>35</v>
      </c>
      <c r="G98">
        <v>451</v>
      </c>
      <c r="H98">
        <v>35.156999999999996</v>
      </c>
      <c r="I98" t="s">
        <v>11</v>
      </c>
    </row>
    <row r="99" spans="6:9">
      <c r="F99">
        <v>36</v>
      </c>
      <c r="G99">
        <v>464</v>
      </c>
      <c r="H99">
        <v>46.274000000000001</v>
      </c>
      <c r="I99" t="s">
        <v>11</v>
      </c>
    </row>
    <row r="100" spans="6:9">
      <c r="F100">
        <v>38</v>
      </c>
      <c r="G100">
        <v>340</v>
      </c>
      <c r="H100">
        <v>55.158999999999999</v>
      </c>
      <c r="I100" t="s">
        <v>11</v>
      </c>
    </row>
    <row r="101" spans="6:9">
      <c r="F101">
        <v>41</v>
      </c>
      <c r="G101">
        <v>284</v>
      </c>
      <c r="H101">
        <v>28.602</v>
      </c>
      <c r="I101" t="s">
        <v>11</v>
      </c>
    </row>
    <row r="102" spans="6:9">
      <c r="F102">
        <v>42</v>
      </c>
      <c r="G102">
        <v>342</v>
      </c>
      <c r="H102">
        <v>59.819000000000003</v>
      </c>
      <c r="I102" t="s">
        <v>11</v>
      </c>
    </row>
    <row r="103" spans="6:9">
      <c r="F103">
        <v>43</v>
      </c>
      <c r="G103">
        <v>330</v>
      </c>
      <c r="H103">
        <v>36.308999999999997</v>
      </c>
      <c r="I103" t="s">
        <v>11</v>
      </c>
    </row>
    <row r="104" spans="6:9">
      <c r="F104">
        <v>44</v>
      </c>
      <c r="G104">
        <v>347</v>
      </c>
      <c r="H104">
        <v>53.097999999999999</v>
      </c>
      <c r="I104" t="s">
        <v>11</v>
      </c>
    </row>
    <row r="105" spans="6:9">
      <c r="F105">
        <v>45</v>
      </c>
      <c r="G105">
        <v>374</v>
      </c>
      <c r="H105">
        <v>37.424999999999997</v>
      </c>
      <c r="I105" t="s">
        <v>11</v>
      </c>
    </row>
    <row r="106" spans="6:9">
      <c r="F106">
        <v>46</v>
      </c>
      <c r="G106">
        <v>357</v>
      </c>
      <c r="H106">
        <v>48.02</v>
      </c>
      <c r="I106" t="s">
        <v>11</v>
      </c>
    </row>
    <row r="107" spans="6:9">
      <c r="F107">
        <v>48</v>
      </c>
      <c r="G107">
        <v>378</v>
      </c>
      <c r="H107">
        <v>38.241</v>
      </c>
      <c r="I107" t="s">
        <v>11</v>
      </c>
    </row>
    <row r="108" spans="6:9">
      <c r="F108">
        <v>49</v>
      </c>
      <c r="G108">
        <v>306</v>
      </c>
      <c r="H108">
        <v>29.934999999999999</v>
      </c>
      <c r="I108" t="s">
        <v>11</v>
      </c>
    </row>
    <row r="109" spans="6:9">
      <c r="F109">
        <v>50</v>
      </c>
      <c r="G109">
        <v>455</v>
      </c>
      <c r="H109">
        <v>56.53</v>
      </c>
      <c r="I109" t="s">
        <v>11</v>
      </c>
    </row>
    <row r="110" spans="6:9">
      <c r="F110">
        <v>51</v>
      </c>
      <c r="G110">
        <v>323</v>
      </c>
      <c r="H110">
        <v>30.625</v>
      </c>
      <c r="I110" t="s">
        <v>11</v>
      </c>
    </row>
    <row r="111" spans="6:9">
      <c r="F111">
        <v>53</v>
      </c>
      <c r="G111">
        <v>515</v>
      </c>
      <c r="H111">
        <v>45.036999999999999</v>
      </c>
      <c r="I111" t="s">
        <v>11</v>
      </c>
    </row>
    <row r="112" spans="6:9">
      <c r="F112">
        <v>54</v>
      </c>
      <c r="G112">
        <v>359</v>
      </c>
      <c r="H112">
        <v>34.652000000000001</v>
      </c>
      <c r="I112" t="s">
        <v>11</v>
      </c>
    </row>
    <row r="113" spans="5:9">
      <c r="F113">
        <v>57</v>
      </c>
      <c r="G113">
        <v>321</v>
      </c>
      <c r="H113">
        <v>40.131</v>
      </c>
      <c r="I113" t="s">
        <v>11</v>
      </c>
    </row>
    <row r="114" spans="5:9">
      <c r="F114">
        <v>58</v>
      </c>
      <c r="G114">
        <v>323</v>
      </c>
      <c r="H114">
        <v>39.625</v>
      </c>
      <c r="I114" t="s">
        <v>11</v>
      </c>
    </row>
    <row r="115" spans="5:9">
      <c r="F115">
        <v>59</v>
      </c>
      <c r="G115">
        <v>345</v>
      </c>
      <c r="H115">
        <v>34.170999999999999</v>
      </c>
      <c r="I115" t="s">
        <v>11</v>
      </c>
    </row>
    <row r="116" spans="5:9">
      <c r="F116">
        <v>60</v>
      </c>
      <c r="G116">
        <v>335</v>
      </c>
      <c r="H116">
        <v>41.6</v>
      </c>
      <c r="I116" t="s">
        <v>11</v>
      </c>
    </row>
    <row r="117" spans="5:9">
      <c r="F117" s="2">
        <v>62</v>
      </c>
      <c r="G117" s="2">
        <v>338</v>
      </c>
      <c r="H117" s="2">
        <v>44.585999999999999</v>
      </c>
      <c r="I117" t="s">
        <v>11</v>
      </c>
    </row>
    <row r="118" spans="5:9">
      <c r="F118" t="s">
        <v>9</v>
      </c>
      <c r="G118" s="1">
        <f>AVERAGE(G3:G117)</f>
        <v>372.91304347826087</v>
      </c>
      <c r="H118" s="1">
        <f>AVERAGE(H3:H117)</f>
        <v>41.76072173913046</v>
      </c>
    </row>
    <row r="122" spans="5:9">
      <c r="E122" t="s">
        <v>6</v>
      </c>
      <c r="F122">
        <f>(115/(74+115))*100</f>
        <v>60.846560846560848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9477-D1DF-DC44-89F0-199C72165B40}">
  <dimension ref="A1:J107"/>
  <sheetViews>
    <sheetView workbookViewId="0">
      <selection activeCell="L29" sqref="L29"/>
    </sheetView>
  </sheetViews>
  <sheetFormatPr baseColWidth="10" defaultRowHeight="20"/>
  <cols>
    <col min="3" max="3" width="13" bestFit="1" customWidth="1"/>
    <col min="4" max="4" width="13.42578125" customWidth="1"/>
    <col min="9" max="9" width="13.5703125" customWidth="1"/>
  </cols>
  <sheetData>
    <row r="1" spans="1:10">
      <c r="A1" t="s">
        <v>2</v>
      </c>
      <c r="B1" t="s">
        <v>0</v>
      </c>
      <c r="C1" t="s">
        <v>8</v>
      </c>
    </row>
    <row r="2" spans="1:10">
      <c r="A2" s="2"/>
      <c r="B2" s="2"/>
      <c r="C2" s="2" t="s">
        <v>4</v>
      </c>
      <c r="D2" s="2" t="s">
        <v>5</v>
      </c>
      <c r="E2" s="2" t="s">
        <v>12</v>
      </c>
      <c r="F2" s="2"/>
      <c r="G2" s="2"/>
      <c r="H2" s="2" t="s">
        <v>4</v>
      </c>
      <c r="I2" s="2" t="s">
        <v>5</v>
      </c>
      <c r="J2" s="2" t="s">
        <v>12</v>
      </c>
    </row>
    <row r="3" spans="1:10">
      <c r="B3">
        <v>1</v>
      </c>
      <c r="C3">
        <v>381</v>
      </c>
      <c r="D3">
        <v>44.64</v>
      </c>
      <c r="E3" t="s">
        <v>13</v>
      </c>
      <c r="G3">
        <v>6</v>
      </c>
      <c r="H3">
        <v>462</v>
      </c>
      <c r="I3">
        <v>30.405000000000001</v>
      </c>
      <c r="J3" t="s">
        <v>11</v>
      </c>
    </row>
    <row r="4" spans="1:10">
      <c r="B4">
        <v>2</v>
      </c>
      <c r="C4">
        <v>391</v>
      </c>
      <c r="D4">
        <v>49.984999999999999</v>
      </c>
      <c r="E4" t="s">
        <v>13</v>
      </c>
      <c r="G4">
        <v>21</v>
      </c>
      <c r="H4">
        <v>243</v>
      </c>
      <c r="I4">
        <v>31.07</v>
      </c>
      <c r="J4" t="s">
        <v>11</v>
      </c>
    </row>
    <row r="5" spans="1:10">
      <c r="B5">
        <v>3</v>
      </c>
      <c r="C5">
        <v>397</v>
      </c>
      <c r="D5">
        <v>54.353000000000002</v>
      </c>
      <c r="E5" t="s">
        <v>13</v>
      </c>
      <c r="G5">
        <v>22</v>
      </c>
      <c r="H5">
        <v>367</v>
      </c>
      <c r="I5">
        <v>48.651000000000003</v>
      </c>
      <c r="J5" t="s">
        <v>11</v>
      </c>
    </row>
    <row r="6" spans="1:10">
      <c r="B6">
        <v>4</v>
      </c>
      <c r="C6">
        <v>499</v>
      </c>
      <c r="D6">
        <v>41.795999999999999</v>
      </c>
      <c r="E6" t="s">
        <v>13</v>
      </c>
      <c r="G6">
        <v>31</v>
      </c>
      <c r="H6">
        <v>205</v>
      </c>
      <c r="I6">
        <v>29.370999999999999</v>
      </c>
      <c r="J6" t="s">
        <v>11</v>
      </c>
    </row>
    <row r="7" spans="1:10">
      <c r="B7">
        <v>5</v>
      </c>
      <c r="C7">
        <v>717</v>
      </c>
      <c r="D7">
        <v>42.122999999999998</v>
      </c>
      <c r="E7" t="s">
        <v>13</v>
      </c>
      <c r="G7">
        <v>33</v>
      </c>
      <c r="H7">
        <v>164</v>
      </c>
      <c r="I7">
        <v>28.116</v>
      </c>
      <c r="J7" t="s">
        <v>11</v>
      </c>
    </row>
    <row r="8" spans="1:10">
      <c r="B8">
        <v>7</v>
      </c>
      <c r="C8">
        <v>438</v>
      </c>
      <c r="D8">
        <v>60.540999999999997</v>
      </c>
      <c r="E8" t="s">
        <v>13</v>
      </c>
      <c r="G8">
        <v>34</v>
      </c>
      <c r="H8">
        <v>225</v>
      </c>
      <c r="I8">
        <v>53.408999999999999</v>
      </c>
      <c r="J8" t="s">
        <v>11</v>
      </c>
    </row>
    <row r="9" spans="1:10">
      <c r="B9">
        <v>8</v>
      </c>
      <c r="C9">
        <v>290</v>
      </c>
      <c r="D9">
        <v>54.41</v>
      </c>
      <c r="E9" t="s">
        <v>13</v>
      </c>
      <c r="G9">
        <v>42</v>
      </c>
      <c r="H9">
        <v>260</v>
      </c>
      <c r="I9">
        <v>28.568999999999999</v>
      </c>
      <c r="J9" t="s">
        <v>11</v>
      </c>
    </row>
    <row r="10" spans="1:10">
      <c r="B10">
        <v>9</v>
      </c>
      <c r="C10">
        <v>611</v>
      </c>
      <c r="D10">
        <v>49.372</v>
      </c>
      <c r="E10" t="s">
        <v>13</v>
      </c>
      <c r="G10">
        <v>43</v>
      </c>
      <c r="H10">
        <v>303</v>
      </c>
      <c r="I10">
        <v>40.241</v>
      </c>
      <c r="J10" t="s">
        <v>11</v>
      </c>
    </row>
    <row r="11" spans="1:10">
      <c r="B11">
        <v>10</v>
      </c>
      <c r="C11">
        <v>487</v>
      </c>
      <c r="D11">
        <v>57.576999999999998</v>
      </c>
      <c r="E11" t="s">
        <v>13</v>
      </c>
      <c r="G11" s="2">
        <v>44</v>
      </c>
      <c r="H11" s="2">
        <v>204</v>
      </c>
      <c r="I11" s="2">
        <v>34.789000000000001</v>
      </c>
      <c r="J11" t="s">
        <v>11</v>
      </c>
    </row>
    <row r="12" spans="1:10">
      <c r="B12">
        <v>11</v>
      </c>
      <c r="C12">
        <v>408</v>
      </c>
      <c r="D12">
        <v>40.767000000000003</v>
      </c>
      <c r="E12" t="s">
        <v>13</v>
      </c>
      <c r="G12">
        <v>7</v>
      </c>
      <c r="H12">
        <v>471</v>
      </c>
      <c r="I12">
        <v>45.780999999999999</v>
      </c>
      <c r="J12" t="s">
        <v>11</v>
      </c>
    </row>
    <row r="13" spans="1:10">
      <c r="B13">
        <v>12</v>
      </c>
      <c r="C13">
        <v>383</v>
      </c>
      <c r="D13">
        <v>58.305</v>
      </c>
      <c r="E13" t="s">
        <v>13</v>
      </c>
      <c r="G13">
        <v>15</v>
      </c>
      <c r="H13">
        <v>200</v>
      </c>
      <c r="I13">
        <v>29.215</v>
      </c>
      <c r="J13" t="s">
        <v>11</v>
      </c>
    </row>
    <row r="14" spans="1:10">
      <c r="B14">
        <v>13</v>
      </c>
      <c r="C14">
        <v>305</v>
      </c>
      <c r="D14">
        <v>39.6</v>
      </c>
      <c r="E14" t="s">
        <v>13</v>
      </c>
      <c r="G14">
        <v>28</v>
      </c>
      <c r="H14">
        <v>333</v>
      </c>
      <c r="I14">
        <v>43.323999999999998</v>
      </c>
      <c r="J14" t="s">
        <v>11</v>
      </c>
    </row>
    <row r="15" spans="1:10">
      <c r="B15">
        <v>14</v>
      </c>
      <c r="C15">
        <v>420</v>
      </c>
      <c r="D15">
        <v>53.779000000000003</v>
      </c>
      <c r="E15" t="s">
        <v>13</v>
      </c>
      <c r="G15">
        <v>34</v>
      </c>
      <c r="H15">
        <v>402</v>
      </c>
      <c r="I15">
        <v>26.001999999999999</v>
      </c>
      <c r="J15" t="s">
        <v>11</v>
      </c>
    </row>
    <row r="16" spans="1:10">
      <c r="B16">
        <v>15</v>
      </c>
      <c r="C16">
        <v>249</v>
      </c>
      <c r="D16">
        <v>34.936</v>
      </c>
      <c r="E16" t="s">
        <v>13</v>
      </c>
      <c r="G16" s="2">
        <v>37</v>
      </c>
      <c r="H16" s="2">
        <v>338</v>
      </c>
      <c r="I16" s="2">
        <v>38.286999999999999</v>
      </c>
      <c r="J16" t="s">
        <v>11</v>
      </c>
    </row>
    <row r="17" spans="2:10">
      <c r="B17">
        <v>16</v>
      </c>
      <c r="C17">
        <v>456</v>
      </c>
      <c r="D17">
        <v>37.634</v>
      </c>
      <c r="E17" t="s">
        <v>13</v>
      </c>
      <c r="G17">
        <v>17</v>
      </c>
      <c r="H17">
        <v>328</v>
      </c>
      <c r="I17">
        <v>39.744</v>
      </c>
      <c r="J17" t="s">
        <v>11</v>
      </c>
    </row>
    <row r="18" spans="2:10">
      <c r="B18">
        <v>17</v>
      </c>
      <c r="C18">
        <v>737</v>
      </c>
      <c r="D18">
        <v>40.658000000000001</v>
      </c>
      <c r="E18" t="s">
        <v>13</v>
      </c>
      <c r="G18">
        <v>20</v>
      </c>
      <c r="H18">
        <v>418</v>
      </c>
      <c r="I18">
        <v>27.231999999999999</v>
      </c>
      <c r="J18" t="s">
        <v>11</v>
      </c>
    </row>
    <row r="19" spans="2:10">
      <c r="B19">
        <v>18</v>
      </c>
      <c r="C19">
        <v>588</v>
      </c>
      <c r="D19">
        <v>37.341999999999999</v>
      </c>
      <c r="E19" t="s">
        <v>13</v>
      </c>
      <c r="G19">
        <v>21</v>
      </c>
      <c r="H19">
        <v>454</v>
      </c>
      <c r="I19">
        <v>46.180999999999997</v>
      </c>
      <c r="J19" t="s">
        <v>11</v>
      </c>
    </row>
    <row r="20" spans="2:10">
      <c r="B20">
        <v>19</v>
      </c>
      <c r="C20">
        <v>441</v>
      </c>
      <c r="D20">
        <v>62.728000000000002</v>
      </c>
      <c r="E20" t="s">
        <v>13</v>
      </c>
      <c r="G20">
        <v>24</v>
      </c>
      <c r="H20">
        <v>454</v>
      </c>
      <c r="I20">
        <v>36.22</v>
      </c>
      <c r="J20" t="s">
        <v>11</v>
      </c>
    </row>
    <row r="21" spans="2:10">
      <c r="B21">
        <v>20</v>
      </c>
      <c r="C21">
        <v>209</v>
      </c>
      <c r="D21">
        <v>34.368000000000002</v>
      </c>
      <c r="E21" t="s">
        <v>13</v>
      </c>
      <c r="G21">
        <v>25</v>
      </c>
      <c r="H21">
        <v>483</v>
      </c>
      <c r="I21">
        <v>30.36</v>
      </c>
      <c r="J21" t="s">
        <v>11</v>
      </c>
    </row>
    <row r="22" spans="2:10">
      <c r="B22">
        <v>23</v>
      </c>
      <c r="C22">
        <v>396</v>
      </c>
      <c r="D22">
        <v>65.659000000000006</v>
      </c>
      <c r="E22" t="s">
        <v>13</v>
      </c>
      <c r="G22">
        <v>26</v>
      </c>
      <c r="H22">
        <v>355</v>
      </c>
      <c r="I22">
        <v>33.140999999999998</v>
      </c>
      <c r="J22" t="s">
        <v>11</v>
      </c>
    </row>
    <row r="23" spans="2:10">
      <c r="B23">
        <v>24</v>
      </c>
      <c r="C23">
        <v>389</v>
      </c>
      <c r="D23">
        <v>34.725000000000001</v>
      </c>
      <c r="E23" t="s">
        <v>13</v>
      </c>
      <c r="G23">
        <v>27</v>
      </c>
      <c r="H23">
        <v>362</v>
      </c>
      <c r="I23">
        <v>39.892000000000003</v>
      </c>
      <c r="J23" t="s">
        <v>11</v>
      </c>
    </row>
    <row r="24" spans="2:10">
      <c r="B24">
        <v>25</v>
      </c>
      <c r="C24">
        <v>213</v>
      </c>
      <c r="D24">
        <v>32.914999999999999</v>
      </c>
      <c r="E24" t="s">
        <v>13</v>
      </c>
      <c r="G24" s="2">
        <v>33</v>
      </c>
      <c r="H24" s="2">
        <v>394</v>
      </c>
      <c r="I24" s="2">
        <v>32.433999999999997</v>
      </c>
      <c r="J24" t="s">
        <v>11</v>
      </c>
    </row>
    <row r="25" spans="2:10">
      <c r="B25">
        <v>26</v>
      </c>
      <c r="C25">
        <v>401</v>
      </c>
      <c r="D25">
        <v>37.459000000000003</v>
      </c>
      <c r="E25" t="s">
        <v>13</v>
      </c>
      <c r="G25" t="s">
        <v>9</v>
      </c>
      <c r="H25" s="1">
        <f>AVERAGE(H3:H24)</f>
        <v>337.5</v>
      </c>
      <c r="I25" s="1">
        <f>AVERAGE(I3:I24)</f>
        <v>36.019727272727273</v>
      </c>
    </row>
    <row r="26" spans="2:10">
      <c r="B26">
        <v>27</v>
      </c>
      <c r="C26">
        <v>182</v>
      </c>
      <c r="D26">
        <v>41.929000000000002</v>
      </c>
      <c r="E26" t="s">
        <v>13</v>
      </c>
    </row>
    <row r="27" spans="2:10">
      <c r="B27">
        <v>28</v>
      </c>
      <c r="C27">
        <v>289</v>
      </c>
      <c r="D27">
        <v>34.058999999999997</v>
      </c>
      <c r="E27" t="s">
        <v>13</v>
      </c>
    </row>
    <row r="28" spans="2:10">
      <c r="B28">
        <v>29</v>
      </c>
      <c r="C28">
        <v>522</v>
      </c>
      <c r="D28">
        <v>62.69</v>
      </c>
      <c r="E28" t="s">
        <v>13</v>
      </c>
      <c r="F28">
        <f>(22/(96+22))*100</f>
        <v>18.64406779661017</v>
      </c>
    </row>
    <row r="29" spans="2:10">
      <c r="B29">
        <v>30</v>
      </c>
      <c r="C29">
        <v>393</v>
      </c>
      <c r="D29">
        <v>27.468</v>
      </c>
      <c r="E29" t="s">
        <v>13</v>
      </c>
      <c r="G29" t="s">
        <v>7</v>
      </c>
      <c r="H29">
        <f>COUNT(H3:H24)</f>
        <v>22</v>
      </c>
    </row>
    <row r="30" spans="2:10">
      <c r="B30">
        <v>32</v>
      </c>
      <c r="C30">
        <v>495</v>
      </c>
      <c r="D30">
        <v>31.721</v>
      </c>
      <c r="E30" t="s">
        <v>13</v>
      </c>
    </row>
    <row r="31" spans="2:10">
      <c r="B31">
        <v>35</v>
      </c>
      <c r="C31">
        <v>411</v>
      </c>
      <c r="D31">
        <v>84.864000000000004</v>
      </c>
      <c r="E31" t="s">
        <v>13</v>
      </c>
    </row>
    <row r="32" spans="2:10">
      <c r="B32">
        <v>36</v>
      </c>
      <c r="C32">
        <v>493</v>
      </c>
      <c r="D32">
        <v>34.040999999999997</v>
      </c>
      <c r="E32" t="s">
        <v>13</v>
      </c>
    </row>
    <row r="33" spans="2:5">
      <c r="B33">
        <v>37</v>
      </c>
      <c r="C33">
        <v>330</v>
      </c>
      <c r="D33">
        <v>29.933</v>
      </c>
      <c r="E33" t="s">
        <v>13</v>
      </c>
    </row>
    <row r="34" spans="2:5">
      <c r="B34">
        <v>38</v>
      </c>
      <c r="C34">
        <v>260</v>
      </c>
      <c r="D34">
        <v>57.892000000000003</v>
      </c>
      <c r="E34" t="s">
        <v>13</v>
      </c>
    </row>
    <row r="35" spans="2:5">
      <c r="B35">
        <v>39</v>
      </c>
      <c r="C35">
        <v>382</v>
      </c>
      <c r="D35">
        <v>49.271999999999998</v>
      </c>
      <c r="E35" t="s">
        <v>13</v>
      </c>
    </row>
    <row r="36" spans="2:5">
      <c r="B36">
        <v>40</v>
      </c>
      <c r="C36">
        <v>123</v>
      </c>
      <c r="D36">
        <v>24.048999999999999</v>
      </c>
      <c r="E36" t="s">
        <v>13</v>
      </c>
    </row>
    <row r="37" spans="2:5">
      <c r="B37" s="2">
        <v>41</v>
      </c>
      <c r="C37" s="2">
        <v>246</v>
      </c>
      <c r="D37" s="2">
        <v>44.264000000000003</v>
      </c>
      <c r="E37" t="s">
        <v>13</v>
      </c>
    </row>
    <row r="38" spans="2:5">
      <c r="B38">
        <v>1</v>
      </c>
      <c r="C38">
        <v>409</v>
      </c>
      <c r="D38">
        <v>45.677</v>
      </c>
      <c r="E38" t="s">
        <v>13</v>
      </c>
    </row>
    <row r="39" spans="2:5">
      <c r="B39">
        <v>2</v>
      </c>
      <c r="C39">
        <v>531</v>
      </c>
      <c r="D39">
        <v>29.242999999999999</v>
      </c>
      <c r="E39" t="s">
        <v>13</v>
      </c>
    </row>
    <row r="40" spans="2:5">
      <c r="B40">
        <v>3</v>
      </c>
      <c r="C40">
        <v>266</v>
      </c>
      <c r="D40">
        <v>38.845999999999997</v>
      </c>
      <c r="E40" t="s">
        <v>13</v>
      </c>
    </row>
    <row r="41" spans="2:5">
      <c r="B41">
        <v>4</v>
      </c>
      <c r="C41">
        <v>417</v>
      </c>
      <c r="D41">
        <v>37.014000000000003</v>
      </c>
      <c r="E41" t="s">
        <v>13</v>
      </c>
    </row>
    <row r="42" spans="2:5">
      <c r="B42">
        <v>5</v>
      </c>
      <c r="C42">
        <v>410</v>
      </c>
      <c r="D42">
        <v>28.98</v>
      </c>
      <c r="E42" t="s">
        <v>13</v>
      </c>
    </row>
    <row r="43" spans="2:5">
      <c r="B43">
        <v>6</v>
      </c>
      <c r="C43">
        <v>448</v>
      </c>
      <c r="D43">
        <v>29.562000000000001</v>
      </c>
      <c r="E43" t="s">
        <v>13</v>
      </c>
    </row>
    <row r="44" spans="2:5">
      <c r="B44">
        <v>8</v>
      </c>
      <c r="C44">
        <v>543</v>
      </c>
      <c r="D44">
        <v>26.98</v>
      </c>
      <c r="E44" t="s">
        <v>13</v>
      </c>
    </row>
    <row r="45" spans="2:5">
      <c r="B45">
        <v>9</v>
      </c>
      <c r="C45">
        <v>388</v>
      </c>
      <c r="D45">
        <v>75.543999999999997</v>
      </c>
      <c r="E45" t="s">
        <v>13</v>
      </c>
    </row>
    <row r="46" spans="2:5">
      <c r="B46">
        <v>10</v>
      </c>
      <c r="C46">
        <v>374</v>
      </c>
      <c r="D46">
        <v>65.141999999999996</v>
      </c>
      <c r="E46" t="s">
        <v>13</v>
      </c>
    </row>
    <row r="47" spans="2:5">
      <c r="B47">
        <v>11</v>
      </c>
      <c r="C47">
        <v>383</v>
      </c>
      <c r="D47">
        <v>26.138000000000002</v>
      </c>
      <c r="E47" t="s">
        <v>13</v>
      </c>
    </row>
    <row r="48" spans="2:5">
      <c r="B48">
        <v>12</v>
      </c>
      <c r="C48">
        <v>400</v>
      </c>
      <c r="D48">
        <v>29.712</v>
      </c>
      <c r="E48" t="s">
        <v>13</v>
      </c>
    </row>
    <row r="49" spans="2:5">
      <c r="B49">
        <v>13</v>
      </c>
      <c r="C49">
        <v>481</v>
      </c>
      <c r="D49">
        <v>44.79</v>
      </c>
      <c r="E49" t="s">
        <v>13</v>
      </c>
    </row>
    <row r="50" spans="2:5">
      <c r="B50">
        <v>14</v>
      </c>
      <c r="C50">
        <v>544</v>
      </c>
      <c r="D50">
        <v>35.509</v>
      </c>
      <c r="E50" t="s">
        <v>13</v>
      </c>
    </row>
    <row r="51" spans="2:5">
      <c r="B51">
        <v>16</v>
      </c>
      <c r="C51">
        <v>400</v>
      </c>
      <c r="D51">
        <v>59.265000000000001</v>
      </c>
      <c r="E51" t="s">
        <v>13</v>
      </c>
    </row>
    <row r="52" spans="2:5">
      <c r="B52">
        <v>17</v>
      </c>
      <c r="C52">
        <v>754</v>
      </c>
      <c r="D52">
        <v>35.353000000000002</v>
      </c>
      <c r="E52" t="s">
        <v>13</v>
      </c>
    </row>
    <row r="53" spans="2:5">
      <c r="B53">
        <v>18</v>
      </c>
      <c r="C53">
        <v>400</v>
      </c>
      <c r="D53">
        <v>35.906999999999996</v>
      </c>
      <c r="E53" t="s">
        <v>13</v>
      </c>
    </row>
    <row r="54" spans="2:5">
      <c r="B54">
        <v>19</v>
      </c>
      <c r="C54">
        <v>480</v>
      </c>
      <c r="D54">
        <v>67.89</v>
      </c>
      <c r="E54" t="s">
        <v>13</v>
      </c>
    </row>
    <row r="55" spans="2:5">
      <c r="B55">
        <v>20</v>
      </c>
      <c r="C55">
        <v>351</v>
      </c>
      <c r="D55">
        <v>69.825999999999993</v>
      </c>
      <c r="E55" t="s">
        <v>13</v>
      </c>
    </row>
    <row r="56" spans="2:5">
      <c r="B56">
        <v>21</v>
      </c>
      <c r="C56">
        <v>271</v>
      </c>
      <c r="D56">
        <v>40.369</v>
      </c>
      <c r="E56" t="s">
        <v>13</v>
      </c>
    </row>
    <row r="57" spans="2:5">
      <c r="B57">
        <v>22</v>
      </c>
      <c r="C57">
        <v>500</v>
      </c>
      <c r="D57">
        <v>26.175999999999998</v>
      </c>
      <c r="E57" t="s">
        <v>13</v>
      </c>
    </row>
    <row r="58" spans="2:5">
      <c r="B58">
        <v>23</v>
      </c>
      <c r="C58">
        <v>552</v>
      </c>
      <c r="D58">
        <v>27.341999999999999</v>
      </c>
      <c r="E58" t="s">
        <v>13</v>
      </c>
    </row>
    <row r="59" spans="2:5">
      <c r="B59">
        <v>24</v>
      </c>
      <c r="C59">
        <v>358</v>
      </c>
      <c r="D59">
        <v>52.155999999999999</v>
      </c>
      <c r="E59" t="s">
        <v>13</v>
      </c>
    </row>
    <row r="60" spans="2:5">
      <c r="B60">
        <v>25</v>
      </c>
      <c r="C60">
        <v>451</v>
      </c>
      <c r="D60">
        <v>33.616</v>
      </c>
      <c r="E60" t="s">
        <v>13</v>
      </c>
    </row>
    <row r="61" spans="2:5">
      <c r="B61">
        <v>26</v>
      </c>
      <c r="C61">
        <v>632</v>
      </c>
      <c r="D61">
        <v>32.066000000000003</v>
      </c>
      <c r="E61" t="s">
        <v>13</v>
      </c>
    </row>
    <row r="62" spans="2:5">
      <c r="B62">
        <v>27</v>
      </c>
      <c r="C62">
        <v>439</v>
      </c>
      <c r="D62">
        <v>61.005000000000003</v>
      </c>
      <c r="E62" t="s">
        <v>13</v>
      </c>
    </row>
    <row r="63" spans="2:5">
      <c r="B63">
        <v>29</v>
      </c>
      <c r="C63">
        <v>586</v>
      </c>
      <c r="D63">
        <v>31.091999999999999</v>
      </c>
      <c r="E63" t="s">
        <v>13</v>
      </c>
    </row>
    <row r="64" spans="2:5">
      <c r="B64">
        <v>30</v>
      </c>
      <c r="C64">
        <v>359</v>
      </c>
      <c r="D64">
        <v>23.189</v>
      </c>
      <c r="E64" t="s">
        <v>13</v>
      </c>
    </row>
    <row r="65" spans="2:5">
      <c r="B65">
        <v>31</v>
      </c>
      <c r="C65">
        <v>357</v>
      </c>
      <c r="D65">
        <v>25.905000000000001</v>
      </c>
      <c r="E65" t="s">
        <v>13</v>
      </c>
    </row>
    <row r="66" spans="2:5">
      <c r="B66">
        <v>32</v>
      </c>
      <c r="C66">
        <v>616</v>
      </c>
      <c r="D66">
        <v>44.390999999999998</v>
      </c>
      <c r="E66" t="s">
        <v>13</v>
      </c>
    </row>
    <row r="67" spans="2:5">
      <c r="B67">
        <v>33</v>
      </c>
      <c r="C67">
        <v>459</v>
      </c>
      <c r="D67">
        <v>64.635999999999996</v>
      </c>
      <c r="E67" t="s">
        <v>13</v>
      </c>
    </row>
    <row r="68" spans="2:5">
      <c r="B68">
        <v>35</v>
      </c>
      <c r="C68">
        <v>680</v>
      </c>
      <c r="D68">
        <v>29.521000000000001</v>
      </c>
      <c r="E68" t="s">
        <v>13</v>
      </c>
    </row>
    <row r="69" spans="2:5">
      <c r="B69">
        <v>36</v>
      </c>
      <c r="C69">
        <v>477</v>
      </c>
      <c r="D69">
        <v>25.338000000000001</v>
      </c>
      <c r="E69" t="s">
        <v>13</v>
      </c>
    </row>
    <row r="70" spans="2:5">
      <c r="B70">
        <v>38</v>
      </c>
      <c r="C70">
        <v>388</v>
      </c>
      <c r="D70">
        <v>69.430000000000007</v>
      </c>
      <c r="E70" t="s">
        <v>13</v>
      </c>
    </row>
    <row r="71" spans="2:5">
      <c r="B71">
        <v>39</v>
      </c>
      <c r="C71">
        <v>419</v>
      </c>
      <c r="D71">
        <v>26.135999999999999</v>
      </c>
      <c r="E71" t="s">
        <v>13</v>
      </c>
    </row>
    <row r="72" spans="2:5">
      <c r="B72" s="2">
        <v>40</v>
      </c>
      <c r="C72" s="2">
        <v>412</v>
      </c>
      <c r="D72" s="2">
        <v>61.113999999999997</v>
      </c>
      <c r="E72" t="s">
        <v>13</v>
      </c>
    </row>
    <row r="73" spans="2:5">
      <c r="B73">
        <v>1</v>
      </c>
      <c r="C73">
        <v>600</v>
      </c>
      <c r="D73">
        <v>37.814999999999998</v>
      </c>
      <c r="E73" t="s">
        <v>13</v>
      </c>
    </row>
    <row r="74" spans="2:5">
      <c r="B74">
        <v>2</v>
      </c>
      <c r="C74">
        <v>600</v>
      </c>
      <c r="D74">
        <v>37.814999999999998</v>
      </c>
      <c r="E74" t="s">
        <v>13</v>
      </c>
    </row>
    <row r="75" spans="2:5">
      <c r="B75">
        <v>3</v>
      </c>
      <c r="C75">
        <v>696</v>
      </c>
      <c r="D75">
        <v>31.885000000000002</v>
      </c>
      <c r="E75" t="s">
        <v>13</v>
      </c>
    </row>
    <row r="76" spans="2:5">
      <c r="B76">
        <v>4</v>
      </c>
      <c r="C76">
        <v>545</v>
      </c>
      <c r="D76">
        <v>34.341000000000001</v>
      </c>
      <c r="E76" t="s">
        <v>13</v>
      </c>
    </row>
    <row r="77" spans="2:5">
      <c r="B77">
        <v>5</v>
      </c>
      <c r="C77">
        <v>863</v>
      </c>
      <c r="D77">
        <v>34.92</v>
      </c>
      <c r="E77" t="s">
        <v>13</v>
      </c>
    </row>
    <row r="78" spans="2:5">
      <c r="B78">
        <v>6</v>
      </c>
      <c r="C78">
        <v>441</v>
      </c>
      <c r="D78">
        <v>64.635000000000005</v>
      </c>
      <c r="E78" t="s">
        <v>13</v>
      </c>
    </row>
    <row r="79" spans="2:5">
      <c r="B79">
        <v>7</v>
      </c>
      <c r="C79">
        <v>755</v>
      </c>
      <c r="D79">
        <v>30.172000000000001</v>
      </c>
      <c r="E79" t="s">
        <v>13</v>
      </c>
    </row>
    <row r="80" spans="2:5">
      <c r="B80">
        <v>8</v>
      </c>
      <c r="C80">
        <v>402</v>
      </c>
      <c r="D80">
        <v>32.363</v>
      </c>
      <c r="E80" t="s">
        <v>13</v>
      </c>
    </row>
    <row r="81" spans="2:5">
      <c r="B81">
        <v>9</v>
      </c>
      <c r="C81">
        <v>564</v>
      </c>
      <c r="D81">
        <v>35.292999999999999</v>
      </c>
      <c r="E81" t="s">
        <v>13</v>
      </c>
    </row>
    <row r="82" spans="2:5">
      <c r="B82">
        <v>10</v>
      </c>
      <c r="C82">
        <v>630</v>
      </c>
      <c r="D82">
        <v>29.53</v>
      </c>
      <c r="E82" t="s">
        <v>13</v>
      </c>
    </row>
    <row r="83" spans="2:5">
      <c r="B83">
        <v>11</v>
      </c>
      <c r="C83">
        <v>786</v>
      </c>
      <c r="D83">
        <v>59.954000000000001</v>
      </c>
      <c r="E83" t="s">
        <v>13</v>
      </c>
    </row>
    <row r="84" spans="2:5">
      <c r="B84">
        <v>12</v>
      </c>
      <c r="C84">
        <v>523</v>
      </c>
      <c r="D84">
        <v>56.408999999999999</v>
      </c>
      <c r="E84" t="s">
        <v>13</v>
      </c>
    </row>
    <row r="85" spans="2:5">
      <c r="B85">
        <v>13</v>
      </c>
      <c r="C85">
        <v>407</v>
      </c>
      <c r="D85">
        <v>45.238</v>
      </c>
      <c r="E85" t="s">
        <v>13</v>
      </c>
    </row>
    <row r="86" spans="2:5">
      <c r="B86">
        <v>14</v>
      </c>
      <c r="C86">
        <v>730</v>
      </c>
      <c r="D86">
        <v>27.69</v>
      </c>
      <c r="E86" t="s">
        <v>13</v>
      </c>
    </row>
    <row r="87" spans="2:5">
      <c r="B87">
        <v>15</v>
      </c>
      <c r="C87">
        <v>691</v>
      </c>
      <c r="D87">
        <v>63.655999999999999</v>
      </c>
      <c r="E87" t="s">
        <v>13</v>
      </c>
    </row>
    <row r="88" spans="2:5">
      <c r="B88">
        <v>16</v>
      </c>
      <c r="C88">
        <v>693</v>
      </c>
      <c r="D88">
        <v>57.499000000000002</v>
      </c>
      <c r="E88" t="s">
        <v>13</v>
      </c>
    </row>
    <row r="89" spans="2:5">
      <c r="B89">
        <v>18</v>
      </c>
      <c r="C89">
        <v>840</v>
      </c>
      <c r="D89">
        <v>34.222999999999999</v>
      </c>
      <c r="E89" t="s">
        <v>13</v>
      </c>
    </row>
    <row r="90" spans="2:5">
      <c r="B90">
        <v>19</v>
      </c>
      <c r="C90">
        <v>719</v>
      </c>
      <c r="D90">
        <v>30.469000000000001</v>
      </c>
      <c r="E90" t="s">
        <v>13</v>
      </c>
    </row>
    <row r="91" spans="2:5">
      <c r="B91">
        <v>22</v>
      </c>
      <c r="C91">
        <v>921</v>
      </c>
      <c r="D91">
        <v>29.582000000000001</v>
      </c>
      <c r="E91" t="s">
        <v>13</v>
      </c>
    </row>
    <row r="92" spans="2:5">
      <c r="B92">
        <v>23</v>
      </c>
      <c r="C92">
        <v>618</v>
      </c>
      <c r="D92">
        <v>53.798000000000002</v>
      </c>
      <c r="E92" t="s">
        <v>13</v>
      </c>
    </row>
    <row r="93" spans="2:5">
      <c r="B93">
        <v>28</v>
      </c>
      <c r="C93">
        <v>602</v>
      </c>
      <c r="D93">
        <v>28.965</v>
      </c>
      <c r="E93" t="s">
        <v>13</v>
      </c>
    </row>
    <row r="94" spans="2:5">
      <c r="B94">
        <v>29</v>
      </c>
      <c r="C94">
        <v>473</v>
      </c>
      <c r="D94">
        <v>26.748000000000001</v>
      </c>
      <c r="E94" t="s">
        <v>13</v>
      </c>
    </row>
    <row r="95" spans="2:5">
      <c r="B95">
        <v>30</v>
      </c>
      <c r="C95">
        <v>557</v>
      </c>
      <c r="D95">
        <v>28.98</v>
      </c>
      <c r="E95" t="s">
        <v>13</v>
      </c>
    </row>
    <row r="96" spans="2:5">
      <c r="B96">
        <v>31</v>
      </c>
      <c r="C96">
        <v>638</v>
      </c>
      <c r="D96">
        <v>25.001999999999999</v>
      </c>
      <c r="E96" t="s">
        <v>13</v>
      </c>
    </row>
    <row r="97" spans="2:5">
      <c r="B97">
        <v>32</v>
      </c>
      <c r="C97">
        <v>681</v>
      </c>
      <c r="D97">
        <v>28.408000000000001</v>
      </c>
      <c r="E97" t="s">
        <v>13</v>
      </c>
    </row>
    <row r="98" spans="2:5">
      <c r="B98" s="2">
        <v>34</v>
      </c>
      <c r="C98" s="2">
        <v>391</v>
      </c>
      <c r="D98" s="2">
        <v>28.018000000000001</v>
      </c>
      <c r="E98" t="s">
        <v>13</v>
      </c>
    </row>
    <row r="99" spans="2:5">
      <c r="B99" t="s">
        <v>9</v>
      </c>
      <c r="C99" s="1">
        <f>AVERAGE(C3:C98)</f>
        <v>481.59375</v>
      </c>
      <c r="D99" s="1">
        <f>AVERAGE(D3:D98)</f>
        <v>42.042937500000015</v>
      </c>
    </row>
    <row r="102" spans="2:5">
      <c r="B102" t="s">
        <v>3</v>
      </c>
      <c r="C102">
        <f>_xlfn.T.TEST(C3:C98,H3:H24,2,2)</f>
        <v>8.6060833291337556E-5</v>
      </c>
      <c r="D102">
        <f>_xlfn.T.TEST(D3:D98,I3:I24,2,2)</f>
        <v>5.8932395343877807E-2</v>
      </c>
    </row>
    <row r="104" spans="2:5">
      <c r="C104" t="s">
        <v>4</v>
      </c>
      <c r="D104" t="s">
        <v>5</v>
      </c>
    </row>
    <row r="107" spans="2:5">
      <c r="B107" t="s">
        <v>7</v>
      </c>
      <c r="C107">
        <f>COUNT(C3:C98)</f>
        <v>96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9AE3-9B08-1942-AA01-707C6A786C04}">
  <dimension ref="A1:J71"/>
  <sheetViews>
    <sheetView tabSelected="1" workbookViewId="0">
      <selection activeCell="E13" sqref="E13"/>
    </sheetView>
  </sheetViews>
  <sheetFormatPr baseColWidth="10" defaultRowHeight="20"/>
  <cols>
    <col min="3" max="4" width="13" bestFit="1" customWidth="1"/>
    <col min="9" max="9" width="14.5703125" customWidth="1"/>
  </cols>
  <sheetData>
    <row r="1" spans="1:10">
      <c r="A1" t="s">
        <v>2</v>
      </c>
      <c r="B1" t="s">
        <v>0</v>
      </c>
      <c r="C1" t="s">
        <v>10</v>
      </c>
    </row>
    <row r="2" spans="1:10">
      <c r="A2" s="2"/>
      <c r="B2" s="2"/>
      <c r="C2" s="2" t="s">
        <v>4</v>
      </c>
      <c r="D2" s="2" t="s">
        <v>5</v>
      </c>
      <c r="E2" s="2" t="s">
        <v>12</v>
      </c>
      <c r="F2" s="2"/>
      <c r="G2" s="2"/>
      <c r="H2" s="2" t="s">
        <v>4</v>
      </c>
      <c r="I2" s="2" t="s">
        <v>5</v>
      </c>
      <c r="J2" s="2" t="s">
        <v>12</v>
      </c>
    </row>
    <row r="3" spans="1:10">
      <c r="B3">
        <v>1</v>
      </c>
      <c r="C3">
        <v>525</v>
      </c>
      <c r="D3">
        <v>63.088000000000001</v>
      </c>
      <c r="E3" t="s">
        <v>13</v>
      </c>
      <c r="G3">
        <v>2</v>
      </c>
      <c r="H3">
        <v>410</v>
      </c>
      <c r="I3">
        <v>29.460999999999999</v>
      </c>
      <c r="J3" t="s">
        <v>11</v>
      </c>
    </row>
    <row r="4" spans="1:10">
      <c r="B4">
        <v>4</v>
      </c>
      <c r="C4">
        <v>261</v>
      </c>
      <c r="D4">
        <v>33.697000000000003</v>
      </c>
      <c r="E4" t="s">
        <v>13</v>
      </c>
      <c r="G4">
        <v>3</v>
      </c>
      <c r="H4">
        <v>345</v>
      </c>
      <c r="I4">
        <v>68.391000000000005</v>
      </c>
      <c r="J4" t="s">
        <v>11</v>
      </c>
    </row>
    <row r="5" spans="1:10">
      <c r="B5">
        <v>6</v>
      </c>
      <c r="C5">
        <v>489</v>
      </c>
      <c r="D5">
        <v>55.116999999999997</v>
      </c>
      <c r="E5" t="s">
        <v>13</v>
      </c>
      <c r="G5">
        <v>5</v>
      </c>
      <c r="H5">
        <v>237</v>
      </c>
      <c r="I5">
        <v>51.295000000000002</v>
      </c>
      <c r="J5" t="s">
        <v>11</v>
      </c>
    </row>
    <row r="6" spans="1:10">
      <c r="B6">
        <v>15</v>
      </c>
      <c r="C6">
        <v>379</v>
      </c>
      <c r="D6">
        <v>44.219000000000001</v>
      </c>
      <c r="E6" t="s">
        <v>13</v>
      </c>
      <c r="G6">
        <v>7</v>
      </c>
      <c r="H6">
        <v>469</v>
      </c>
      <c r="I6">
        <v>42.1</v>
      </c>
      <c r="J6" t="s">
        <v>11</v>
      </c>
    </row>
    <row r="7" spans="1:10">
      <c r="B7">
        <v>16</v>
      </c>
      <c r="C7">
        <v>255</v>
      </c>
      <c r="D7">
        <v>31.062999999999999</v>
      </c>
      <c r="E7" t="s">
        <v>13</v>
      </c>
      <c r="G7">
        <v>8</v>
      </c>
      <c r="H7">
        <v>225</v>
      </c>
      <c r="I7">
        <v>43.283999999999999</v>
      </c>
      <c r="J7" t="s">
        <v>11</v>
      </c>
    </row>
    <row r="8" spans="1:10">
      <c r="B8">
        <v>24</v>
      </c>
      <c r="C8">
        <v>318</v>
      </c>
      <c r="D8">
        <v>36.472000000000001</v>
      </c>
      <c r="E8" t="s">
        <v>13</v>
      </c>
      <c r="G8">
        <v>9</v>
      </c>
      <c r="H8">
        <v>397</v>
      </c>
      <c r="I8">
        <v>34.911999999999999</v>
      </c>
      <c r="J8" t="s">
        <v>11</v>
      </c>
    </row>
    <row r="9" spans="1:10">
      <c r="B9">
        <v>26</v>
      </c>
      <c r="C9">
        <v>502</v>
      </c>
      <c r="D9">
        <v>77.828999999999994</v>
      </c>
      <c r="E9" t="s">
        <v>13</v>
      </c>
      <c r="G9">
        <v>10</v>
      </c>
      <c r="H9">
        <v>249</v>
      </c>
      <c r="I9">
        <v>45.103999999999999</v>
      </c>
      <c r="J9" t="s">
        <v>11</v>
      </c>
    </row>
    <row r="10" spans="1:10">
      <c r="B10">
        <v>27</v>
      </c>
      <c r="C10">
        <v>463</v>
      </c>
      <c r="D10">
        <v>78.361000000000004</v>
      </c>
      <c r="E10" t="s">
        <v>13</v>
      </c>
      <c r="G10">
        <v>11</v>
      </c>
      <c r="H10">
        <v>368</v>
      </c>
      <c r="I10">
        <v>42.079000000000001</v>
      </c>
      <c r="J10" t="s">
        <v>11</v>
      </c>
    </row>
    <row r="11" spans="1:10">
      <c r="B11">
        <v>30</v>
      </c>
      <c r="C11">
        <v>464</v>
      </c>
      <c r="D11">
        <v>46.899000000000001</v>
      </c>
      <c r="E11" t="s">
        <v>13</v>
      </c>
      <c r="G11">
        <v>12</v>
      </c>
      <c r="H11">
        <v>251</v>
      </c>
      <c r="I11">
        <v>44.445999999999998</v>
      </c>
      <c r="J11" t="s">
        <v>11</v>
      </c>
    </row>
    <row r="12" spans="1:10">
      <c r="B12">
        <v>35</v>
      </c>
      <c r="C12">
        <v>482</v>
      </c>
      <c r="D12">
        <v>74.959000000000003</v>
      </c>
      <c r="E12" t="s">
        <v>13</v>
      </c>
      <c r="G12">
        <v>13</v>
      </c>
      <c r="H12">
        <v>304</v>
      </c>
      <c r="I12">
        <v>38.905000000000001</v>
      </c>
      <c r="J12" t="s">
        <v>11</v>
      </c>
    </row>
    <row r="13" spans="1:10">
      <c r="B13">
        <v>36</v>
      </c>
      <c r="C13">
        <v>440</v>
      </c>
      <c r="D13">
        <v>62.402000000000001</v>
      </c>
      <c r="E13" t="s">
        <v>13</v>
      </c>
      <c r="G13">
        <v>14</v>
      </c>
      <c r="H13">
        <v>240</v>
      </c>
      <c r="I13">
        <v>37.325000000000003</v>
      </c>
      <c r="J13" t="s">
        <v>11</v>
      </c>
    </row>
    <row r="14" spans="1:10">
      <c r="B14" s="2">
        <v>38</v>
      </c>
      <c r="C14" s="2">
        <v>280</v>
      </c>
      <c r="D14" s="2">
        <v>49.279000000000003</v>
      </c>
      <c r="E14" t="s">
        <v>13</v>
      </c>
      <c r="G14">
        <v>17</v>
      </c>
      <c r="H14">
        <v>401</v>
      </c>
      <c r="I14">
        <v>44.518999999999998</v>
      </c>
      <c r="J14" t="s">
        <v>11</v>
      </c>
    </row>
    <row r="15" spans="1:10">
      <c r="B15">
        <v>1</v>
      </c>
      <c r="C15">
        <v>661</v>
      </c>
      <c r="D15">
        <v>54.368000000000002</v>
      </c>
      <c r="E15" t="s">
        <v>13</v>
      </c>
      <c r="G15">
        <v>18</v>
      </c>
      <c r="H15">
        <v>378</v>
      </c>
      <c r="I15">
        <v>28.245999999999999</v>
      </c>
      <c r="J15" t="s">
        <v>11</v>
      </c>
    </row>
    <row r="16" spans="1:10">
      <c r="B16">
        <v>3</v>
      </c>
      <c r="C16">
        <v>633</v>
      </c>
      <c r="D16">
        <v>26.414000000000001</v>
      </c>
      <c r="E16" t="s">
        <v>13</v>
      </c>
      <c r="G16">
        <v>19</v>
      </c>
      <c r="H16">
        <v>283</v>
      </c>
      <c r="I16">
        <v>39.512</v>
      </c>
      <c r="J16" t="s">
        <v>11</v>
      </c>
    </row>
    <row r="17" spans="2:10">
      <c r="B17">
        <v>4</v>
      </c>
      <c r="C17">
        <v>509</v>
      </c>
      <c r="D17">
        <v>46.658000000000001</v>
      </c>
      <c r="E17" t="s">
        <v>13</v>
      </c>
      <c r="G17">
        <v>20</v>
      </c>
      <c r="H17">
        <v>194</v>
      </c>
      <c r="I17">
        <v>42.366</v>
      </c>
      <c r="J17" t="s">
        <v>11</v>
      </c>
    </row>
    <row r="18" spans="2:10">
      <c r="B18">
        <v>6</v>
      </c>
      <c r="C18">
        <v>536</v>
      </c>
      <c r="D18">
        <v>39.392000000000003</v>
      </c>
      <c r="E18" t="s">
        <v>13</v>
      </c>
      <c r="G18">
        <v>21</v>
      </c>
      <c r="H18">
        <v>247</v>
      </c>
      <c r="I18">
        <v>35.377000000000002</v>
      </c>
      <c r="J18" t="s">
        <v>11</v>
      </c>
    </row>
    <row r="19" spans="2:10">
      <c r="B19">
        <v>7</v>
      </c>
      <c r="C19">
        <v>405</v>
      </c>
      <c r="D19">
        <v>34</v>
      </c>
      <c r="E19" t="s">
        <v>13</v>
      </c>
      <c r="G19">
        <v>22</v>
      </c>
      <c r="H19">
        <v>240</v>
      </c>
      <c r="I19">
        <v>31.629000000000001</v>
      </c>
      <c r="J19" t="s">
        <v>11</v>
      </c>
    </row>
    <row r="20" spans="2:10">
      <c r="B20">
        <v>9</v>
      </c>
      <c r="C20">
        <v>542</v>
      </c>
      <c r="D20">
        <v>66.968999999999994</v>
      </c>
      <c r="E20" t="s">
        <v>13</v>
      </c>
      <c r="G20">
        <v>23</v>
      </c>
      <c r="H20">
        <v>167</v>
      </c>
      <c r="I20">
        <v>34.707000000000001</v>
      </c>
      <c r="J20" t="s">
        <v>11</v>
      </c>
    </row>
    <row r="21" spans="2:10">
      <c r="B21">
        <v>11</v>
      </c>
      <c r="C21">
        <v>569</v>
      </c>
      <c r="D21">
        <v>46.279000000000003</v>
      </c>
      <c r="E21" t="s">
        <v>13</v>
      </c>
      <c r="G21">
        <v>25</v>
      </c>
      <c r="H21">
        <v>198</v>
      </c>
      <c r="I21">
        <v>33.859000000000002</v>
      </c>
      <c r="J21" t="s">
        <v>11</v>
      </c>
    </row>
    <row r="22" spans="2:10">
      <c r="B22">
        <v>15</v>
      </c>
      <c r="C22">
        <v>522</v>
      </c>
      <c r="D22">
        <v>57.372</v>
      </c>
      <c r="E22" t="s">
        <v>13</v>
      </c>
      <c r="G22">
        <v>28</v>
      </c>
      <c r="H22">
        <v>247</v>
      </c>
      <c r="I22">
        <v>36.104999999999997</v>
      </c>
      <c r="J22" t="s">
        <v>11</v>
      </c>
    </row>
    <row r="23" spans="2:10">
      <c r="B23">
        <v>23</v>
      </c>
      <c r="C23">
        <v>381</v>
      </c>
      <c r="D23">
        <v>41.381</v>
      </c>
      <c r="E23" t="s">
        <v>13</v>
      </c>
      <c r="G23">
        <v>29</v>
      </c>
      <c r="H23">
        <v>210</v>
      </c>
      <c r="I23">
        <v>34.656999999999996</v>
      </c>
      <c r="J23" t="s">
        <v>11</v>
      </c>
    </row>
    <row r="24" spans="2:10">
      <c r="B24">
        <v>25</v>
      </c>
      <c r="C24">
        <v>391</v>
      </c>
      <c r="D24">
        <v>53.012999999999998</v>
      </c>
      <c r="E24" t="s">
        <v>13</v>
      </c>
      <c r="G24">
        <v>31</v>
      </c>
      <c r="H24">
        <v>210</v>
      </c>
      <c r="I24">
        <v>32.119</v>
      </c>
      <c r="J24" t="s">
        <v>11</v>
      </c>
    </row>
    <row r="25" spans="2:10">
      <c r="B25">
        <v>27</v>
      </c>
      <c r="C25">
        <v>358</v>
      </c>
      <c r="D25">
        <v>44.790999999999997</v>
      </c>
      <c r="E25" t="s">
        <v>13</v>
      </c>
      <c r="G25">
        <v>32</v>
      </c>
      <c r="H25">
        <v>368</v>
      </c>
      <c r="I25">
        <v>37.423999999999999</v>
      </c>
      <c r="J25" t="s">
        <v>11</v>
      </c>
    </row>
    <row r="26" spans="2:10">
      <c r="B26">
        <v>28</v>
      </c>
      <c r="C26">
        <v>367</v>
      </c>
      <c r="D26">
        <v>35.779000000000003</v>
      </c>
      <c r="E26" t="s">
        <v>13</v>
      </c>
      <c r="G26">
        <v>33</v>
      </c>
      <c r="H26">
        <v>191</v>
      </c>
      <c r="I26">
        <v>36.319000000000003</v>
      </c>
      <c r="J26" t="s">
        <v>11</v>
      </c>
    </row>
    <row r="27" spans="2:10">
      <c r="B27">
        <v>29</v>
      </c>
      <c r="C27">
        <v>548</v>
      </c>
      <c r="D27">
        <v>37.308</v>
      </c>
      <c r="E27" t="s">
        <v>13</v>
      </c>
      <c r="G27">
        <v>34</v>
      </c>
      <c r="H27">
        <v>220</v>
      </c>
      <c r="I27">
        <v>36.036000000000001</v>
      </c>
      <c r="J27" t="s">
        <v>11</v>
      </c>
    </row>
    <row r="28" spans="2:10">
      <c r="B28">
        <v>30</v>
      </c>
      <c r="C28">
        <v>404</v>
      </c>
      <c r="D28">
        <v>38.49</v>
      </c>
      <c r="E28" t="s">
        <v>13</v>
      </c>
      <c r="G28" s="2">
        <v>37</v>
      </c>
      <c r="H28" s="2">
        <v>248</v>
      </c>
      <c r="I28" s="2">
        <v>34.198</v>
      </c>
      <c r="J28" t="s">
        <v>11</v>
      </c>
    </row>
    <row r="29" spans="2:10">
      <c r="B29">
        <v>36</v>
      </c>
      <c r="C29">
        <v>791</v>
      </c>
      <c r="D29">
        <v>69.8</v>
      </c>
      <c r="E29" t="s">
        <v>13</v>
      </c>
      <c r="G29">
        <v>2</v>
      </c>
      <c r="H29">
        <v>427</v>
      </c>
      <c r="I29">
        <v>25.824000000000002</v>
      </c>
      <c r="J29" t="s">
        <v>11</v>
      </c>
    </row>
    <row r="30" spans="2:10">
      <c r="B30" s="2">
        <v>38</v>
      </c>
      <c r="C30" s="2">
        <v>477</v>
      </c>
      <c r="D30" s="2">
        <v>41.451000000000001</v>
      </c>
      <c r="E30" t="s">
        <v>13</v>
      </c>
      <c r="G30">
        <v>5</v>
      </c>
      <c r="H30">
        <v>431</v>
      </c>
      <c r="I30">
        <v>39.226999999999997</v>
      </c>
      <c r="J30" t="s">
        <v>11</v>
      </c>
    </row>
    <row r="31" spans="2:10">
      <c r="B31">
        <v>1</v>
      </c>
      <c r="C31">
        <v>629</v>
      </c>
      <c r="D31">
        <v>68.055999999999997</v>
      </c>
      <c r="E31" t="s">
        <v>13</v>
      </c>
      <c r="G31">
        <v>8</v>
      </c>
      <c r="H31">
        <v>360</v>
      </c>
      <c r="I31">
        <v>42.735999999999997</v>
      </c>
      <c r="J31" t="s">
        <v>11</v>
      </c>
    </row>
    <row r="32" spans="2:10">
      <c r="B32">
        <v>12</v>
      </c>
      <c r="C32">
        <v>335</v>
      </c>
      <c r="D32">
        <v>39.773000000000003</v>
      </c>
      <c r="E32" t="s">
        <v>13</v>
      </c>
      <c r="G32">
        <v>10</v>
      </c>
      <c r="H32">
        <v>337</v>
      </c>
      <c r="I32">
        <v>25.472000000000001</v>
      </c>
      <c r="J32" t="s">
        <v>11</v>
      </c>
    </row>
    <row r="33" spans="2:10">
      <c r="B33">
        <v>14</v>
      </c>
      <c r="C33">
        <v>395</v>
      </c>
      <c r="D33">
        <v>68.933999999999997</v>
      </c>
      <c r="E33" t="s">
        <v>13</v>
      </c>
      <c r="G33">
        <v>12</v>
      </c>
      <c r="H33">
        <v>304</v>
      </c>
      <c r="I33">
        <v>41.920999999999999</v>
      </c>
      <c r="J33" t="s">
        <v>11</v>
      </c>
    </row>
    <row r="34" spans="2:10">
      <c r="B34">
        <v>16</v>
      </c>
      <c r="C34">
        <v>382</v>
      </c>
      <c r="D34">
        <v>61.911000000000001</v>
      </c>
      <c r="E34" t="s">
        <v>13</v>
      </c>
      <c r="G34">
        <v>13</v>
      </c>
      <c r="H34">
        <v>310</v>
      </c>
      <c r="I34">
        <v>44.893999999999998</v>
      </c>
      <c r="J34" t="s">
        <v>11</v>
      </c>
    </row>
    <row r="35" spans="2:10">
      <c r="B35">
        <v>17</v>
      </c>
      <c r="C35">
        <v>553</v>
      </c>
      <c r="D35">
        <v>52.296999999999997</v>
      </c>
      <c r="E35" t="s">
        <v>13</v>
      </c>
      <c r="G35">
        <v>14</v>
      </c>
      <c r="H35">
        <v>441</v>
      </c>
      <c r="I35">
        <v>34.832000000000001</v>
      </c>
      <c r="J35" t="s">
        <v>11</v>
      </c>
    </row>
    <row r="36" spans="2:10">
      <c r="B36">
        <v>19</v>
      </c>
      <c r="C36">
        <v>436</v>
      </c>
      <c r="D36">
        <v>59.633000000000003</v>
      </c>
      <c r="E36" t="s">
        <v>13</v>
      </c>
      <c r="G36">
        <v>16</v>
      </c>
      <c r="H36">
        <v>321</v>
      </c>
      <c r="I36">
        <v>35.268000000000001</v>
      </c>
      <c r="J36" t="s">
        <v>11</v>
      </c>
    </row>
    <row r="37" spans="2:10">
      <c r="B37">
        <v>20</v>
      </c>
      <c r="C37">
        <v>251</v>
      </c>
      <c r="D37">
        <v>33.112000000000002</v>
      </c>
      <c r="E37" t="s">
        <v>13</v>
      </c>
      <c r="G37">
        <v>17</v>
      </c>
      <c r="H37">
        <v>454</v>
      </c>
      <c r="I37">
        <v>26.835000000000001</v>
      </c>
      <c r="J37" t="s">
        <v>11</v>
      </c>
    </row>
    <row r="38" spans="2:10">
      <c r="B38">
        <v>21</v>
      </c>
      <c r="C38">
        <v>773</v>
      </c>
      <c r="D38">
        <v>53.079000000000001</v>
      </c>
      <c r="E38" t="s">
        <v>13</v>
      </c>
      <c r="G38">
        <v>18</v>
      </c>
      <c r="H38">
        <v>460</v>
      </c>
      <c r="I38">
        <v>26.986999999999998</v>
      </c>
      <c r="J38" t="s">
        <v>11</v>
      </c>
    </row>
    <row r="39" spans="2:10">
      <c r="B39">
        <v>22</v>
      </c>
      <c r="C39">
        <v>334</v>
      </c>
      <c r="D39">
        <v>45.460999999999999</v>
      </c>
      <c r="E39" t="s">
        <v>13</v>
      </c>
      <c r="G39">
        <v>19</v>
      </c>
      <c r="H39">
        <v>315</v>
      </c>
      <c r="I39">
        <v>36.393999999999998</v>
      </c>
      <c r="J39" t="s">
        <v>11</v>
      </c>
    </row>
    <row r="40" spans="2:10">
      <c r="B40">
        <v>24</v>
      </c>
      <c r="C40">
        <v>734</v>
      </c>
      <c r="D40">
        <v>85.293000000000006</v>
      </c>
      <c r="E40" t="s">
        <v>13</v>
      </c>
      <c r="G40">
        <v>20</v>
      </c>
      <c r="H40">
        <v>230</v>
      </c>
      <c r="I40">
        <v>31.678000000000001</v>
      </c>
      <c r="J40" t="s">
        <v>11</v>
      </c>
    </row>
    <row r="41" spans="2:10">
      <c r="B41">
        <v>25</v>
      </c>
      <c r="C41">
        <v>268</v>
      </c>
      <c r="D41">
        <v>30.254000000000001</v>
      </c>
      <c r="E41" t="s">
        <v>13</v>
      </c>
      <c r="G41">
        <v>21</v>
      </c>
      <c r="H41">
        <v>352</v>
      </c>
      <c r="I41">
        <v>30.858000000000001</v>
      </c>
      <c r="J41" t="s">
        <v>11</v>
      </c>
    </row>
    <row r="42" spans="2:10">
      <c r="B42">
        <v>27</v>
      </c>
      <c r="C42">
        <v>513</v>
      </c>
      <c r="D42">
        <v>34.789000000000001</v>
      </c>
      <c r="E42" t="s">
        <v>13</v>
      </c>
      <c r="G42">
        <v>22</v>
      </c>
      <c r="H42">
        <v>432</v>
      </c>
      <c r="I42">
        <v>27.074000000000002</v>
      </c>
      <c r="J42" t="s">
        <v>11</v>
      </c>
    </row>
    <row r="43" spans="2:10">
      <c r="B43" s="2">
        <v>29</v>
      </c>
      <c r="C43" s="2">
        <v>951</v>
      </c>
      <c r="D43" s="2">
        <v>54.555</v>
      </c>
      <c r="E43" t="s">
        <v>13</v>
      </c>
      <c r="G43">
        <v>24</v>
      </c>
      <c r="H43">
        <v>214</v>
      </c>
      <c r="I43">
        <v>31.728999999999999</v>
      </c>
      <c r="J43" t="s">
        <v>11</v>
      </c>
    </row>
    <row r="44" spans="2:10">
      <c r="B44" t="s">
        <v>9</v>
      </c>
      <c r="C44" s="1">
        <f>AVERAGE(C3:C43)</f>
        <v>475.7560975609756</v>
      </c>
      <c r="D44" s="1">
        <f>AVERAGE(D3:D43)</f>
        <v>50.585292682926834</v>
      </c>
      <c r="G44">
        <v>26</v>
      </c>
      <c r="H44">
        <v>353</v>
      </c>
      <c r="I44">
        <v>27.646000000000001</v>
      </c>
      <c r="J44" t="s">
        <v>11</v>
      </c>
    </row>
    <row r="45" spans="2:10">
      <c r="G45">
        <v>31</v>
      </c>
      <c r="H45">
        <v>176</v>
      </c>
      <c r="I45">
        <v>28.545000000000002</v>
      </c>
      <c r="J45" t="s">
        <v>11</v>
      </c>
    </row>
    <row r="46" spans="2:10">
      <c r="G46">
        <v>32</v>
      </c>
      <c r="H46">
        <v>232</v>
      </c>
      <c r="I46">
        <v>30.483000000000001</v>
      </c>
      <c r="J46" t="s">
        <v>11</v>
      </c>
    </row>
    <row r="47" spans="2:10">
      <c r="B47" t="s">
        <v>3</v>
      </c>
      <c r="C47">
        <f>_xlfn.T.TEST(C3:C43,H3:H66,2,2)</f>
        <v>8.7725770653754082E-10</v>
      </c>
      <c r="D47">
        <f>_xlfn.T.TEST(D3:D43,I3:I66,2,2)</f>
        <v>1.048767945093089E-9</v>
      </c>
      <c r="G47">
        <v>33</v>
      </c>
      <c r="H47">
        <v>312</v>
      </c>
      <c r="I47">
        <v>33.817</v>
      </c>
      <c r="J47" t="s">
        <v>11</v>
      </c>
    </row>
    <row r="48" spans="2:10">
      <c r="G48">
        <v>34</v>
      </c>
      <c r="H48">
        <v>281</v>
      </c>
      <c r="I48">
        <v>27.544</v>
      </c>
      <c r="J48" t="s">
        <v>11</v>
      </c>
    </row>
    <row r="49" spans="2:10">
      <c r="G49">
        <v>35</v>
      </c>
      <c r="H49">
        <v>470</v>
      </c>
      <c r="I49">
        <v>38.996000000000002</v>
      </c>
      <c r="J49" t="s">
        <v>11</v>
      </c>
    </row>
    <row r="50" spans="2:10">
      <c r="G50" s="2">
        <v>37</v>
      </c>
      <c r="H50" s="2">
        <v>332</v>
      </c>
      <c r="I50" s="2">
        <v>29.084</v>
      </c>
      <c r="J50" t="s">
        <v>11</v>
      </c>
    </row>
    <row r="51" spans="2:10">
      <c r="B51" t="s">
        <v>7</v>
      </c>
      <c r="C51">
        <f>COUNT(C3:C43)</f>
        <v>41</v>
      </c>
      <c r="G51">
        <v>2</v>
      </c>
      <c r="H51">
        <v>470</v>
      </c>
      <c r="I51">
        <v>48.948999999999998</v>
      </c>
      <c r="J51" t="s">
        <v>11</v>
      </c>
    </row>
    <row r="52" spans="2:10">
      <c r="G52">
        <v>3</v>
      </c>
      <c r="H52">
        <v>290</v>
      </c>
      <c r="I52">
        <v>34.807000000000002</v>
      </c>
      <c r="J52" t="s">
        <v>11</v>
      </c>
    </row>
    <row r="53" spans="2:10">
      <c r="G53">
        <v>4</v>
      </c>
      <c r="H53">
        <v>410</v>
      </c>
      <c r="I53">
        <v>37.134</v>
      </c>
      <c r="J53" t="s">
        <v>11</v>
      </c>
    </row>
    <row r="54" spans="2:10">
      <c r="G54">
        <v>5</v>
      </c>
      <c r="H54">
        <v>320</v>
      </c>
      <c r="I54">
        <v>37.421999999999997</v>
      </c>
      <c r="J54" t="s">
        <v>11</v>
      </c>
    </row>
    <row r="55" spans="2:10">
      <c r="G55">
        <v>6</v>
      </c>
      <c r="H55">
        <v>380</v>
      </c>
      <c r="I55">
        <v>31.85</v>
      </c>
      <c r="J55" t="s">
        <v>11</v>
      </c>
    </row>
    <row r="56" spans="2:10">
      <c r="G56">
        <v>7</v>
      </c>
      <c r="H56">
        <v>341</v>
      </c>
      <c r="I56">
        <v>35.276000000000003</v>
      </c>
      <c r="J56" t="s">
        <v>11</v>
      </c>
    </row>
    <row r="57" spans="2:10">
      <c r="G57">
        <v>8</v>
      </c>
      <c r="H57">
        <v>315</v>
      </c>
      <c r="I57">
        <v>27.768000000000001</v>
      </c>
      <c r="J57" t="s">
        <v>11</v>
      </c>
    </row>
    <row r="58" spans="2:10">
      <c r="G58">
        <v>9</v>
      </c>
      <c r="H58">
        <v>312</v>
      </c>
      <c r="I58">
        <v>28.707999999999998</v>
      </c>
      <c r="J58" t="s">
        <v>11</v>
      </c>
    </row>
    <row r="59" spans="2:10">
      <c r="G59">
        <v>10</v>
      </c>
      <c r="H59">
        <v>297</v>
      </c>
      <c r="I59">
        <v>33.96</v>
      </c>
      <c r="J59" t="s">
        <v>11</v>
      </c>
    </row>
    <row r="60" spans="2:10">
      <c r="G60">
        <v>11</v>
      </c>
      <c r="H60">
        <v>289</v>
      </c>
      <c r="I60">
        <v>33.834000000000003</v>
      </c>
      <c r="J60" t="s">
        <v>11</v>
      </c>
    </row>
    <row r="61" spans="2:10">
      <c r="G61">
        <v>13</v>
      </c>
      <c r="H61">
        <v>380</v>
      </c>
      <c r="I61">
        <v>46.433999999999997</v>
      </c>
      <c r="J61" t="s">
        <v>11</v>
      </c>
    </row>
    <row r="62" spans="2:10">
      <c r="G62">
        <v>15</v>
      </c>
      <c r="H62">
        <v>316</v>
      </c>
      <c r="I62">
        <v>34.195999999999998</v>
      </c>
      <c r="J62" t="s">
        <v>11</v>
      </c>
    </row>
    <row r="63" spans="2:10">
      <c r="G63">
        <v>18</v>
      </c>
      <c r="H63">
        <v>369</v>
      </c>
      <c r="I63">
        <v>38.469000000000001</v>
      </c>
      <c r="J63" t="s">
        <v>11</v>
      </c>
    </row>
    <row r="64" spans="2:10">
      <c r="G64">
        <v>23</v>
      </c>
      <c r="H64">
        <v>311</v>
      </c>
      <c r="I64">
        <v>30.018999999999998</v>
      </c>
      <c r="J64" t="s">
        <v>11</v>
      </c>
    </row>
    <row r="65" spans="7:10">
      <c r="G65">
        <v>26</v>
      </c>
      <c r="H65">
        <v>421</v>
      </c>
      <c r="I65">
        <v>34.81</v>
      </c>
      <c r="J65" t="s">
        <v>11</v>
      </c>
    </row>
    <row r="66" spans="7:10">
      <c r="G66" s="2">
        <v>28</v>
      </c>
      <c r="H66" s="2">
        <v>303</v>
      </c>
      <c r="I66" s="2">
        <v>30.172000000000001</v>
      </c>
      <c r="J66" t="s">
        <v>11</v>
      </c>
    </row>
    <row r="67" spans="7:10">
      <c r="G67" t="s">
        <v>9</v>
      </c>
      <c r="H67" s="1">
        <f>AVERAGE(H3:H66)</f>
        <v>318.203125</v>
      </c>
      <c r="I67" s="1">
        <f>AVERAGE(I3:I66)</f>
        <v>35.875421875000008</v>
      </c>
    </row>
    <row r="70" spans="7:10">
      <c r="G70">
        <f>(64/(41+64))*100</f>
        <v>60.952380952380956</v>
      </c>
    </row>
    <row r="71" spans="7:10">
      <c r="G71" t="s">
        <v>7</v>
      </c>
      <c r="H71">
        <f>COUNT(H3:H66)</f>
        <v>64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Layer2</vt:lpstr>
      <vt:lpstr>Layer5</vt:lpstr>
      <vt:lpstr>Layer6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2021-07-08T01:01:43Z</dcterms:created>
  <dcterms:modified xsi:type="dcterms:W3CDTF">2023-03-10T05:21:14Z</dcterms:modified>
</cp:coreProperties>
</file>