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chaos/Documents/UBC - RIdeout Lab/Experiment data/2018 bmm mutant testis project/Figures /2021-10-18/Data/"/>
    </mc:Choice>
  </mc:AlternateContent>
  <xr:revisionPtr revIDLastSave="0" documentId="13_ncr:1_{A99738D1-1B8B-D944-ADD0-B7FBFEBA07B4}" xr6:coauthVersionLast="47" xr6:coauthVersionMax="47" xr10:uidLastSave="{00000000-0000-0000-0000-000000000000}"/>
  <bookViews>
    <workbookView xWindow="14400" yWindow="0" windowWidth="19200" windowHeight="21000" firstSheet="24" activeTab="30" xr2:uid="{1CA742FD-6E2F-BD4C-8867-4166F8A87666}"/>
  </bookViews>
  <sheets>
    <sheet name="4B, C, Supp 4A, B, M, N" sheetId="1" r:id="rId1"/>
    <sheet name="4C statistics" sheetId="2" r:id="rId2"/>
    <sheet name="Supp 4B statistics a" sheetId="4" r:id="rId3"/>
    <sheet name="4B statistics" sheetId="3" r:id="rId4"/>
    <sheet name="Supp 4A statistics" sheetId="5" r:id="rId5"/>
    <sheet name="Supp 4M statistics" sheetId="6" r:id="rId6"/>
    <sheet name="Supp 4N statistics" sheetId="7" r:id="rId7"/>
    <sheet name="4F, Supp 4I" sheetId="8" r:id="rId8"/>
    <sheet name="4F statistics" sheetId="9" r:id="rId9"/>
    <sheet name="Supp 4I statistics" sheetId="10" r:id="rId10"/>
    <sheet name="Supp 4C, D" sheetId="29" r:id="rId11"/>
    <sheet name="Supp 4C statistics" sheetId="30" r:id="rId12"/>
    <sheet name="Supp 4D statistics" sheetId="31" r:id="rId13"/>
    <sheet name="4G, K, L" sheetId="12" r:id="rId14"/>
    <sheet name="4G statistics" sheetId="13" r:id="rId15"/>
    <sheet name="4K statistics" sheetId="14" r:id="rId16"/>
    <sheet name="4L statistics" sheetId="15" r:id="rId17"/>
    <sheet name="Supp 4E, F" sheetId="17" r:id="rId18"/>
    <sheet name="Supp 4E statistics" sheetId="18" r:id="rId19"/>
    <sheet name="Supp 4F statistics" sheetId="19" r:id="rId20"/>
    <sheet name="Supp 4H" sheetId="20" r:id="rId21"/>
    <sheet name="Supp 4H statistics" sheetId="21" r:id="rId22"/>
    <sheet name="Supp 4J" sheetId="22" r:id="rId23"/>
    <sheet name="Supp 4J statistics" sheetId="23" r:id="rId24"/>
    <sheet name="Supp 4K" sheetId="26" r:id="rId25"/>
    <sheet name="Supp 4L" sheetId="27" r:id="rId26"/>
    <sheet name="Supp 4L statistics" sheetId="28" r:id="rId27"/>
    <sheet name="Supp 4O" sheetId="32" r:id="rId28"/>
    <sheet name="Supp 4O statistics" sheetId="33" r:id="rId29"/>
    <sheet name="Supp 4P" sheetId="34" r:id="rId30"/>
    <sheet name="Supp 4P statistics" sheetId="35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  <c r="B20" i="9"/>
</calcChain>
</file>

<file path=xl/sharedStrings.xml><?xml version="1.0" encoding="utf-8"?>
<sst xmlns="http://schemas.openxmlformats.org/spreadsheetml/2006/main" count="2759" uniqueCount="417">
  <si>
    <t>genotype</t>
  </si>
  <si>
    <t>temperature</t>
  </si>
  <si>
    <t>#IC</t>
  </si>
  <si>
    <t>#WB</t>
  </si>
  <si>
    <t>#SP</t>
  </si>
  <si>
    <t>spermatids</t>
  </si>
  <si>
    <t>length</t>
  </si>
  <si>
    <t>bmmrev</t>
  </si>
  <si>
    <t>bmm1</t>
  </si>
  <si>
    <t>NA</t>
  </si>
  <si>
    <t>Test for normality</t>
  </si>
  <si>
    <t>bmm[1]:</t>
  </si>
  <si>
    <t>Shapiro-Wilk normality test</t>
  </si>
  <si>
    <t>data:  d25C$spermatids[d25C$genotype == "bmm1"]</t>
  </si>
  <si>
    <t>W = 0.85784, p-value = 0.009023</t>
  </si>
  <si>
    <t>bmm[rev]:</t>
  </si>
  <si>
    <t>data:  d25C$spermatids[d25C$genotype == "bmmrev"]</t>
  </si>
  <si>
    <t>W = 0.95999, p-value = 0.7534</t>
  </si>
  <si>
    <t>Test for difference</t>
  </si>
  <si>
    <t>Kruskal-Wallis rank sum test</t>
  </si>
  <si>
    <t>data:  spermatids by genotype</t>
  </si>
  <si>
    <t>Kruskal-Wallis chi-squared = 22.616, df = 1, p-value =</t>
  </si>
  <si>
    <t>data:  d25C$length[d25C$genotype == "bmm1"]</t>
  </si>
  <si>
    <t>W = 0.90499, p-value = 0.07025</t>
  </si>
  <si>
    <t>data:  d25C$length[d25C$genotype == "bmmrev"]</t>
  </si>
  <si>
    <t>W = 0.96348, p-value = 0.8063</t>
  </si>
  <si>
    <t>Welch Two Sample t-test</t>
  </si>
  <si>
    <t>data:  length by genotype</t>
  </si>
  <si>
    <t>t = 10.228, df = 20.768, p-value = 1.464e-09</t>
  </si>
  <si>
    <t>alternative hypothesis: true difference in means between group bmmrev and group bmm1 is not equal to 0</t>
  </si>
  <si>
    <t>95 percent confidence interval:</t>
  </si>
  <si>
    <t xml:space="preserve">  814.2186 1230.1857</t>
  </si>
  <si>
    <t>sample estimates:</t>
  </si>
  <si>
    <t xml:space="preserve">mean in group bmmrev   mean in group bmm1 </t>
  </si>
  <si>
    <t xml:space="preserve">            2065.670             1043.468 </t>
  </si>
  <si>
    <t>Test for difference:</t>
  </si>
  <si>
    <t>t = 8.8665, df = 16, p-value = 1.425e-07</t>
  </si>
  <si>
    <t xml:space="preserve"> 28.33264 46.13795</t>
  </si>
  <si>
    <t xml:space="preserve">            37.23529              0.00000 </t>
  </si>
  <si>
    <t>Kruskal-Wallis chi-squared = 21.958, df = 1, p-value =</t>
  </si>
  <si>
    <t>W = 0.92674, p-value = 0.3469</t>
  </si>
  <si>
    <t>W = 0.85432, p-value = 0.01249</t>
  </si>
  <si>
    <t>t = 13.403, df = 22.419, p-value = 3.481e-12</t>
  </si>
  <si>
    <t xml:space="preserve"> 1155.895 1578.548</t>
  </si>
  <si>
    <t xml:space="preserve">           1927.2197             559.9979 </t>
  </si>
  <si>
    <t>data:  d25C$`#IC`[d25C$genotype == "bmm1"]</t>
  </si>
  <si>
    <t>W = 0.51094, p-value = 2.055e-06</t>
  </si>
  <si>
    <t>data:  d25C$`#IC`[d25C$genotype == "bmmrev"]</t>
  </si>
  <si>
    <t>W = 0.96253, p-value = 0.8401</t>
  </si>
  <si>
    <t>data:  #IC by genotype</t>
  </si>
  <si>
    <t>Kruskal-Wallis chi-squared = 13.876, df = 1, p-value =</t>
  </si>
  <si>
    <t>data:  #WB by genotype</t>
  </si>
  <si>
    <t>Kruskal-Wallis chi-squared = 12.766, df = 1, p-value =</t>
  </si>
  <si>
    <t>testis</t>
  </si>
  <si>
    <t>GSC</t>
  </si>
  <si>
    <t>pH3 zfh-1</t>
  </si>
  <si>
    <t>pH3 GSC</t>
  </si>
  <si>
    <t>pH3 GB</t>
  </si>
  <si>
    <t>pH3 2CC</t>
  </si>
  <si>
    <t>pH3 4CC</t>
  </si>
  <si>
    <t>pH3 8CC</t>
  </si>
  <si>
    <t>pH3 16CC</t>
  </si>
  <si>
    <t>comments</t>
  </si>
  <si>
    <t>bmm[1]</t>
  </si>
  <si>
    <t>got a FB shaddow</t>
  </si>
  <si>
    <t>Hard to tell which ones are GSC</t>
  </si>
  <si>
    <t>has out of sync cyst</t>
  </si>
  <si>
    <t>ambiguous</t>
  </si>
  <si>
    <t>bmm[rev]</t>
  </si>
  <si>
    <t>No germline</t>
  </si>
  <si>
    <t>data:  measurements$GSC[measurements$genotype == "bmm[1]"]</t>
  </si>
  <si>
    <t>W = 0.85107, p-value = 0.004431</t>
  </si>
  <si>
    <t>data:  measurements$GSC[measurements$genotype == "bmm[rev]"]</t>
  </si>
  <si>
    <t>W = 0.92448, p-value = 0.0311</t>
  </si>
  <si>
    <t>data:  GSC by genotype</t>
  </si>
  <si>
    <t>Kruskal-Wallis chi-squared = 30.557, df = 1, p-value</t>
  </si>
  <si>
    <t>Test for difference in variance</t>
  </si>
  <si>
    <t>F test to compare two variances</t>
  </si>
  <si>
    <t>data:  measurements$GSC[measurements$genotype == "bmm[rev]"] and measurements$GSC[measurements$genotype == "bmm[1]"]</t>
  </si>
  <si>
    <t>F = 0.049533, num df = 30, denom df = 20, p-value =</t>
  </si>
  <si>
    <t>alternative hypothesis: true ratio of variances is not equal to 1</t>
  </si>
  <si>
    <t xml:space="preserve"> 0.02109052 0.10873340</t>
  </si>
  <si>
    <t xml:space="preserve">ratio of variances </t>
  </si>
  <si>
    <t xml:space="preserve">  Brown-Forsythe Test (alpha = 0.05) </t>
  </si>
  <si>
    <t xml:space="preserve">------------------------------------------------------------- </t>
  </si>
  <si>
    <t xml:space="preserve">  data : GSC and genotype </t>
  </si>
  <si>
    <t xml:space="preserve">  statistic  : 25.94334 </t>
  </si>
  <si>
    <t xml:space="preserve">  num df     : 1 </t>
  </si>
  <si>
    <t xml:space="preserve">  denom df   : 21.34868 </t>
  </si>
  <si>
    <t xml:space="preserve">  p.value    : 4.583741e-05 </t>
  </si>
  <si>
    <t xml:space="preserve">  Result     : Difference is statistically significant. </t>
  </si>
  <si>
    <t>data:  ph3overgsc by genotype</t>
  </si>
  <si>
    <t>Kruskal-Wallis chi-squared = 1.0065, df = 1, p-value</t>
  </si>
  <si>
    <t>ST</t>
  </si>
  <si>
    <t>Clone_GSC</t>
  </si>
  <si>
    <t>WT_GSC</t>
  </si>
  <si>
    <t>day</t>
  </si>
  <si>
    <t>spermatocyte</t>
  </si>
  <si>
    <t>Day 3</t>
  </si>
  <si>
    <t>data:  measurements$ratio[measurements$day == 3 &amp; measurements$genotype == "bmm[1]"]</t>
  </si>
  <si>
    <t>W = 0.77593, p-value = 0.01573</t>
  </si>
  <si>
    <t>data:  measurements$ratio[measurements$day == 3 &amp; measurements$genotype == "bmm[rev]"]</t>
  </si>
  <si>
    <t>W = 0.88441, p-value = 0.1746</t>
  </si>
  <si>
    <t>data:  ratio by genotype</t>
  </si>
  <si>
    <t>t = -0.25833, df = 14.954, p-value = 0.7997</t>
  </si>
  <si>
    <t>alternative hypothesis: true difference in means between group bmm[rev] and group bmm[1] is not equal to 0</t>
  </si>
  <si>
    <t xml:space="preserve"> -0.1715627  0.1344805</t>
  </si>
  <si>
    <t xml:space="preserve">mean in group bmm[rev]   mean in group bmm[1] </t>
  </si>
  <si>
    <t xml:space="preserve">             0.1850889              0.2036301 </t>
  </si>
  <si>
    <t>Day 14</t>
  </si>
  <si>
    <t>data:  measurements$ratio[measurements$day == 14 &amp; measurements$genotype == "bmm[1]"]</t>
  </si>
  <si>
    <t>W = 0.95591, p-value = 0.3859</t>
  </si>
  <si>
    <t>data:  measurements$ratio[measurements$day == 14 &amp; measurements$genotype == "bmm[rev]"]</t>
  </si>
  <si>
    <t>W = 0.90496, p-value = 0.05986</t>
  </si>
  <si>
    <t>t = -2.7105, df = 39.991, p-value = 0.00985</t>
  </si>
  <si>
    <t xml:space="preserve"> -0.37904299 -0.05522552</t>
  </si>
  <si>
    <t xml:space="preserve">             0.2642680              0.4814023</t>
  </si>
  <si>
    <t>data:  day3$spermatocyte[day3$genotype == "bmm[1]"]</t>
  </si>
  <si>
    <t>W = 0.73619, p-value = 1.729e-05</t>
  </si>
  <si>
    <t>data:  day3$spermatocyte[day3$genotype == "bmm[rev]"]</t>
  </si>
  <si>
    <t>W = 0.50694, p-value = 2.421e-06</t>
  </si>
  <si>
    <t>data:  spermatocyte by genotype</t>
  </si>
  <si>
    <t>Kruskal-Wallis chi-squared = 3.229, df = 1, p-value = 0.07235</t>
  </si>
  <si>
    <t>data:  day14$spermatocyte[day14$genotype == "bmm[1]"]</t>
  </si>
  <si>
    <t>W = 0.71199, p-value = 5.748e-07</t>
  </si>
  <si>
    <t>data:  day14$spermatocyte[day14$genotype == "bmm[rev]"]</t>
  </si>
  <si>
    <t>W = 0.83793, p-value = 0.0002297</t>
  </si>
  <si>
    <t>Kruskal-Wallis chi-squared = 3.8567, df = 1, p-value = 0.04955</t>
  </si>
  <si>
    <t>data:  day3$ST[day3$genotype == "bmm[1]"]</t>
  </si>
  <si>
    <t>W = 0.55485, p-value = 9.282e-08</t>
  </si>
  <si>
    <t>data:  day3$ST[day3$genotype == "bmm[rev]"]</t>
  </si>
  <si>
    <t>W = 0.39846, p-value = 3.408e-07</t>
  </si>
  <si>
    <t>data:  ST by genotype</t>
  </si>
  <si>
    <t>Kruskal-Wallis chi-squared = 0.82788, df = 1, p-value = 0.3629</t>
  </si>
  <si>
    <t>data:  day14$ST[day14$genotype == "bmm[1]"]</t>
  </si>
  <si>
    <t>W = 0.31688, p-value = 1.305e-11</t>
  </si>
  <si>
    <t>data:  day14$ST[day14$genotype == "bmm[rev]"]</t>
  </si>
  <si>
    <t>W = 0.60589, p-value = 4.445e-08</t>
  </si>
  <si>
    <t>Kruskal-Wallis chi-squared = 4.3873, df = 1, p-value = 0.03621</t>
  </si>
  <si>
    <t>MCT</t>
  </si>
  <si>
    <t>LCT</t>
  </si>
  <si>
    <t>Reg</t>
  </si>
  <si>
    <t>WB</t>
  </si>
  <si>
    <t>IC</t>
  </si>
  <si>
    <t>food</t>
  </si>
  <si>
    <t>Anova</t>
  </si>
  <si>
    <t xml:space="preserve">             Df   Sum Sq  Mean Sq F value</t>
  </si>
  <si>
    <t>food          2  3287555  1643778    10.7</t>
  </si>
  <si>
    <t>genotype      1 29086015 29086015   189.3</t>
  </si>
  <si>
    <t xml:space="preserve">Residuals   100 15367963   153680        </t>
  </si>
  <si>
    <t xml:space="preserve">              Pr(&gt;F)    </t>
  </si>
  <si>
    <t>food        6.17e-05 ***</t>
  </si>
  <si>
    <t>genotype     &lt; 2e-16 ***</t>
  </si>
  <si>
    <t xml:space="preserve">Residuals               </t>
  </si>
  <si>
    <t>---</t>
  </si>
  <si>
    <t xml:space="preserve">Signif. codes:  </t>
  </si>
  <si>
    <t>0 ‘***’ 0.001 ‘**’ 0.01 ‘*’ 0.05 ‘.’ 0.1 ‘ ’ 1</t>
  </si>
  <si>
    <t>1 observation deleted due to missingness</t>
  </si>
  <si>
    <t xml:space="preserve">  Tukey multiple comparisons of means</t>
  </si>
  <si>
    <t xml:space="preserve">    95% family-wise confidence level</t>
  </si>
  <si>
    <t>Fit: aov(formula = length ~ food * genotype, data = measurements)</t>
  </si>
  <si>
    <t>$food</t>
  </si>
  <si>
    <t xml:space="preserve">             diff        lwr       upr     p adj</t>
  </si>
  <si>
    <t>MCT-Reg  448.1397  218.83183 677.44756 0.0000306</t>
  </si>
  <si>
    <t>LCT-Reg  253.3686   49.88067 456.85660 0.0105821</t>
  </si>
  <si>
    <t>LCT-MCT -194.7711 -427.48231  37.94019 0.1195937</t>
  </si>
  <si>
    <t>$genotype</t>
  </si>
  <si>
    <t xml:space="preserve">                     diff       lwr       upr</t>
  </si>
  <si>
    <t>bmm[1]-bmm[rev] -1043.986 -1191.876 -896.0962</t>
  </si>
  <si>
    <t xml:space="preserve">                p adj</t>
  </si>
  <si>
    <t>bmm[1]-bmm[rev]     0</t>
  </si>
  <si>
    <t>$`food:genotype`</t>
  </si>
  <si>
    <t xml:space="preserve">                                 diff        lwr</t>
  </si>
  <si>
    <t>MCT:bmm[rev]-Reg:bmm[rev]   -46.83206  -443.5330</t>
  </si>
  <si>
    <t>LCT:bmm[rev]-Reg:bmm[rev]    35.14578  -339.3831</t>
  </si>
  <si>
    <t>Reg:bmm[1]-Reg:bmm[rev]   -1268.51710 -1621.9036</t>
  </si>
  <si>
    <t>MCT:bmm[1]-Reg:bmm[rev]    -743.11776 -1188.0714</t>
  </si>
  <si>
    <t>LCT:bmm[1]-Reg:bmm[rev]   -1075.38059 -1449.9094</t>
  </si>
  <si>
    <t>LCT:bmm[rev]-MCT:bmm[rev]    81.97784  -299.2680</t>
  </si>
  <si>
    <t>Reg:bmm[1]-MCT:bmm[rev]   -1221.68504 -1582.1827</t>
  </si>
  <si>
    <t>MCT:bmm[1]-MCT:bmm[rev]    -696.28570 -1146.9077</t>
  </si>
  <si>
    <t>LCT:bmm[1]-MCT:bmm[rev]   -1028.54853 -1409.7943</t>
  </si>
  <si>
    <t>Reg:bmm[1]-LCT:bmm[rev]   -1303.66288 -1639.6074</t>
  </si>
  <si>
    <t>MCT:bmm[1]-LCT:bmm[rev]    -778.26354 -1209.4948</t>
  </si>
  <si>
    <t>LCT:bmm[1]-LCT:bmm[rev]   -1110.52637 -1468.6444</t>
  </si>
  <si>
    <t>MCT:bmm[1]-Reg:bmm[1]       525.39934   112.3974</t>
  </si>
  <si>
    <t>LCT:bmm[1]-Reg:bmm[1]       193.13651  -142.8080</t>
  </si>
  <si>
    <t>LCT:bmm[1]-MCT:bmm[1]      -332.26283  -763.4941</t>
  </si>
  <si>
    <t xml:space="preserve">                                 upr     p adj</t>
  </si>
  <si>
    <t>MCT:bmm[rev]-Reg:bmm[rev]  349.86892 0.9993537</t>
  </si>
  <si>
    <t>LCT:bmm[rev]-Reg:bmm[rev]  409.67463 0.9997897</t>
  </si>
  <si>
    <t>Reg:bmm[1]-Reg:bmm[rev]   -915.13058 0.0000000</t>
  </si>
  <si>
    <t>MCT:bmm[1]-Reg:bmm[rev]   -298.16415 0.0000658</t>
  </si>
  <si>
    <t>LCT:bmm[1]-Reg:bmm[rev]   -700.85174 0.0000000</t>
  </si>
  <si>
    <t>LCT:bmm[rev]-MCT:bmm[rev]  463.22365 0.9889143</t>
  </si>
  <si>
    <t>Reg:bmm[1]-MCT:bmm[rev]   -861.18741 0.0000000</t>
  </si>
  <si>
    <t>MCT:bmm[1]-MCT:bmm[rev]   -245.66366 0.0002739</t>
  </si>
  <si>
    <t>LCT:bmm[1]-MCT:bmm[rev]   -647.30272 0.0000000</t>
  </si>
  <si>
    <t>Reg:bmm[1]-LCT:bmm[rev]   -967.71834 0.0000000</t>
  </si>
  <si>
    <t>MCT:bmm[1]-LCT:bmm[rev]   -347.03227 0.0000131</t>
  </si>
  <si>
    <t>LCT:bmm[1]-LCT:bmm[rev]   -752.40829 0.0000000</t>
  </si>
  <si>
    <t>MCT:bmm[1]-Reg:bmm[1]      938.40126 0.0047030</t>
  </si>
  <si>
    <t>LCT:bmm[1]-Reg:bmm[1]      529.08105 0.5539582</t>
  </si>
  <si>
    <t>LCT:bmm[1]-MCT:bmm[1]       98.96845 0.2293881</t>
  </si>
  <si>
    <t xml:space="preserve">              Df Sum Sq Mean Sq F value   Pr(&gt;F)</t>
  </si>
  <si>
    <t>food           2   3001    1500  19.192 9.04e-08</t>
  </si>
  <si>
    <t>genotype       1  55528   55528 710.316  &lt; 2e-16</t>
  </si>
  <si>
    <t>food:genotype  2    703     351   4.495   0.0135</t>
  </si>
  <si>
    <t xml:space="preserve">Residuals     99   7739      78                 </t>
  </si>
  <si>
    <t xml:space="preserve">                 </t>
  </si>
  <si>
    <t>food          ***</t>
  </si>
  <si>
    <t>genotype      ***</t>
  </si>
  <si>
    <t xml:space="preserve">food:genotype *  </t>
  </si>
  <si>
    <t xml:space="preserve">Residuals        </t>
  </si>
  <si>
    <t>Fit: aov(formula = spermatids ~ food * genotype, data = measurements)</t>
  </si>
  <si>
    <t xml:space="preserve">             diff        lwr        upr     p adj</t>
  </si>
  <si>
    <t>MCT-Reg 13.529756   8.191253 18.8682592 0.0000001</t>
  </si>
  <si>
    <t>LCT-Reg  7.661038   2.955273 12.3668031 0.0005604</t>
  </si>
  <si>
    <t>LCT-MCT -5.868718 -11.258822 -0.4786139 0.0294168</t>
  </si>
  <si>
    <t>bmm[1]-bmm[rev] -45.36772 -48.79327 -41.94217</t>
  </si>
  <si>
    <t xml:space="preserve">                                diff         lwr</t>
  </si>
  <si>
    <t>MCT:bmm[rev]-Reg:bmm[rev]  -1.825000 -11.0601510</t>
  </si>
  <si>
    <t>LCT:bmm[rev]-Reg:bmm[rev]   1.575000  -7.0437649</t>
  </si>
  <si>
    <t>Reg:bmm[1]-Reg:bmm[rev]   -49.585000 -57.8117956</t>
  </si>
  <si>
    <t>MCT:bmm[1]-Reg:bmm[rev]   -39.025000 -49.3834663</t>
  </si>
  <si>
    <t>LCT:bmm[1]-Reg:bmm[rev]   -47.993421 -56.7124075</t>
  </si>
  <si>
    <t>LCT:bmm[rev]-MCT:bmm[rev]   3.400000  -5.3769206</t>
  </si>
  <si>
    <t>Reg:bmm[1]-MCT:bmm[rev]   -47.760000 -56.1523413</t>
  </si>
  <si>
    <t>MCT:bmm[1]-MCT:bmm[rev]   -37.200000 -47.6904266</t>
  </si>
  <si>
    <t>LCT:bmm[1]-MCT:bmm[rev]   -46.168421 -55.0437775</t>
  </si>
  <si>
    <t>Reg:bmm[1]-LCT:bmm[rev]   -51.160000 -58.8688577</t>
  </si>
  <si>
    <t>MCT:bmm[1]-LCT:bmm[rev]   -40.600000 -50.5520925</t>
  </si>
  <si>
    <t>LCT:bmm[1]-LCT:bmm[rev]   -49.568421 -57.8004953</t>
  </si>
  <si>
    <t>MCT:bmm[1]-Reg:bmm[1]      10.560000   0.9453652</t>
  </si>
  <si>
    <t>LCT:bmm[1]-Reg:bmm[1]       1.591579  -6.2291693</t>
  </si>
  <si>
    <t>LCT:bmm[1]-MCT:bmm[1]      -8.968421 -19.0074330</t>
  </si>
  <si>
    <t>MCT:bmm[rev]-Reg:bmm[rev]   7.410151 0.9924873</t>
  </si>
  <si>
    <t>LCT:bmm[rev]-Reg:bmm[rev]  10.193765 0.9947799</t>
  </si>
  <si>
    <t>Reg:bmm[1]-Reg:bmm[rev]   -41.358204 0.0000000</t>
  </si>
  <si>
    <t>MCT:bmm[1]-Reg:bmm[rev]   -28.666534 0.0000000</t>
  </si>
  <si>
    <t>LCT:bmm[1]-Reg:bmm[rev]   -39.274435 0.0000000</t>
  </si>
  <si>
    <t>LCT:bmm[rev]-MCT:bmm[rev]  12.176921 0.8695288</t>
  </si>
  <si>
    <t>Reg:bmm[1]-MCT:bmm[rev]   -39.367659 0.0000000</t>
  </si>
  <si>
    <t>MCT:bmm[1]-MCT:bmm[rev]   -26.709573 0.0000000</t>
  </si>
  <si>
    <t>LCT:bmm[1]-MCT:bmm[rev]   -37.293065 0.0000000</t>
  </si>
  <si>
    <t>Reg:bmm[1]-LCT:bmm[rev]   -43.451142 0.0000000</t>
  </si>
  <si>
    <t>MCT:bmm[1]-LCT:bmm[rev]   -30.647907 0.0000000</t>
  </si>
  <si>
    <t>LCT:bmm[1]-LCT:bmm[rev]   -41.336347 0.0000000</t>
  </si>
  <si>
    <t>MCT:bmm[1]-Reg:bmm[1]      20.174635 0.0226479</t>
  </si>
  <si>
    <t>LCT:bmm[1]-Reg:bmm[1]       9.412327 0.9913963</t>
  </si>
  <si>
    <t>LCT:bmm[1]-MCT:bmm[1]       1.070591 0.1078043</t>
  </si>
  <si>
    <t>Area</t>
  </si>
  <si>
    <t>bmmr</t>
  </si>
  <si>
    <t>data:  hub$Area[hub$genotype == "bmm1"]</t>
  </si>
  <si>
    <t>W = 0.89538, p-value = 0.06781</t>
  </si>
  <si>
    <t>data:  hub$Area[hub$genotype == "bmmr"]</t>
  </si>
  <si>
    <t>W = 0.9478, p-value = 0.4905</t>
  </si>
  <si>
    <t>data:  Area by genotype</t>
  </si>
  <si>
    <t>t = -2.6507, df = 15.919, p-value = 0.0175</t>
  </si>
  <si>
    <t>alternative hypothesis: true difference in means between group bmmr and group bmm1 is not equal to 0</t>
  </si>
  <si>
    <t xml:space="preserve"> -96.9199 -10.7633</t>
  </si>
  <si>
    <t xml:space="preserve">mean in group bmmr mean in group bmm1 </t>
  </si>
  <si>
    <t xml:space="preserve">           96.8334           150.6750 </t>
  </si>
  <si>
    <t>x</t>
  </si>
  <si>
    <t>Note:</t>
  </si>
  <si>
    <t xml:space="preserve">x is the distance from the center of the hub to the peak BAM GFP intensity in um. </t>
  </si>
  <si>
    <t>data:  peak_location$x[peak_location$genotype == "bmm1"]</t>
  </si>
  <si>
    <t>W = 0.96544, p-value = 0.7857</t>
  </si>
  <si>
    <t>data:  peak_location$x[peak_location$genotype == "bmmr"]</t>
  </si>
  <si>
    <t>W = 0.94728, p-value = 0.384</t>
  </si>
  <si>
    <t>data:  x by genotype</t>
  </si>
  <si>
    <t>t = -8.5188, df = 14.786, p-value = 4.38e-07</t>
  </si>
  <si>
    <t xml:space="preserve"> -82.81509 -49.63405</t>
  </si>
  <si>
    <t xml:space="preserve">          24.43183           90.65640 </t>
  </si>
  <si>
    <t>SC</t>
  </si>
  <si>
    <t xml:space="preserve">All of the bmm[rev] testis were found to contain spermatids. </t>
  </si>
  <si>
    <t>stage</t>
  </si>
  <si>
    <t>data:  Measurements$Area[Measurements$genotype == "bmm1"]</t>
  </si>
  <si>
    <t>W = 0.91329, p-value = 0.2666</t>
  </si>
  <si>
    <t>t = 4.5161, df = 17.427, p-value = 0.000288</t>
  </si>
  <si>
    <t xml:space="preserve">  49330.59 135534.84</t>
  </si>
  <si>
    <t xml:space="preserve">         171778.79           79346.08</t>
  </si>
  <si>
    <t>age</t>
  </si>
  <si>
    <t>2 wks</t>
  </si>
  <si>
    <t>bad staining for ph</t>
  </si>
  <si>
    <t>data:  measurements$length[measurements$genotype == "bmm[1]"]</t>
  </si>
  <si>
    <t>W = 0.95447, p-value = 0.2746</t>
  </si>
  <si>
    <t>data:  measurements$length[measurements$genotype == "bmm[rev]"]</t>
  </si>
  <si>
    <t>W = 0.95331, p-value = 0.3928</t>
  </si>
  <si>
    <t>t = 9.2481, df = 27.211, p-value = 6.87e-10</t>
  </si>
  <si>
    <t xml:space="preserve">  761.8788 1196.1348</t>
  </si>
  <si>
    <t xml:space="preserve">              2412.595               1433.588</t>
  </si>
  <si>
    <t>data:  measurements$spermatids[measurements$genotype == "bmm[1]"]</t>
  </si>
  <si>
    <t>W = 0.90323, p-value = 0.01587</t>
  </si>
  <si>
    <t>data:  measurements$spermatids[measurements$genotype == "bmm[rev]"]</t>
  </si>
  <si>
    <t>W = 0.94524, p-value = 0.2761</t>
  </si>
  <si>
    <t>t = 1.5084, df = 39.541, p-value = 0.1394</t>
  </si>
  <si>
    <t xml:space="preserve"> -1.401094  9.633898</t>
  </si>
  <si>
    <t xml:space="preserve">              17.52381               13.40741</t>
  </si>
  <si>
    <t>zfh1_count</t>
  </si>
  <si>
    <t>clone_count</t>
  </si>
  <si>
    <t>ratio</t>
  </si>
  <si>
    <t>data:  counts$ratio[counts$genotype == "bmm[rev]" &amp; counts$age == 3]</t>
  </si>
  <si>
    <t>W = 0.76133, p-value = 0.003518</t>
  </si>
  <si>
    <t>data:  counts$ratio[counts$genotype == "bmm[1]" &amp; counts$age == 3]</t>
  </si>
  <si>
    <t>W = 0.86871, p-value = 0.002285</t>
  </si>
  <si>
    <t>data:  counts$ratio[counts$genotype == "bmm[rev]" &amp; counts$age == 14]</t>
  </si>
  <si>
    <t>W = 0.74978, p-value = 5.29e-06</t>
  </si>
  <si>
    <t>data:  counts$ratio[counts$genotype == "bmm[1]" &amp; counts$age == 14]</t>
  </si>
  <si>
    <t>W = 0.83663, p-value = 5.255e-05</t>
  </si>
  <si>
    <t>Day 3:</t>
  </si>
  <si>
    <t>Day 14:</t>
  </si>
  <si>
    <t>[1] "Day 3"</t>
  </si>
  <si>
    <t>Kruskal-Wallis chi-squared = 0.51557, df = 1, p-value = 0.4727</t>
  </si>
  <si>
    <t>[1] "Day 14"</t>
  </si>
  <si>
    <t>Kruskal-Wallis chi-squared = 1.7955, df = 1, p-value = 0.1803</t>
  </si>
  <si>
    <t>sample</t>
  </si>
  <si>
    <t>dist</t>
  </si>
  <si>
    <t>2020-10-06 FRT clone zfh1 fasIII - bmm1 - day 3.lif - Series008.tif</t>
  </si>
  <si>
    <t>2020-10-06 FRT clone zfh1 fasIII - bmm1 - day 3.lif - Series013.tif</t>
  </si>
  <si>
    <t>2020-10-06 FRT clone zfh1 fasIII - bmm1 - day 3.lif - Series019.tif</t>
  </si>
  <si>
    <t>2020-10-06 FRT clone zfh1 fasIII - bmm1 - day 3.lif - Series021.tif</t>
  </si>
  <si>
    <t>2020-10-06 FRT clone zfh1 fasIII - bmm1 - day 3.lif - Series023.tif</t>
  </si>
  <si>
    <t>2020-10-06 FRT clone zfh1 fasIII - bmm1 - day 3.lif - Series025.tif</t>
  </si>
  <si>
    <t>2020-10-06 FRT clone zfh1 fasIII - bmm1 - day 3.lif - Series027.tif</t>
  </si>
  <si>
    <t>2020-10-06 FRT clone zfh1 fasIII - bmm1 - day 3.lif - Series029.tif</t>
  </si>
  <si>
    <t>2020-10-06 FRT clone zfh1 fasIII - bmm1 - day 3.lif - Series035.tif</t>
  </si>
  <si>
    <t>2020-10-06 FRT clone zfh1 fasIII - bmm1 - day 3.lif - Series037.tif</t>
  </si>
  <si>
    <t>2020-10-06 FRT clone zfh1 fasIII - bmm1 - day 3.lif - Series041.tif</t>
  </si>
  <si>
    <t>2020-10-06 FRT clone zfh1 fasIII - bmm1 - day 3.lif - Series043.tif</t>
  </si>
  <si>
    <t>2020-10-06 FRT clone zfh1 fasIII - bmm1 - day 3.lif - Series049.tif</t>
  </si>
  <si>
    <t>2020-10-06 FRT clone zfh1 fasIII - bmm1 - day 3.lif - Series051.tif</t>
  </si>
  <si>
    <t>2020-10-06 FRT clone zfh1 fasIII - bmm1 - day 3.lif - Series059.tif</t>
  </si>
  <si>
    <t>2020-10-06 FRT clone zfh1 fasIII - bmm1 - day 3.lif - Series061.tif</t>
  </si>
  <si>
    <t>2020-10-06 FRT clone zfh1 fasIII - bmm1 - day 3.lif - Series063.tif</t>
  </si>
  <si>
    <t>2020-10-06 FRT clone zfh1 fasIII - bmm1 - day 3.lif - Series068.tif</t>
  </si>
  <si>
    <t>2020-10-06 FRT clone zfh1 fasIII - bmm1 - day 3.lif - Series070.tif</t>
  </si>
  <si>
    <t>2020-10-06 FRT clone zfh1 fasIII - bmm1 - day 3.lif - Series072.tif</t>
  </si>
  <si>
    <t>2020-10-07 FRT clone zfh1 fasIII - bmmrev - day 3.lif - Series002.tif</t>
  </si>
  <si>
    <t>2020-10-07 FRT clone zfh1 fasIII - bmmrev - day 3.lif - Series005.tif</t>
  </si>
  <si>
    <t>2020-10-07 FRT clone zfh1 fasIII - bmmrev - day 3.lif - Series007.tif</t>
  </si>
  <si>
    <t>2020-10-07 FRT clone zfh1 fasIII - bmmrev - day 3.lif - Series020.tif</t>
  </si>
  <si>
    <t>2020-10-07 FRT clone zfh1 fasIII - bmmrev - day 3.lif - Series034.tif</t>
  </si>
  <si>
    <t>2020-10-07 FRT clone zfh1 fasIII - bmmrev - day 3.lif - Series046.tif</t>
  </si>
  <si>
    <t>2020-10-07 FRT clone zfh1 fasIII - bmmrev - day 3.lif - Series050.tif</t>
  </si>
  <si>
    <t>2020-10-07 FRT clone zfh1 fasIII - bmmrev - day 3.lif - Series052.tif</t>
  </si>
  <si>
    <t>2020-10-15 FRT clone zfh1 fasIII - bmm1 - day 14 B4P47.lif - Series012.tif</t>
  </si>
  <si>
    <t>2020-10-15 FRT clone zfh1 fasIII - bmm1 - day 14 B4P47.lif - Series014.tif</t>
  </si>
  <si>
    <t>2020-10-15 FRT clone zfh1 fasIII - bmm1 - day 14 B4P47.lif - Series016.tif</t>
  </si>
  <si>
    <t>2020-10-15 FRT clone zfh1 fasIII - bmm1 - day 14 B4P47.lif - Series020.tif</t>
  </si>
  <si>
    <t>2020-10-15 FRT clone zfh1 fasIII - bmm1 - day 14 B4P47.lif - Series024.tif</t>
  </si>
  <si>
    <t>2020-10-15 FRT clone zfh1 fasIII - bmm1 - day 14 B4P47.lif - Series028.tif</t>
  </si>
  <si>
    <t>2020-10-15 FRT clone zfh1 fasIII - bmm1 - day 14 B4P47.lif - Series030.tif</t>
  </si>
  <si>
    <t>2020-10-15 FRT clone zfh1 fasIII - bmm1 - day 14 B4P47.lif - Series033.tif</t>
  </si>
  <si>
    <t>2020-10-15 FRT clone zfh1 fasIII - bmm1 - day 14 B4P47.lif - Series035.tif</t>
  </si>
  <si>
    <t>2020-10-15 FRT clone zfh1 fasIII - bmm1 - day 14 B4P47.lif - Series039.tif</t>
  </si>
  <si>
    <t>2020-10-15 FRT clone zfh1 fasIII - bmm1 - day 14 B4P47.lif - Series041.tif</t>
  </si>
  <si>
    <t>2020-10-15 FRT clone zfh1 fasIII - bmm1 - day 14 B4P47.lif - Series043.tif</t>
  </si>
  <si>
    <t>2020-10-15 FRT clone zfh1 fasIII - bmm1 - day 14 B4P47.lif - Series045.tif</t>
  </si>
  <si>
    <t>2020-10-15 FRT clone zfh1 fasIII - bmm1 - day 14 B4P47.lif - Series047.tif</t>
  </si>
  <si>
    <t>2020-10-15 FRT clone zfh1 fasIII - bmm1 - day 14 B4P47.lif - Series049.tif</t>
  </si>
  <si>
    <t>2020-10-15 FRT clone zfh1 fasIII - bmm1 - day 14 B4P47.lif - Series051.tif</t>
  </si>
  <si>
    <t>2020-10-15 FRT clone zfh1 fasIII - bmm1 - day 14 B4P47.lif - Series053.tif</t>
  </si>
  <si>
    <t>2020-10-15 FRT clone zfh1 fasIII - bmm1 - day 14 B4P47.lif - Series055.tif</t>
  </si>
  <si>
    <t>2020-10-15 FRT clone zfh1 fasIII - bmm1 - day 14 B4P47.lif - Series057.tif</t>
  </si>
  <si>
    <t>2020-10-15 FRT clone zfh1 fasIII - bmm1 - day 14 B4P47.lif - Series059.tif</t>
  </si>
  <si>
    <t>2020-10-15 FRT clone zfh1 fasIII - bmm1 - day 14 B4P47.lif - Series063.tif</t>
  </si>
  <si>
    <t>2020-10-15 FRT clone zfh1 fasIII - bmm1 - day 14 B4P47.lif - Series065.tif</t>
  </si>
  <si>
    <t>2020-10-15 FRT clone zfh1 fasIII - bmm1 - day 14 B4P47.lif - Series067.tif</t>
  </si>
  <si>
    <t>2020-10-15 FRT clone zfh1 fasIII - bmm1 - day 14 B4P47.lif - Series069.tif</t>
  </si>
  <si>
    <t>2020-10-15 FRT clone zfh1 fasIII - bmm1 - day 14 B4P47.lif - Series071.tif</t>
  </si>
  <si>
    <t>2020-10-15 FRT clone zfh1 fasIII - bmm1 - day 14 B4P47.lif - Series075.tif</t>
  </si>
  <si>
    <t>2020-10-15 FRT clone zfh1 fasIII - bmm1 - day 14 B4P47.lif - Series077.tif</t>
  </si>
  <si>
    <t>2020-10-15 FRT clone zfh1 fasIII - bmm1 - day 14 B4P47.lif - Series079.tif</t>
  </si>
  <si>
    <t>2020-10-15 FRT clone zfh1 fasIII - bmm1 - day 14 B4P47.lif - Series081.tif</t>
  </si>
  <si>
    <t>2020-10-15 FRT clone zfh1 fasIII - bmm1 - day 14 B4P47.lif - Series083.tif</t>
  </si>
  <si>
    <t>2020-10-15 FRT clone zfh1 fasIII - bmm1 - day 14 B4P47.lif - Series085.tif</t>
  </si>
  <si>
    <t>2020-10-15 FRT clone zfh1 fasIII - bmm1 - day 14 B4P47.lif - Series087.tif</t>
  </si>
  <si>
    <t>2020-10-15 FRT clone zfh1 fasIII - bmm1 - day 14 B4P47.lif - Series089.tif</t>
  </si>
  <si>
    <t>2020-10-15 FRT clone zfh1 fasIII - bmmrev - day 14 B4P47.lif - Series003.tif</t>
  </si>
  <si>
    <t>2020-10-15 FRT clone zfh1 fasIII - bmmrev - day 14 B4P47.lif - Series005.tif</t>
  </si>
  <si>
    <t>2020-10-15 FRT clone zfh1 fasIII - bmmrev - day 14 B4P47.lif - Series007.tif</t>
  </si>
  <si>
    <t>2020-10-15 FRT clone zfh1 fasIII - bmmrev - day 14 B4P47.lif - Series009.tif</t>
  </si>
  <si>
    <t>2020-10-15 FRT clone zfh1 fasIII - bmmrev - day 14 B4P47.lif - Series011.tif</t>
  </si>
  <si>
    <t>2020-10-15 FRT clone zfh1 fasIII - bmmrev - day 14 B4P47.lif - Series015.tif</t>
  </si>
  <si>
    <t>2020-10-15 FRT clone zfh1 fasIII - bmmrev - day 14 B4P47.lif - Series017.tif</t>
  </si>
  <si>
    <t>2020-10-15 FRT clone zfh1 fasIII - bmmrev - day 14 B4P47.lif - Series021.tif</t>
  </si>
  <si>
    <t>2020-10-15 FRT clone zfh1 fasIII - bmmrev - day 14 B4P47.lif - Series025.tif</t>
  </si>
  <si>
    <t>2020-10-15 FRT clone zfh1 fasIII - bmmrev - day 14 B4P47.lif - Series027.tif</t>
  </si>
  <si>
    <t>2020-10-15 FRT clone zfh1 fasIII - bmmrev - day 14 B4P47.lif - Series035.tif</t>
  </si>
  <si>
    <t>2020-10-15 FRT clone zfh1 fasIII - bmmrev - day 14 B4P47.lif - Series037.tif</t>
  </si>
  <si>
    <t>2020-10-15 FRT clone zfh1 fasIII - bmmrev - day 14 B4P47.lif - Series039.tif</t>
  </si>
  <si>
    <t>2020-10-15 FRT clone zfh1 fasIII - bmmrev - day 14 B4P47.lif - Series043.tif</t>
  </si>
  <si>
    <t>2020-10-15 FRT clone zfh1 fasIII - bmmrev - day 14 B4P47.lif - Series045.tif</t>
  </si>
  <si>
    <t>2020-10-15 FRT clone zfh1 fasIII - bmmrev - day 14 B4P47.lif - Series049.tif</t>
  </si>
  <si>
    <t>2020-10-15 FRT clone zfh1 fasIII - bmmrev - day 14 B4P47.lif - Series051.tif</t>
  </si>
  <si>
    <t>2020-10-15 FRT clone zfh1 fasIII - bmmrev - day 14 B4P47.lif - Series055.tif</t>
  </si>
  <si>
    <t>2020-10-15 FRT clone zfh1 fasIII - bmmrev - day 14 B4P47.lif - Series057.tif</t>
  </si>
  <si>
    <t>2020-10-15 FRT clone zfh1 fasIII - bmmrev - day 14 B4P47.lif - Series059.tif</t>
  </si>
  <si>
    <t>2020-10-15 FRT clone zfh1 fasIII - bmmrev - day 14 B4P47.lif - Series061.tif</t>
  </si>
  <si>
    <t>2020-10-15 FRT clone zfh1 fasIII - bmmrev - day 14 B4P47.lif - Series067.tif</t>
  </si>
  <si>
    <t>2020-10-15 FRT clone zfh1 fasIII - bmmrev - day 14 B4P47.lif - Series069.tif</t>
  </si>
  <si>
    <t>2020-10-15 FRT clone zfh1 fasIII - bmmrev - day 14 B4P47.lif - Series071.tif</t>
  </si>
  <si>
    <t>[1] "bmm[rev] - day 3"</t>
  </si>
  <si>
    <t>data:  distance$dist[distance$genotype == "bmm[rev]" &amp; distance$age == 3]</t>
  </si>
  <si>
    <t>W = 0.97, p-value = 0.2421</t>
  </si>
  <si>
    <t>[1] "bmm[1] - day 3"</t>
  </si>
  <si>
    <t>data:  distance$dist[distance$genotype == "bmm[1]" &amp; distance$age == 3]</t>
  </si>
  <si>
    <t>W = 0.67532, p-value = 4.622e-15</t>
  </si>
  <si>
    <t>[1] "bmm[rev] - day 14"</t>
  </si>
  <si>
    <t>data:  distance$dist[distance$genotype == "bmm[rev]" &amp; distance$age == 14]</t>
  </si>
  <si>
    <t>W = 0.85243, p-value = 7.313e-13</t>
  </si>
  <si>
    <t>data:  distance$dist[distance$genotype == "bmm[1]" &amp; distance$age == 14]</t>
  </si>
  <si>
    <t>W = 0.93821, p-value = 2.67e-08</t>
  </si>
  <si>
    <t>data:  dist by genotype</t>
  </si>
  <si>
    <t>Kruskal-Wallis chi-squared = 11.346, df = 1, p-value = 0.000756</t>
  </si>
  <si>
    <t>Kruskal-Wallis chi-squared = 47.217, df = 1, p-value = 6.354e-12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</si>
</sst>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6DE8-2715-0341-9228-FE2BBDB1E14A}">
  <dimension ref="A1:G63"/>
  <sheetViews>
    <sheetView workbookViewId="0">
      <selection activeCell="H15" sqref="H15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>
        <v>25</v>
      </c>
      <c r="C2">
        <v>20</v>
      </c>
      <c r="D2">
        <v>2</v>
      </c>
      <c r="E2">
        <v>41</v>
      </c>
      <c r="F2">
        <v>41</v>
      </c>
      <c r="G2">
        <v>2092.0700000000002</v>
      </c>
    </row>
    <row r="3" spans="1:7" x14ac:dyDescent="0.2">
      <c r="A3" t="s">
        <v>7</v>
      </c>
      <c r="B3">
        <v>25</v>
      </c>
      <c r="C3">
        <v>14</v>
      </c>
      <c r="D3">
        <v>3</v>
      </c>
      <c r="E3">
        <v>40</v>
      </c>
      <c r="F3">
        <v>40</v>
      </c>
      <c r="G3">
        <v>2246.596</v>
      </c>
    </row>
    <row r="4" spans="1:7" x14ac:dyDescent="0.2">
      <c r="A4" t="s">
        <v>7</v>
      </c>
      <c r="B4">
        <v>25</v>
      </c>
      <c r="C4">
        <v>16</v>
      </c>
      <c r="D4">
        <v>5</v>
      </c>
      <c r="E4">
        <v>44</v>
      </c>
      <c r="F4">
        <v>44</v>
      </c>
      <c r="G4">
        <v>2126.69</v>
      </c>
    </row>
    <row r="5" spans="1:7" x14ac:dyDescent="0.2">
      <c r="A5" t="s">
        <v>7</v>
      </c>
      <c r="B5">
        <v>25</v>
      </c>
      <c r="C5">
        <v>21</v>
      </c>
      <c r="D5">
        <v>0</v>
      </c>
      <c r="E5">
        <v>20</v>
      </c>
      <c r="F5">
        <v>20</v>
      </c>
      <c r="G5">
        <v>2206.9189999999999</v>
      </c>
    </row>
    <row r="6" spans="1:7" x14ac:dyDescent="0.2">
      <c r="A6" t="s">
        <v>7</v>
      </c>
      <c r="B6">
        <v>25</v>
      </c>
      <c r="C6">
        <v>22</v>
      </c>
      <c r="D6">
        <v>2</v>
      </c>
      <c r="E6">
        <v>45</v>
      </c>
      <c r="F6">
        <v>45</v>
      </c>
      <c r="G6">
        <v>2159.4340000000002</v>
      </c>
    </row>
    <row r="7" spans="1:7" x14ac:dyDescent="0.2">
      <c r="A7" t="s">
        <v>7</v>
      </c>
      <c r="B7">
        <v>25</v>
      </c>
      <c r="C7">
        <v>26</v>
      </c>
      <c r="D7">
        <v>5</v>
      </c>
      <c r="E7">
        <v>53</v>
      </c>
      <c r="F7">
        <v>53</v>
      </c>
      <c r="G7">
        <v>2174.029</v>
      </c>
    </row>
    <row r="8" spans="1:7" x14ac:dyDescent="0.2">
      <c r="A8" t="s">
        <v>7</v>
      </c>
      <c r="B8">
        <v>25</v>
      </c>
      <c r="C8">
        <v>23</v>
      </c>
      <c r="D8">
        <v>5</v>
      </c>
      <c r="E8">
        <v>40</v>
      </c>
      <c r="F8">
        <v>40</v>
      </c>
      <c r="G8">
        <v>2004.9380000000001</v>
      </c>
    </row>
    <row r="9" spans="1:7" x14ac:dyDescent="0.2">
      <c r="A9" t="s">
        <v>8</v>
      </c>
      <c r="B9">
        <v>25</v>
      </c>
      <c r="C9">
        <v>0</v>
      </c>
      <c r="D9">
        <v>0</v>
      </c>
      <c r="E9">
        <v>5</v>
      </c>
      <c r="F9">
        <v>5</v>
      </c>
      <c r="G9">
        <v>974.42200000000003</v>
      </c>
    </row>
    <row r="10" spans="1:7" x14ac:dyDescent="0.2">
      <c r="A10" t="s">
        <v>8</v>
      </c>
      <c r="B10">
        <v>25</v>
      </c>
      <c r="C10">
        <v>0</v>
      </c>
      <c r="D10">
        <v>0</v>
      </c>
      <c r="E10">
        <v>7</v>
      </c>
      <c r="F10">
        <v>7</v>
      </c>
      <c r="G10">
        <v>982.31600000000003</v>
      </c>
    </row>
    <row r="11" spans="1:7" x14ac:dyDescent="0.2">
      <c r="A11" t="s">
        <v>8</v>
      </c>
      <c r="B11">
        <v>25</v>
      </c>
      <c r="C11">
        <v>5</v>
      </c>
      <c r="D11">
        <v>0</v>
      </c>
      <c r="E11">
        <v>19</v>
      </c>
      <c r="F11">
        <v>19</v>
      </c>
      <c r="G11">
        <v>1573.568</v>
      </c>
    </row>
    <row r="12" spans="1:7" x14ac:dyDescent="0.2">
      <c r="A12" t="s">
        <v>8</v>
      </c>
      <c r="B12">
        <v>25</v>
      </c>
      <c r="C12">
        <v>3</v>
      </c>
      <c r="D12">
        <v>0</v>
      </c>
      <c r="E12">
        <v>11</v>
      </c>
      <c r="F12">
        <v>11</v>
      </c>
      <c r="G12">
        <v>1380.617</v>
      </c>
    </row>
    <row r="13" spans="1:7" x14ac:dyDescent="0.2">
      <c r="A13" t="s">
        <v>8</v>
      </c>
      <c r="B13">
        <v>25</v>
      </c>
      <c r="C13">
        <v>0</v>
      </c>
      <c r="D13">
        <v>0</v>
      </c>
      <c r="E13">
        <v>0</v>
      </c>
      <c r="F13">
        <v>0</v>
      </c>
      <c r="G13">
        <v>801.423</v>
      </c>
    </row>
    <row r="14" spans="1:7" x14ac:dyDescent="0.2">
      <c r="A14" t="s">
        <v>8</v>
      </c>
      <c r="B14">
        <v>25</v>
      </c>
      <c r="C14">
        <v>0</v>
      </c>
      <c r="D14">
        <v>0</v>
      </c>
      <c r="E14">
        <v>2</v>
      </c>
      <c r="F14">
        <v>2</v>
      </c>
      <c r="G14">
        <v>586.9</v>
      </c>
    </row>
    <row r="15" spans="1:7" x14ac:dyDescent="0.2">
      <c r="A15" t="s">
        <v>8</v>
      </c>
      <c r="B15">
        <v>25</v>
      </c>
      <c r="C15">
        <v>0</v>
      </c>
      <c r="D15">
        <v>0</v>
      </c>
      <c r="E15">
        <v>0</v>
      </c>
      <c r="F15">
        <v>0</v>
      </c>
      <c r="G15">
        <v>412.35300000000001</v>
      </c>
    </row>
    <row r="16" spans="1:7" x14ac:dyDescent="0.2">
      <c r="A16" t="s">
        <v>8</v>
      </c>
      <c r="B16">
        <v>25</v>
      </c>
      <c r="C16">
        <v>0</v>
      </c>
      <c r="D16">
        <v>0</v>
      </c>
      <c r="E16">
        <v>0</v>
      </c>
      <c r="F16">
        <v>0</v>
      </c>
      <c r="G16">
        <v>732.61400000000003</v>
      </c>
    </row>
    <row r="17" spans="1:7" x14ac:dyDescent="0.2">
      <c r="A17" t="s">
        <v>8</v>
      </c>
      <c r="B17">
        <v>25</v>
      </c>
      <c r="C17">
        <v>0</v>
      </c>
      <c r="D17">
        <v>0</v>
      </c>
      <c r="E17">
        <v>0</v>
      </c>
      <c r="F17">
        <v>0</v>
      </c>
      <c r="G17">
        <v>760.99</v>
      </c>
    </row>
    <row r="18" spans="1:7" x14ac:dyDescent="0.2">
      <c r="A18" t="s">
        <v>8</v>
      </c>
      <c r="B18">
        <v>25</v>
      </c>
      <c r="C18">
        <v>0</v>
      </c>
      <c r="D18">
        <v>0</v>
      </c>
      <c r="E18">
        <v>0</v>
      </c>
      <c r="F18">
        <v>0</v>
      </c>
      <c r="G18">
        <v>435.28399999999999</v>
      </c>
    </row>
    <row r="19" spans="1:7" x14ac:dyDescent="0.2">
      <c r="A19" t="s">
        <v>8</v>
      </c>
      <c r="B19">
        <v>25</v>
      </c>
      <c r="C19">
        <v>0</v>
      </c>
      <c r="D19">
        <v>0</v>
      </c>
      <c r="E19">
        <v>0</v>
      </c>
      <c r="F19">
        <v>0</v>
      </c>
      <c r="G19">
        <v>509.32400000000001</v>
      </c>
    </row>
    <row r="20" spans="1:7" x14ac:dyDescent="0.2">
      <c r="A20" t="s">
        <v>7</v>
      </c>
      <c r="B20">
        <v>29</v>
      </c>
      <c r="C20">
        <v>12</v>
      </c>
      <c r="D20">
        <v>0</v>
      </c>
      <c r="E20">
        <v>29</v>
      </c>
      <c r="F20">
        <v>29</v>
      </c>
      <c r="G20">
        <v>1626.31</v>
      </c>
    </row>
    <row r="21" spans="1:7" x14ac:dyDescent="0.2">
      <c r="A21" t="s">
        <v>7</v>
      </c>
      <c r="B21">
        <v>29</v>
      </c>
      <c r="C21">
        <v>9</v>
      </c>
      <c r="D21">
        <v>0</v>
      </c>
      <c r="E21">
        <v>25</v>
      </c>
      <c r="F21">
        <v>25</v>
      </c>
      <c r="G21">
        <v>1762.7650000000001</v>
      </c>
    </row>
    <row r="22" spans="1:7" x14ac:dyDescent="0.2">
      <c r="A22" t="s">
        <v>7</v>
      </c>
      <c r="B22">
        <v>29</v>
      </c>
      <c r="C22">
        <v>0</v>
      </c>
      <c r="D22">
        <v>0</v>
      </c>
      <c r="E22">
        <v>32</v>
      </c>
      <c r="F22">
        <v>32</v>
      </c>
      <c r="G22">
        <v>1693.8620000000001</v>
      </c>
    </row>
    <row r="23" spans="1:7" x14ac:dyDescent="0.2">
      <c r="A23" t="s">
        <v>7</v>
      </c>
      <c r="B23">
        <v>29</v>
      </c>
      <c r="C23">
        <v>6</v>
      </c>
      <c r="D23">
        <v>0</v>
      </c>
      <c r="E23">
        <v>12</v>
      </c>
      <c r="F23">
        <v>12</v>
      </c>
      <c r="G23">
        <v>1730.1179999999999</v>
      </c>
    </row>
    <row r="24" spans="1:7" x14ac:dyDescent="0.2">
      <c r="A24" t="s">
        <v>7</v>
      </c>
      <c r="B24">
        <v>29</v>
      </c>
      <c r="C24">
        <v>4</v>
      </c>
      <c r="D24">
        <v>0</v>
      </c>
      <c r="E24">
        <v>9</v>
      </c>
      <c r="F24">
        <v>9</v>
      </c>
      <c r="G24">
        <v>1636.3140000000001</v>
      </c>
    </row>
    <row r="25" spans="1:7" x14ac:dyDescent="0.2">
      <c r="A25" t="s">
        <v>7</v>
      </c>
      <c r="B25">
        <v>29</v>
      </c>
      <c r="C25">
        <v>6</v>
      </c>
      <c r="D25">
        <v>0</v>
      </c>
      <c r="E25">
        <v>27</v>
      </c>
      <c r="F25">
        <v>27</v>
      </c>
      <c r="G25">
        <v>1603.403</v>
      </c>
    </row>
    <row r="26" spans="1:7" x14ac:dyDescent="0.2">
      <c r="A26" t="s">
        <v>7</v>
      </c>
      <c r="B26">
        <v>29</v>
      </c>
      <c r="C26">
        <v>0</v>
      </c>
      <c r="D26">
        <v>0</v>
      </c>
      <c r="E26">
        <v>17</v>
      </c>
      <c r="F26">
        <v>17</v>
      </c>
      <c r="G26">
        <v>1713.3019999999999</v>
      </c>
    </row>
    <row r="27" spans="1:7" x14ac:dyDescent="0.2">
      <c r="A27" t="s">
        <v>7</v>
      </c>
      <c r="B27">
        <v>29</v>
      </c>
      <c r="C27">
        <v>10</v>
      </c>
      <c r="D27">
        <v>0</v>
      </c>
      <c r="E27">
        <v>31</v>
      </c>
      <c r="F27">
        <v>31</v>
      </c>
      <c r="G27">
        <v>1724.566</v>
      </c>
    </row>
    <row r="28" spans="1:7" x14ac:dyDescent="0.2">
      <c r="A28" t="s">
        <v>7</v>
      </c>
      <c r="B28">
        <v>29</v>
      </c>
      <c r="C28">
        <v>6</v>
      </c>
      <c r="D28">
        <v>0</v>
      </c>
      <c r="E28">
        <v>28</v>
      </c>
      <c r="F28">
        <v>28</v>
      </c>
      <c r="G28">
        <v>1822.021</v>
      </c>
    </row>
    <row r="29" spans="1:7" x14ac:dyDescent="0.2">
      <c r="A29" t="s">
        <v>8</v>
      </c>
      <c r="B29">
        <v>29</v>
      </c>
      <c r="C29">
        <v>0</v>
      </c>
      <c r="D29">
        <v>0</v>
      </c>
      <c r="E29">
        <v>0</v>
      </c>
      <c r="F29">
        <v>0</v>
      </c>
      <c r="G29">
        <v>1213.1859999999999</v>
      </c>
    </row>
    <row r="30" spans="1:7" x14ac:dyDescent="0.2">
      <c r="A30" t="s">
        <v>8</v>
      </c>
      <c r="B30">
        <v>29</v>
      </c>
      <c r="C30">
        <v>0</v>
      </c>
      <c r="D30">
        <v>0</v>
      </c>
      <c r="E30">
        <v>0</v>
      </c>
      <c r="F30">
        <v>0</v>
      </c>
      <c r="G30">
        <v>684.19799999999998</v>
      </c>
    </row>
    <row r="31" spans="1:7" x14ac:dyDescent="0.2">
      <c r="A31" t="s">
        <v>8</v>
      </c>
      <c r="B31">
        <v>29</v>
      </c>
      <c r="C31">
        <v>0</v>
      </c>
      <c r="D31">
        <v>0</v>
      </c>
      <c r="E31">
        <v>0</v>
      </c>
      <c r="F31">
        <v>0</v>
      </c>
      <c r="G31">
        <v>211.054</v>
      </c>
    </row>
    <row r="32" spans="1:7" x14ac:dyDescent="0.2">
      <c r="A32" t="s">
        <v>8</v>
      </c>
      <c r="B32">
        <v>29</v>
      </c>
      <c r="C32">
        <v>0</v>
      </c>
      <c r="D32">
        <v>0</v>
      </c>
      <c r="E32">
        <v>0</v>
      </c>
      <c r="F32">
        <v>0</v>
      </c>
      <c r="G32">
        <v>703.61400000000003</v>
      </c>
    </row>
    <row r="33" spans="1:7" x14ac:dyDescent="0.2">
      <c r="A33" t="s">
        <v>8</v>
      </c>
      <c r="B33">
        <v>29</v>
      </c>
      <c r="C33">
        <v>0</v>
      </c>
      <c r="D33">
        <v>0</v>
      </c>
      <c r="E33">
        <v>0</v>
      </c>
      <c r="F33">
        <v>0</v>
      </c>
      <c r="G33">
        <v>203.85599999999999</v>
      </c>
    </row>
    <row r="34" spans="1:7" x14ac:dyDescent="0.2">
      <c r="A34" t="s">
        <v>8</v>
      </c>
      <c r="B34">
        <v>29</v>
      </c>
      <c r="C34">
        <v>0</v>
      </c>
      <c r="D34">
        <v>0</v>
      </c>
      <c r="E34">
        <v>0</v>
      </c>
      <c r="F34">
        <v>0</v>
      </c>
      <c r="G34">
        <v>577.88800000000003</v>
      </c>
    </row>
    <row r="35" spans="1:7" x14ac:dyDescent="0.2">
      <c r="A35" t="s">
        <v>8</v>
      </c>
      <c r="B35">
        <v>29</v>
      </c>
      <c r="C35">
        <v>0</v>
      </c>
      <c r="D35">
        <v>0</v>
      </c>
      <c r="E35">
        <v>0</v>
      </c>
      <c r="F35">
        <v>0</v>
      </c>
      <c r="G35">
        <v>786.35</v>
      </c>
    </row>
    <row r="36" spans="1:7" x14ac:dyDescent="0.2">
      <c r="A36" t="s">
        <v>8</v>
      </c>
      <c r="B36">
        <v>29</v>
      </c>
      <c r="C36">
        <v>0</v>
      </c>
      <c r="D36">
        <v>0</v>
      </c>
      <c r="E36">
        <v>0</v>
      </c>
      <c r="F36">
        <v>0</v>
      </c>
      <c r="G36">
        <v>349.70499999999998</v>
      </c>
    </row>
    <row r="37" spans="1:7" x14ac:dyDescent="0.2">
      <c r="A37" t="s">
        <v>7</v>
      </c>
      <c r="B37">
        <v>25</v>
      </c>
      <c r="C37" t="s">
        <v>9</v>
      </c>
      <c r="D37" t="s">
        <v>9</v>
      </c>
      <c r="E37" t="s">
        <v>9</v>
      </c>
      <c r="F37">
        <v>68</v>
      </c>
      <c r="G37">
        <v>2046.04</v>
      </c>
    </row>
    <row r="38" spans="1:7" x14ac:dyDescent="0.2">
      <c r="A38" t="s">
        <v>7</v>
      </c>
      <c r="B38">
        <v>25</v>
      </c>
      <c r="C38" t="s">
        <v>9</v>
      </c>
      <c r="D38" t="s">
        <v>9</v>
      </c>
      <c r="E38" t="s">
        <v>9</v>
      </c>
      <c r="F38">
        <v>60</v>
      </c>
      <c r="G38">
        <v>1954.954</v>
      </c>
    </row>
    <row r="39" spans="1:7" x14ac:dyDescent="0.2">
      <c r="A39" t="s">
        <v>7</v>
      </c>
      <c r="B39">
        <v>25</v>
      </c>
      <c r="C39" t="s">
        <v>9</v>
      </c>
      <c r="D39" t="s">
        <v>9</v>
      </c>
      <c r="E39" t="s">
        <v>9</v>
      </c>
      <c r="F39">
        <v>37</v>
      </c>
      <c r="G39">
        <v>1890.174</v>
      </c>
    </row>
    <row r="40" spans="1:7" x14ac:dyDescent="0.2">
      <c r="A40" t="s">
        <v>7</v>
      </c>
      <c r="B40">
        <v>25</v>
      </c>
      <c r="C40" t="s">
        <v>9</v>
      </c>
      <c r="D40" t="s">
        <v>9</v>
      </c>
      <c r="E40" t="s">
        <v>9</v>
      </c>
      <c r="F40">
        <v>59</v>
      </c>
      <c r="G40">
        <v>1887.7570000000001</v>
      </c>
    </row>
    <row r="41" spans="1:7" x14ac:dyDescent="0.2">
      <c r="A41" t="s">
        <v>7</v>
      </c>
      <c r="B41">
        <v>25</v>
      </c>
      <c r="C41" t="s">
        <v>9</v>
      </c>
      <c r="D41" t="s">
        <v>9</v>
      </c>
      <c r="E41" t="s">
        <v>9</v>
      </c>
      <c r="F41">
        <v>54</v>
      </c>
      <c r="G41">
        <v>2070.2179999999998</v>
      </c>
    </row>
    <row r="42" spans="1:7" x14ac:dyDescent="0.2">
      <c r="A42" t="s">
        <v>7</v>
      </c>
      <c r="B42">
        <v>25</v>
      </c>
      <c r="C42" t="s">
        <v>9</v>
      </c>
      <c r="D42" t="s">
        <v>9</v>
      </c>
      <c r="E42" t="s">
        <v>9</v>
      </c>
      <c r="F42">
        <v>53</v>
      </c>
      <c r="G42">
        <v>1993.89</v>
      </c>
    </row>
    <row r="43" spans="1:7" x14ac:dyDescent="0.2">
      <c r="A43" t="s">
        <v>7</v>
      </c>
      <c r="B43">
        <v>25</v>
      </c>
      <c r="C43" t="s">
        <v>9</v>
      </c>
      <c r="D43" t="s">
        <v>9</v>
      </c>
      <c r="E43" t="s">
        <v>9</v>
      </c>
      <c r="F43" t="s">
        <v>9</v>
      </c>
      <c r="G43" t="s">
        <v>9</v>
      </c>
    </row>
    <row r="44" spans="1:7" x14ac:dyDescent="0.2">
      <c r="A44" t="s">
        <v>8</v>
      </c>
      <c r="B44">
        <v>25</v>
      </c>
      <c r="C44" t="s">
        <v>9</v>
      </c>
      <c r="D44" t="s">
        <v>9</v>
      </c>
      <c r="E44" t="s">
        <v>9</v>
      </c>
      <c r="F44">
        <v>14</v>
      </c>
      <c r="G44" t="s">
        <v>9</v>
      </c>
    </row>
    <row r="45" spans="1:7" x14ac:dyDescent="0.2">
      <c r="A45" t="s">
        <v>8</v>
      </c>
      <c r="B45">
        <v>25</v>
      </c>
      <c r="C45" t="s">
        <v>9</v>
      </c>
      <c r="D45" t="s">
        <v>9</v>
      </c>
      <c r="E45" t="s">
        <v>9</v>
      </c>
      <c r="F45">
        <v>9</v>
      </c>
      <c r="G45">
        <v>1260.9380000000001</v>
      </c>
    </row>
    <row r="46" spans="1:7" x14ac:dyDescent="0.2">
      <c r="A46" t="s">
        <v>8</v>
      </c>
      <c r="B46">
        <v>25</v>
      </c>
      <c r="C46" t="s">
        <v>9</v>
      </c>
      <c r="D46" t="s">
        <v>9</v>
      </c>
      <c r="E46" t="s">
        <v>9</v>
      </c>
      <c r="F46">
        <v>17</v>
      </c>
      <c r="G46">
        <v>1511.711</v>
      </c>
    </row>
    <row r="47" spans="1:7" x14ac:dyDescent="0.2">
      <c r="A47" t="s">
        <v>8</v>
      </c>
      <c r="B47">
        <v>25</v>
      </c>
      <c r="C47" t="s">
        <v>9</v>
      </c>
      <c r="D47" t="s">
        <v>9</v>
      </c>
      <c r="E47" t="s">
        <v>9</v>
      </c>
      <c r="F47">
        <v>2</v>
      </c>
      <c r="G47">
        <v>1391.9639999999999</v>
      </c>
    </row>
    <row r="48" spans="1:7" x14ac:dyDescent="0.2">
      <c r="A48" t="s">
        <v>8</v>
      </c>
      <c r="B48">
        <v>25</v>
      </c>
      <c r="C48" t="s">
        <v>9</v>
      </c>
      <c r="D48" t="s">
        <v>9</v>
      </c>
      <c r="E48" t="s">
        <v>9</v>
      </c>
      <c r="F48">
        <v>16</v>
      </c>
      <c r="G48">
        <v>1514.354</v>
      </c>
    </row>
    <row r="49" spans="1:7" x14ac:dyDescent="0.2">
      <c r="A49" t="s">
        <v>8</v>
      </c>
      <c r="B49">
        <v>25</v>
      </c>
      <c r="C49" t="s">
        <v>9</v>
      </c>
      <c r="D49" t="s">
        <v>9</v>
      </c>
      <c r="E49" t="s">
        <v>9</v>
      </c>
      <c r="F49">
        <v>3</v>
      </c>
      <c r="G49">
        <v>1350.691</v>
      </c>
    </row>
    <row r="50" spans="1:7" x14ac:dyDescent="0.2">
      <c r="A50" t="s">
        <v>8</v>
      </c>
      <c r="B50">
        <v>25</v>
      </c>
      <c r="C50" t="s">
        <v>9</v>
      </c>
      <c r="D50" t="s">
        <v>9</v>
      </c>
      <c r="E50" t="s">
        <v>9</v>
      </c>
      <c r="F50">
        <v>6</v>
      </c>
      <c r="G50">
        <v>1333.9390000000001</v>
      </c>
    </row>
    <row r="51" spans="1:7" x14ac:dyDescent="0.2">
      <c r="A51" t="s">
        <v>8</v>
      </c>
      <c r="B51">
        <v>25</v>
      </c>
      <c r="C51" t="s">
        <v>9</v>
      </c>
      <c r="D51" t="s">
        <v>9</v>
      </c>
      <c r="E51" t="s">
        <v>9</v>
      </c>
      <c r="F51">
        <v>5</v>
      </c>
      <c r="G51">
        <v>1269.0119999999999</v>
      </c>
    </row>
    <row r="52" spans="1:7" x14ac:dyDescent="0.2">
      <c r="A52" t="s">
        <v>7</v>
      </c>
      <c r="B52">
        <v>29</v>
      </c>
      <c r="C52" t="s">
        <v>9</v>
      </c>
      <c r="D52" t="s">
        <v>9</v>
      </c>
      <c r="E52" t="s">
        <v>9</v>
      </c>
      <c r="F52">
        <v>44</v>
      </c>
      <c r="G52">
        <v>2204.0740000000001</v>
      </c>
    </row>
    <row r="53" spans="1:7" x14ac:dyDescent="0.2">
      <c r="A53" t="s">
        <v>7</v>
      </c>
      <c r="B53">
        <v>29</v>
      </c>
      <c r="C53" t="s">
        <v>9</v>
      </c>
      <c r="D53" t="s">
        <v>9</v>
      </c>
      <c r="E53" t="s">
        <v>9</v>
      </c>
      <c r="F53">
        <v>51</v>
      </c>
      <c r="G53">
        <v>2100.127</v>
      </c>
    </row>
    <row r="54" spans="1:7" x14ac:dyDescent="0.2">
      <c r="A54" t="s">
        <v>7</v>
      </c>
      <c r="B54">
        <v>29</v>
      </c>
      <c r="C54" t="s">
        <v>9</v>
      </c>
      <c r="D54" t="s">
        <v>9</v>
      </c>
      <c r="E54" t="s">
        <v>9</v>
      </c>
      <c r="F54">
        <v>44</v>
      </c>
      <c r="G54">
        <v>2101.114</v>
      </c>
    </row>
    <row r="55" spans="1:7" x14ac:dyDescent="0.2">
      <c r="A55" t="s">
        <v>7</v>
      </c>
      <c r="B55">
        <v>29</v>
      </c>
      <c r="C55" t="s">
        <v>9</v>
      </c>
      <c r="D55" t="s">
        <v>9</v>
      </c>
      <c r="E55" t="s">
        <v>9</v>
      </c>
      <c r="F55">
        <v>61</v>
      </c>
      <c r="G55">
        <v>2166.5540000000001</v>
      </c>
    </row>
    <row r="56" spans="1:7" x14ac:dyDescent="0.2">
      <c r="A56" t="s">
        <v>7</v>
      </c>
      <c r="B56">
        <v>29</v>
      </c>
      <c r="C56" t="s">
        <v>9</v>
      </c>
      <c r="D56" t="s">
        <v>9</v>
      </c>
      <c r="E56" t="s">
        <v>9</v>
      </c>
      <c r="F56">
        <v>51</v>
      </c>
      <c r="G56">
        <v>2298.7660000000001</v>
      </c>
    </row>
    <row r="57" spans="1:7" x14ac:dyDescent="0.2">
      <c r="A57" t="s">
        <v>7</v>
      </c>
      <c r="B57">
        <v>29</v>
      </c>
      <c r="C57" t="s">
        <v>9</v>
      </c>
      <c r="D57" t="s">
        <v>9</v>
      </c>
      <c r="E57" t="s">
        <v>9</v>
      </c>
      <c r="F57">
        <v>65</v>
      </c>
      <c r="G57">
        <v>2143.232</v>
      </c>
    </row>
    <row r="58" spans="1:7" x14ac:dyDescent="0.2">
      <c r="A58" t="s">
        <v>7</v>
      </c>
      <c r="B58">
        <v>29</v>
      </c>
      <c r="C58" t="s">
        <v>9</v>
      </c>
      <c r="D58" t="s">
        <v>9</v>
      </c>
      <c r="E58" t="s">
        <v>9</v>
      </c>
      <c r="F58">
        <v>62</v>
      </c>
      <c r="G58">
        <v>2252.2910000000002</v>
      </c>
    </row>
    <row r="59" spans="1:7" x14ac:dyDescent="0.2">
      <c r="A59" t="s">
        <v>7</v>
      </c>
      <c r="B59">
        <v>29</v>
      </c>
      <c r="C59" t="s">
        <v>9</v>
      </c>
      <c r="D59" t="s">
        <v>9</v>
      </c>
      <c r="E59" t="s">
        <v>9</v>
      </c>
      <c r="F59">
        <v>45</v>
      </c>
      <c r="G59">
        <v>2183.9160000000002</v>
      </c>
    </row>
    <row r="60" spans="1:7" x14ac:dyDescent="0.2">
      <c r="A60" t="s">
        <v>8</v>
      </c>
      <c r="B60">
        <v>29</v>
      </c>
      <c r="C60" t="s">
        <v>9</v>
      </c>
      <c r="D60" t="s">
        <v>9</v>
      </c>
      <c r="E60" t="s">
        <v>9</v>
      </c>
      <c r="F60">
        <v>0</v>
      </c>
      <c r="G60">
        <v>361.89600000000002</v>
      </c>
    </row>
    <row r="61" spans="1:7" x14ac:dyDescent="0.2">
      <c r="A61" t="s">
        <v>8</v>
      </c>
      <c r="B61">
        <v>29</v>
      </c>
      <c r="C61" t="s">
        <v>9</v>
      </c>
      <c r="D61" t="s">
        <v>9</v>
      </c>
      <c r="E61" t="s">
        <v>9</v>
      </c>
      <c r="F61">
        <v>0</v>
      </c>
      <c r="G61">
        <v>439.233</v>
      </c>
    </row>
    <row r="62" spans="1:7" x14ac:dyDescent="0.2">
      <c r="A62" t="s">
        <v>8</v>
      </c>
      <c r="B62">
        <v>29</v>
      </c>
      <c r="C62" t="s">
        <v>9</v>
      </c>
      <c r="D62" t="s">
        <v>9</v>
      </c>
      <c r="E62" t="s">
        <v>9</v>
      </c>
      <c r="F62">
        <v>0</v>
      </c>
      <c r="G62">
        <v>621.08699999999999</v>
      </c>
    </row>
    <row r="63" spans="1:7" x14ac:dyDescent="0.2">
      <c r="A63" t="s">
        <v>8</v>
      </c>
      <c r="B63">
        <v>29</v>
      </c>
      <c r="C63" t="s">
        <v>9</v>
      </c>
      <c r="D63" t="s">
        <v>9</v>
      </c>
      <c r="E63" t="s">
        <v>9</v>
      </c>
      <c r="F63">
        <v>0</v>
      </c>
      <c r="G63">
        <v>567.90800000000002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FB40-A242-AD4C-8762-6C2C0443DA1E}">
  <dimension ref="A2:B7"/>
  <sheetViews>
    <sheetView workbookViewId="0">
      <selection activeCell="C41" sqref="C41"/>
    </sheetView>
  </sheetViews>
  <sheetFormatPr baseColWidth="10" defaultRowHeight="16" x14ac:dyDescent="0.2"/>
  <sheetData>
    <row r="2" spans="1:2" x14ac:dyDescent="0.2">
      <c r="A2" s="1" t="s">
        <v>18</v>
      </c>
    </row>
    <row r="4" spans="1:2" x14ac:dyDescent="0.2">
      <c r="B4" s="1" t="s">
        <v>19</v>
      </c>
    </row>
    <row r="5" spans="1:2" x14ac:dyDescent="0.2">
      <c r="B5" t="s">
        <v>91</v>
      </c>
    </row>
    <row r="6" spans="1:2" x14ac:dyDescent="0.2">
      <c r="B6" t="s">
        <v>92</v>
      </c>
    </row>
    <row r="7" spans="1:2" x14ac:dyDescent="0.2">
      <c r="B7">
        <f xml:space="preserve"> 0.3157</f>
        <v>0.31569999999999998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C9AB-BEAB-6E46-9949-1CD4C98B87F9}">
  <dimension ref="A1:G49"/>
  <sheetViews>
    <sheetView topLeftCell="A3" workbookViewId="0">
      <selection activeCell="K47" sqref="K47"/>
    </sheetView>
  </sheetViews>
  <sheetFormatPr baseColWidth="10" defaultRowHeight="16" x14ac:dyDescent="0.2"/>
  <sheetData>
    <row r="1" spans="1:7" x14ac:dyDescent="0.2">
      <c r="A1" t="s">
        <v>0</v>
      </c>
      <c r="B1" t="s">
        <v>282</v>
      </c>
      <c r="C1" t="s">
        <v>6</v>
      </c>
      <c r="D1" t="s">
        <v>5</v>
      </c>
      <c r="E1" t="s">
        <v>143</v>
      </c>
      <c r="F1" t="s">
        <v>142</v>
      </c>
      <c r="G1" t="s">
        <v>62</v>
      </c>
    </row>
    <row r="2" spans="1:7" x14ac:dyDescent="0.2">
      <c r="A2" t="s">
        <v>63</v>
      </c>
      <c r="B2" t="s">
        <v>283</v>
      </c>
      <c r="C2">
        <v>1766.595</v>
      </c>
      <c r="D2">
        <v>27</v>
      </c>
      <c r="E2">
        <v>10</v>
      </c>
      <c r="F2">
        <v>1</v>
      </c>
    </row>
    <row r="3" spans="1:7" x14ac:dyDescent="0.2">
      <c r="A3" t="s">
        <v>63</v>
      </c>
      <c r="B3" t="s">
        <v>283</v>
      </c>
      <c r="C3">
        <v>770.43200000000002</v>
      </c>
      <c r="D3">
        <v>0</v>
      </c>
      <c r="E3">
        <v>0</v>
      </c>
      <c r="F3">
        <v>0</v>
      </c>
    </row>
    <row r="4" spans="1:7" x14ac:dyDescent="0.2">
      <c r="A4" t="s">
        <v>63</v>
      </c>
      <c r="B4" t="s">
        <v>283</v>
      </c>
      <c r="C4">
        <v>878.86</v>
      </c>
      <c r="D4">
        <v>0</v>
      </c>
      <c r="E4">
        <v>0</v>
      </c>
      <c r="F4">
        <v>0</v>
      </c>
    </row>
    <row r="5" spans="1:7" x14ac:dyDescent="0.2">
      <c r="A5" t="s">
        <v>63</v>
      </c>
      <c r="B5" t="s">
        <v>283</v>
      </c>
      <c r="C5">
        <v>592.53499999999997</v>
      </c>
      <c r="D5">
        <v>0</v>
      </c>
      <c r="E5">
        <v>0</v>
      </c>
      <c r="F5">
        <v>0</v>
      </c>
    </row>
    <row r="6" spans="1:7" x14ac:dyDescent="0.2">
      <c r="A6" t="s">
        <v>63</v>
      </c>
      <c r="B6" t="s">
        <v>283</v>
      </c>
      <c r="C6">
        <v>1479.6</v>
      </c>
      <c r="D6">
        <v>25</v>
      </c>
      <c r="E6">
        <v>3</v>
      </c>
      <c r="F6">
        <v>2</v>
      </c>
    </row>
    <row r="7" spans="1:7" x14ac:dyDescent="0.2">
      <c r="A7" t="s">
        <v>63</v>
      </c>
      <c r="B7" t="s">
        <v>283</v>
      </c>
      <c r="C7">
        <v>1505.8309999999999</v>
      </c>
      <c r="D7">
        <v>18</v>
      </c>
      <c r="E7">
        <v>7</v>
      </c>
      <c r="F7">
        <v>1</v>
      </c>
    </row>
    <row r="8" spans="1:7" x14ac:dyDescent="0.2">
      <c r="A8" t="s">
        <v>63</v>
      </c>
      <c r="B8" t="s">
        <v>283</v>
      </c>
      <c r="C8">
        <v>1590.211</v>
      </c>
      <c r="D8">
        <v>11</v>
      </c>
      <c r="E8">
        <v>2</v>
      </c>
      <c r="F8">
        <v>0</v>
      </c>
    </row>
    <row r="9" spans="1:7" x14ac:dyDescent="0.2">
      <c r="A9" t="s">
        <v>63</v>
      </c>
      <c r="B9" t="s">
        <v>283</v>
      </c>
      <c r="C9">
        <v>1563.443</v>
      </c>
      <c r="D9">
        <v>20</v>
      </c>
      <c r="E9">
        <v>0</v>
      </c>
      <c r="F9">
        <v>0</v>
      </c>
    </row>
    <row r="10" spans="1:7" x14ac:dyDescent="0.2">
      <c r="A10" t="s">
        <v>63</v>
      </c>
      <c r="B10" t="s">
        <v>283</v>
      </c>
      <c r="C10">
        <v>1912.374</v>
      </c>
      <c r="D10">
        <v>42</v>
      </c>
      <c r="E10">
        <v>21</v>
      </c>
      <c r="F10">
        <v>3</v>
      </c>
    </row>
    <row r="11" spans="1:7" x14ac:dyDescent="0.2">
      <c r="A11" t="s">
        <v>63</v>
      </c>
      <c r="B11" t="s">
        <v>283</v>
      </c>
      <c r="C11">
        <v>660.87199999999996</v>
      </c>
      <c r="D11">
        <v>1</v>
      </c>
      <c r="E11">
        <v>0</v>
      </c>
      <c r="F11">
        <v>0</v>
      </c>
    </row>
    <row r="12" spans="1:7" x14ac:dyDescent="0.2">
      <c r="A12" t="s">
        <v>63</v>
      </c>
      <c r="B12" t="s">
        <v>283</v>
      </c>
      <c r="C12">
        <v>1070.3320000000001</v>
      </c>
      <c r="D12">
        <v>0</v>
      </c>
      <c r="E12">
        <v>0</v>
      </c>
      <c r="F12">
        <v>0</v>
      </c>
    </row>
    <row r="13" spans="1:7" x14ac:dyDescent="0.2">
      <c r="A13" t="s">
        <v>63</v>
      </c>
      <c r="B13" t="s">
        <v>283</v>
      </c>
      <c r="C13">
        <v>1982.635</v>
      </c>
      <c r="D13">
        <v>24</v>
      </c>
      <c r="E13">
        <v>7</v>
      </c>
      <c r="F13">
        <v>6</v>
      </c>
    </row>
    <row r="14" spans="1:7" x14ac:dyDescent="0.2">
      <c r="A14" t="s">
        <v>63</v>
      </c>
      <c r="B14" t="s">
        <v>283</v>
      </c>
      <c r="C14">
        <v>1502.251</v>
      </c>
      <c r="D14">
        <v>6</v>
      </c>
      <c r="E14">
        <v>4</v>
      </c>
      <c r="F14">
        <v>4</v>
      </c>
    </row>
    <row r="15" spans="1:7" x14ac:dyDescent="0.2">
      <c r="A15" t="s">
        <v>63</v>
      </c>
      <c r="B15" t="s">
        <v>283</v>
      </c>
      <c r="C15">
        <v>1571.08</v>
      </c>
      <c r="D15">
        <v>16</v>
      </c>
      <c r="E15">
        <v>6</v>
      </c>
      <c r="F15">
        <v>2</v>
      </c>
    </row>
    <row r="16" spans="1:7" x14ac:dyDescent="0.2">
      <c r="A16" t="s">
        <v>63</v>
      </c>
      <c r="B16" t="s">
        <v>283</v>
      </c>
      <c r="C16">
        <v>1481.107</v>
      </c>
      <c r="D16">
        <v>29</v>
      </c>
      <c r="E16">
        <v>6</v>
      </c>
      <c r="F16">
        <v>2</v>
      </c>
    </row>
    <row r="17" spans="1:7" x14ac:dyDescent="0.2">
      <c r="A17" t="s">
        <v>63</v>
      </c>
      <c r="B17" t="s">
        <v>283</v>
      </c>
      <c r="C17">
        <v>2340.585</v>
      </c>
      <c r="D17">
        <v>20</v>
      </c>
      <c r="E17">
        <v>9</v>
      </c>
      <c r="F17">
        <v>1</v>
      </c>
    </row>
    <row r="18" spans="1:7" x14ac:dyDescent="0.2">
      <c r="A18" t="s">
        <v>68</v>
      </c>
      <c r="B18" t="s">
        <v>283</v>
      </c>
      <c r="C18">
        <v>2512.337</v>
      </c>
      <c r="D18">
        <v>15</v>
      </c>
      <c r="E18">
        <v>12</v>
      </c>
      <c r="F18">
        <v>2</v>
      </c>
    </row>
    <row r="19" spans="1:7" x14ac:dyDescent="0.2">
      <c r="A19" t="s">
        <v>68</v>
      </c>
      <c r="B19" t="s">
        <v>283</v>
      </c>
      <c r="C19">
        <v>2405.0129999999999</v>
      </c>
      <c r="D19">
        <v>20</v>
      </c>
      <c r="E19">
        <v>6</v>
      </c>
      <c r="F19">
        <v>2</v>
      </c>
    </row>
    <row r="20" spans="1:7" x14ac:dyDescent="0.2">
      <c r="A20" t="s">
        <v>68</v>
      </c>
      <c r="B20" t="s">
        <v>283</v>
      </c>
      <c r="C20">
        <v>2445.837</v>
      </c>
      <c r="D20">
        <v>23</v>
      </c>
      <c r="E20">
        <v>10</v>
      </c>
      <c r="F20">
        <v>2</v>
      </c>
    </row>
    <row r="21" spans="1:7" x14ac:dyDescent="0.2">
      <c r="A21" t="s">
        <v>68</v>
      </c>
      <c r="B21" t="s">
        <v>283</v>
      </c>
      <c r="C21">
        <v>2418.8910000000001</v>
      </c>
      <c r="D21">
        <v>13</v>
      </c>
      <c r="E21">
        <v>6</v>
      </c>
      <c r="F21">
        <v>3</v>
      </c>
    </row>
    <row r="22" spans="1:7" x14ac:dyDescent="0.2">
      <c r="A22" t="s">
        <v>68</v>
      </c>
      <c r="B22" t="s">
        <v>283</v>
      </c>
      <c r="C22">
        <v>2463.346</v>
      </c>
      <c r="D22">
        <v>27</v>
      </c>
      <c r="E22">
        <v>13</v>
      </c>
      <c r="F22">
        <v>2</v>
      </c>
    </row>
    <row r="23" spans="1:7" x14ac:dyDescent="0.2">
      <c r="A23" t="s">
        <v>68</v>
      </c>
      <c r="B23" t="s">
        <v>283</v>
      </c>
      <c r="C23">
        <v>2293.12</v>
      </c>
      <c r="D23">
        <v>8</v>
      </c>
      <c r="E23">
        <v>1</v>
      </c>
      <c r="F23">
        <v>2</v>
      </c>
    </row>
    <row r="24" spans="1:7" x14ac:dyDescent="0.2">
      <c r="A24" t="s">
        <v>68</v>
      </c>
      <c r="B24" t="s">
        <v>283</v>
      </c>
      <c r="C24">
        <v>2368.3980000000001</v>
      </c>
      <c r="D24">
        <v>15</v>
      </c>
      <c r="E24">
        <v>4</v>
      </c>
      <c r="F24">
        <v>0</v>
      </c>
    </row>
    <row r="25" spans="1:7" x14ac:dyDescent="0.2">
      <c r="A25" t="s">
        <v>68</v>
      </c>
      <c r="B25" t="s">
        <v>283</v>
      </c>
      <c r="C25">
        <v>2473.4870000000001</v>
      </c>
      <c r="D25">
        <v>16</v>
      </c>
      <c r="E25">
        <v>7</v>
      </c>
      <c r="F25">
        <v>2</v>
      </c>
    </row>
    <row r="26" spans="1:7" x14ac:dyDescent="0.2">
      <c r="A26" t="s">
        <v>68</v>
      </c>
      <c r="B26" t="s">
        <v>283</v>
      </c>
      <c r="C26">
        <v>2459.0140000000001</v>
      </c>
      <c r="D26">
        <v>17</v>
      </c>
      <c r="E26">
        <v>8</v>
      </c>
      <c r="F26">
        <v>2</v>
      </c>
    </row>
    <row r="27" spans="1:7" x14ac:dyDescent="0.2">
      <c r="A27" t="s">
        <v>63</v>
      </c>
      <c r="B27" t="s">
        <v>283</v>
      </c>
      <c r="C27">
        <v>1183.953</v>
      </c>
      <c r="D27">
        <v>9</v>
      </c>
      <c r="G27" t="s">
        <v>284</v>
      </c>
    </row>
    <row r="28" spans="1:7" x14ac:dyDescent="0.2">
      <c r="A28" t="s">
        <v>63</v>
      </c>
      <c r="B28" t="s">
        <v>283</v>
      </c>
      <c r="C28">
        <v>949.85299999999995</v>
      </c>
      <c r="D28">
        <v>0</v>
      </c>
      <c r="G28" t="s">
        <v>284</v>
      </c>
    </row>
    <row r="29" spans="1:7" x14ac:dyDescent="0.2">
      <c r="A29" t="s">
        <v>63</v>
      </c>
      <c r="B29" t="s">
        <v>283</v>
      </c>
      <c r="C29">
        <v>2164.1170000000002</v>
      </c>
      <c r="D29">
        <v>22</v>
      </c>
      <c r="G29" t="s">
        <v>284</v>
      </c>
    </row>
    <row r="30" spans="1:7" x14ac:dyDescent="0.2">
      <c r="A30" t="s">
        <v>63</v>
      </c>
      <c r="B30" t="s">
        <v>283</v>
      </c>
      <c r="C30">
        <v>1952.819</v>
      </c>
      <c r="D30">
        <v>35</v>
      </c>
      <c r="G30" t="s">
        <v>284</v>
      </c>
    </row>
    <row r="31" spans="1:7" x14ac:dyDescent="0.2">
      <c r="A31" t="s">
        <v>63</v>
      </c>
      <c r="B31" t="s">
        <v>283</v>
      </c>
      <c r="C31">
        <v>1936.4280000000001</v>
      </c>
      <c r="D31">
        <v>9</v>
      </c>
      <c r="G31" t="s">
        <v>284</v>
      </c>
    </row>
    <row r="32" spans="1:7" x14ac:dyDescent="0.2">
      <c r="A32" t="s">
        <v>63</v>
      </c>
      <c r="B32" t="s">
        <v>283</v>
      </c>
      <c r="C32">
        <v>632.26199999999994</v>
      </c>
      <c r="D32">
        <v>0</v>
      </c>
      <c r="G32" t="s">
        <v>284</v>
      </c>
    </row>
    <row r="33" spans="1:7" x14ac:dyDescent="0.2">
      <c r="A33" t="s">
        <v>63</v>
      </c>
      <c r="B33" t="s">
        <v>283</v>
      </c>
      <c r="C33">
        <v>313.185</v>
      </c>
      <c r="D33">
        <v>0</v>
      </c>
      <c r="G33" t="s">
        <v>284</v>
      </c>
    </row>
    <row r="34" spans="1:7" x14ac:dyDescent="0.2">
      <c r="A34" t="s">
        <v>63</v>
      </c>
      <c r="B34" t="s">
        <v>283</v>
      </c>
      <c r="C34">
        <v>1515.2919999999999</v>
      </c>
      <c r="D34">
        <v>2</v>
      </c>
      <c r="G34" t="s">
        <v>284</v>
      </c>
    </row>
    <row r="35" spans="1:7" x14ac:dyDescent="0.2">
      <c r="A35" t="s">
        <v>63</v>
      </c>
      <c r="B35" t="s">
        <v>283</v>
      </c>
      <c r="C35">
        <v>1340.981</v>
      </c>
      <c r="D35">
        <v>14</v>
      </c>
      <c r="G35" t="s">
        <v>284</v>
      </c>
    </row>
    <row r="36" spans="1:7" x14ac:dyDescent="0.2">
      <c r="A36" t="s">
        <v>63</v>
      </c>
      <c r="B36" t="s">
        <v>283</v>
      </c>
      <c r="C36">
        <v>2042.2449999999999</v>
      </c>
      <c r="D36">
        <v>26</v>
      </c>
      <c r="G36" t="s">
        <v>284</v>
      </c>
    </row>
    <row r="37" spans="1:7" x14ac:dyDescent="0.2">
      <c r="A37" t="s">
        <v>63</v>
      </c>
      <c r="B37" t="s">
        <v>283</v>
      </c>
      <c r="C37">
        <v>2007.0050000000001</v>
      </c>
      <c r="D37">
        <v>6</v>
      </c>
      <c r="G37" t="s">
        <v>284</v>
      </c>
    </row>
    <row r="38" spans="1:7" x14ac:dyDescent="0.2">
      <c r="A38" t="s">
        <v>68</v>
      </c>
      <c r="B38" t="s">
        <v>283</v>
      </c>
      <c r="C38">
        <v>2308.163</v>
      </c>
      <c r="D38">
        <v>22</v>
      </c>
      <c r="E38">
        <v>4</v>
      </c>
      <c r="F38">
        <v>1</v>
      </c>
    </row>
    <row r="39" spans="1:7" x14ac:dyDescent="0.2">
      <c r="A39" t="s">
        <v>68</v>
      </c>
      <c r="B39" t="s">
        <v>283</v>
      </c>
      <c r="C39">
        <v>2349.9540000000002</v>
      </c>
      <c r="D39">
        <v>11</v>
      </c>
      <c r="E39">
        <v>2</v>
      </c>
      <c r="F39">
        <v>0</v>
      </c>
    </row>
    <row r="40" spans="1:7" x14ac:dyDescent="0.2">
      <c r="A40" t="s">
        <v>68</v>
      </c>
      <c r="B40" t="s">
        <v>283</v>
      </c>
      <c r="C40">
        <v>2416.7269999999999</v>
      </c>
      <c r="D40">
        <v>12</v>
      </c>
      <c r="E40">
        <v>9</v>
      </c>
      <c r="F40">
        <v>2</v>
      </c>
    </row>
    <row r="41" spans="1:7" x14ac:dyDescent="0.2">
      <c r="A41" t="s">
        <v>68</v>
      </c>
      <c r="B41" t="s">
        <v>283</v>
      </c>
      <c r="C41">
        <v>2361.9389999999999</v>
      </c>
      <c r="D41">
        <v>22</v>
      </c>
      <c r="E41">
        <v>12</v>
      </c>
      <c r="F41">
        <v>2</v>
      </c>
    </row>
    <row r="42" spans="1:7" x14ac:dyDescent="0.2">
      <c r="A42" t="s">
        <v>68</v>
      </c>
      <c r="B42" t="s">
        <v>283</v>
      </c>
      <c r="C42">
        <v>2533.0329999999999</v>
      </c>
      <c r="D42">
        <v>24</v>
      </c>
      <c r="E42">
        <v>12</v>
      </c>
      <c r="F42">
        <v>3</v>
      </c>
    </row>
    <row r="43" spans="1:7" x14ac:dyDescent="0.2">
      <c r="A43" t="s">
        <v>68</v>
      </c>
      <c r="B43" t="s">
        <v>283</v>
      </c>
      <c r="C43">
        <v>2302.799</v>
      </c>
      <c r="D43">
        <v>12</v>
      </c>
      <c r="E43">
        <v>5</v>
      </c>
      <c r="F43">
        <v>2</v>
      </c>
    </row>
    <row r="44" spans="1:7" x14ac:dyDescent="0.2">
      <c r="A44" t="s">
        <v>68</v>
      </c>
      <c r="B44" t="s">
        <v>283</v>
      </c>
      <c r="C44">
        <v>2348.7269999999999</v>
      </c>
      <c r="D44">
        <v>12</v>
      </c>
      <c r="E44">
        <v>5</v>
      </c>
      <c r="F44">
        <v>1</v>
      </c>
    </row>
    <row r="45" spans="1:7" x14ac:dyDescent="0.2">
      <c r="A45" t="s">
        <v>68</v>
      </c>
      <c r="B45" t="s">
        <v>283</v>
      </c>
      <c r="C45">
        <v>2450.944</v>
      </c>
      <c r="D45">
        <v>27</v>
      </c>
      <c r="E45">
        <v>11</v>
      </c>
      <c r="F45">
        <v>1</v>
      </c>
    </row>
    <row r="46" spans="1:7" x14ac:dyDescent="0.2">
      <c r="A46" t="s">
        <v>68</v>
      </c>
      <c r="B46" t="s">
        <v>283</v>
      </c>
      <c r="C46">
        <v>2435.5639999999999</v>
      </c>
      <c r="D46">
        <v>17</v>
      </c>
      <c r="E46">
        <v>8</v>
      </c>
      <c r="F46">
        <v>0</v>
      </c>
    </row>
    <row r="47" spans="1:7" x14ac:dyDescent="0.2">
      <c r="A47" t="s">
        <v>68</v>
      </c>
      <c r="B47" t="s">
        <v>283</v>
      </c>
      <c r="C47">
        <v>2325.0189999999998</v>
      </c>
      <c r="D47">
        <v>8</v>
      </c>
      <c r="E47">
        <v>7</v>
      </c>
      <c r="F47">
        <v>1</v>
      </c>
    </row>
    <row r="48" spans="1:7" x14ac:dyDescent="0.2">
      <c r="A48" t="s">
        <v>68</v>
      </c>
      <c r="B48" t="s">
        <v>283</v>
      </c>
      <c r="C48">
        <v>2500.3609999999999</v>
      </c>
      <c r="D48">
        <v>26</v>
      </c>
      <c r="E48">
        <v>9</v>
      </c>
      <c r="F48">
        <v>2</v>
      </c>
    </row>
    <row r="49" spans="1:6" x14ac:dyDescent="0.2">
      <c r="A49" t="s">
        <v>68</v>
      </c>
      <c r="B49" t="s">
        <v>283</v>
      </c>
      <c r="C49">
        <v>2491.8229999999999</v>
      </c>
      <c r="D49">
        <v>21</v>
      </c>
      <c r="E49">
        <v>6</v>
      </c>
      <c r="F49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1479-30A6-6C4F-B3C7-962E54D8532C}">
  <dimension ref="A2:B26"/>
  <sheetViews>
    <sheetView workbookViewId="0">
      <selection sqref="A1:H33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285</v>
      </c>
    </row>
    <row r="6" spans="1:2" x14ac:dyDescent="0.2">
      <c r="B6" t="s">
        <v>286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287</v>
      </c>
    </row>
    <row r="11" spans="1:2" x14ac:dyDescent="0.2">
      <c r="B11" t="s">
        <v>288</v>
      </c>
    </row>
    <row r="15" spans="1:2" x14ac:dyDescent="0.2">
      <c r="A15" s="1" t="s">
        <v>18</v>
      </c>
    </row>
    <row r="17" spans="2:2" x14ac:dyDescent="0.2">
      <c r="B17" s="1"/>
    </row>
    <row r="18" spans="2:2" x14ac:dyDescent="0.2">
      <c r="B18" s="1" t="s">
        <v>26</v>
      </c>
    </row>
    <row r="19" spans="2:2" x14ac:dyDescent="0.2">
      <c r="B19" t="s">
        <v>27</v>
      </c>
    </row>
    <row r="20" spans="2:2" x14ac:dyDescent="0.2">
      <c r="B20" s="2" t="s">
        <v>289</v>
      </c>
    </row>
    <row r="21" spans="2:2" x14ac:dyDescent="0.2">
      <c r="B21" t="s">
        <v>105</v>
      </c>
    </row>
    <row r="22" spans="2:2" x14ac:dyDescent="0.2">
      <c r="B22" t="s">
        <v>30</v>
      </c>
    </row>
    <row r="23" spans="2:2" x14ac:dyDescent="0.2">
      <c r="B23" t="s">
        <v>290</v>
      </c>
    </row>
    <row r="24" spans="2:2" x14ac:dyDescent="0.2">
      <c r="B24" t="s">
        <v>32</v>
      </c>
    </row>
    <row r="25" spans="2:2" x14ac:dyDescent="0.2">
      <c r="B25" t="s">
        <v>107</v>
      </c>
    </row>
    <row r="26" spans="2:2" x14ac:dyDescent="0.2">
      <c r="B26" t="s">
        <v>291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9BCA-EEFD-9847-8793-2313386A7478}">
  <dimension ref="A2:B26"/>
  <sheetViews>
    <sheetView workbookViewId="0">
      <selection activeCell="C30" sqref="C30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292</v>
      </c>
    </row>
    <row r="6" spans="1:2" x14ac:dyDescent="0.2">
      <c r="B6" t="s">
        <v>293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294</v>
      </c>
    </row>
    <row r="11" spans="1:2" x14ac:dyDescent="0.2">
      <c r="B11" t="s">
        <v>295</v>
      </c>
    </row>
    <row r="15" spans="1:2" x14ac:dyDescent="0.2">
      <c r="A15" s="1" t="s">
        <v>18</v>
      </c>
    </row>
    <row r="17" spans="2:2" x14ac:dyDescent="0.2">
      <c r="B17" s="1"/>
    </row>
    <row r="18" spans="2:2" x14ac:dyDescent="0.2">
      <c r="B18" s="1" t="s">
        <v>26</v>
      </c>
    </row>
    <row r="19" spans="2:2" x14ac:dyDescent="0.2">
      <c r="B19" t="s">
        <v>20</v>
      </c>
    </row>
    <row r="20" spans="2:2" x14ac:dyDescent="0.2">
      <c r="B20" s="2" t="s">
        <v>296</v>
      </c>
    </row>
    <row r="21" spans="2:2" x14ac:dyDescent="0.2">
      <c r="B21" t="s">
        <v>105</v>
      </c>
    </row>
    <row r="22" spans="2:2" x14ac:dyDescent="0.2">
      <c r="B22" t="s">
        <v>30</v>
      </c>
    </row>
    <row r="23" spans="2:2" x14ac:dyDescent="0.2">
      <c r="B23" t="s">
        <v>297</v>
      </c>
    </row>
    <row r="24" spans="2:2" x14ac:dyDescent="0.2">
      <c r="B24" t="s">
        <v>32</v>
      </c>
    </row>
    <row r="25" spans="2:2" x14ac:dyDescent="0.2">
      <c r="B25" t="s">
        <v>107</v>
      </c>
    </row>
    <row r="26" spans="2:2" x14ac:dyDescent="0.2">
      <c r="B26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B225-2D59-9646-82A8-0DD4E499EF3A}">
  <dimension ref="A1:G110"/>
  <sheetViews>
    <sheetView workbookViewId="0">
      <selection activeCell="K72" sqref="K72"/>
    </sheetView>
  </sheetViews>
  <sheetFormatPr baseColWidth="10" defaultRowHeight="16" x14ac:dyDescent="0.2"/>
  <sheetData>
    <row r="1" spans="1:7" x14ac:dyDescent="0.2">
      <c r="A1" t="s">
        <v>0</v>
      </c>
      <c r="B1" t="s">
        <v>96</v>
      </c>
      <c r="C1" t="s">
        <v>53</v>
      </c>
      <c r="D1" t="s">
        <v>95</v>
      </c>
      <c r="E1" t="s">
        <v>94</v>
      </c>
      <c r="F1" t="s">
        <v>97</v>
      </c>
      <c r="G1" t="s">
        <v>93</v>
      </c>
    </row>
    <row r="2" spans="1:7" x14ac:dyDescent="0.2">
      <c r="A2" t="s">
        <v>63</v>
      </c>
      <c r="B2">
        <v>14</v>
      </c>
      <c r="C2">
        <v>2</v>
      </c>
      <c r="D2">
        <v>5</v>
      </c>
      <c r="E2">
        <v>2</v>
      </c>
      <c r="F2">
        <v>0</v>
      </c>
      <c r="G2">
        <v>0</v>
      </c>
    </row>
    <row r="3" spans="1:7" x14ac:dyDescent="0.2">
      <c r="A3" t="s">
        <v>63</v>
      </c>
      <c r="B3">
        <v>14</v>
      </c>
      <c r="C3">
        <v>3</v>
      </c>
      <c r="D3" t="s">
        <v>9</v>
      </c>
      <c r="E3" t="s">
        <v>9</v>
      </c>
      <c r="F3">
        <v>0</v>
      </c>
      <c r="G3">
        <v>0</v>
      </c>
    </row>
    <row r="4" spans="1:7" x14ac:dyDescent="0.2">
      <c r="A4" t="s">
        <v>63</v>
      </c>
      <c r="B4">
        <v>14</v>
      </c>
      <c r="C4">
        <v>4</v>
      </c>
      <c r="D4">
        <v>2</v>
      </c>
      <c r="E4">
        <v>5</v>
      </c>
      <c r="F4">
        <v>3</v>
      </c>
      <c r="G4">
        <v>1</v>
      </c>
    </row>
    <row r="5" spans="1:7" x14ac:dyDescent="0.2">
      <c r="A5" t="s">
        <v>63</v>
      </c>
      <c r="B5">
        <v>14</v>
      </c>
      <c r="C5">
        <v>5</v>
      </c>
      <c r="D5" t="s">
        <v>9</v>
      </c>
      <c r="E5" t="s">
        <v>9</v>
      </c>
      <c r="F5">
        <v>1</v>
      </c>
      <c r="G5">
        <v>0</v>
      </c>
    </row>
    <row r="6" spans="1:7" x14ac:dyDescent="0.2">
      <c r="A6" t="s">
        <v>63</v>
      </c>
      <c r="B6">
        <v>14</v>
      </c>
      <c r="C6">
        <v>6</v>
      </c>
      <c r="D6">
        <v>0</v>
      </c>
      <c r="E6">
        <v>6</v>
      </c>
      <c r="F6">
        <v>0</v>
      </c>
      <c r="G6">
        <v>0</v>
      </c>
    </row>
    <row r="7" spans="1:7" x14ac:dyDescent="0.2">
      <c r="A7" t="s">
        <v>63</v>
      </c>
      <c r="B7">
        <v>14</v>
      </c>
      <c r="C7">
        <v>8</v>
      </c>
      <c r="D7">
        <v>5</v>
      </c>
      <c r="E7">
        <v>0</v>
      </c>
      <c r="F7">
        <v>0</v>
      </c>
      <c r="G7">
        <v>0</v>
      </c>
    </row>
    <row r="8" spans="1:7" x14ac:dyDescent="0.2">
      <c r="A8" t="s">
        <v>63</v>
      </c>
      <c r="B8">
        <v>14</v>
      </c>
      <c r="C8">
        <v>9</v>
      </c>
      <c r="D8" t="s">
        <v>9</v>
      </c>
      <c r="E8" t="s">
        <v>9</v>
      </c>
      <c r="F8">
        <v>0</v>
      </c>
      <c r="G8">
        <v>0</v>
      </c>
    </row>
    <row r="9" spans="1:7" x14ac:dyDescent="0.2">
      <c r="A9" t="s">
        <v>63</v>
      </c>
      <c r="B9">
        <v>14</v>
      </c>
      <c r="C9">
        <v>10</v>
      </c>
      <c r="D9">
        <v>3</v>
      </c>
      <c r="E9">
        <v>2</v>
      </c>
      <c r="F9">
        <v>1</v>
      </c>
      <c r="G9">
        <v>0</v>
      </c>
    </row>
    <row r="10" spans="1:7" x14ac:dyDescent="0.2">
      <c r="A10" t="s">
        <v>63</v>
      </c>
      <c r="B10">
        <v>14</v>
      </c>
      <c r="C10">
        <v>11</v>
      </c>
      <c r="D10" t="s">
        <v>9</v>
      </c>
      <c r="E10" t="s">
        <v>9</v>
      </c>
      <c r="F10">
        <v>0</v>
      </c>
      <c r="G10">
        <v>0</v>
      </c>
    </row>
    <row r="11" spans="1:7" x14ac:dyDescent="0.2">
      <c r="A11" t="s">
        <v>63</v>
      </c>
      <c r="B11">
        <v>14</v>
      </c>
      <c r="C11">
        <v>12</v>
      </c>
      <c r="D11">
        <v>4</v>
      </c>
      <c r="E11">
        <v>3</v>
      </c>
      <c r="F11">
        <v>5</v>
      </c>
      <c r="G11">
        <v>1</v>
      </c>
    </row>
    <row r="12" spans="1:7" x14ac:dyDescent="0.2">
      <c r="A12" t="s">
        <v>63</v>
      </c>
      <c r="B12">
        <v>14</v>
      </c>
      <c r="C12">
        <v>13</v>
      </c>
      <c r="D12">
        <v>2</v>
      </c>
      <c r="E12">
        <v>5</v>
      </c>
      <c r="F12">
        <v>8</v>
      </c>
      <c r="G12">
        <v>0</v>
      </c>
    </row>
    <row r="13" spans="1:7" x14ac:dyDescent="0.2">
      <c r="A13" t="s">
        <v>63</v>
      </c>
      <c r="B13">
        <v>14</v>
      </c>
      <c r="C13">
        <v>14</v>
      </c>
      <c r="D13">
        <v>2</v>
      </c>
      <c r="E13">
        <v>4</v>
      </c>
      <c r="F13">
        <v>0</v>
      </c>
      <c r="G13">
        <v>0</v>
      </c>
    </row>
    <row r="14" spans="1:7" x14ac:dyDescent="0.2">
      <c r="A14" t="s">
        <v>63</v>
      </c>
      <c r="B14">
        <v>14</v>
      </c>
      <c r="C14">
        <v>15</v>
      </c>
      <c r="D14" t="s">
        <v>9</v>
      </c>
      <c r="E14" t="s">
        <v>9</v>
      </c>
      <c r="F14">
        <v>3</v>
      </c>
      <c r="G14">
        <v>0</v>
      </c>
    </row>
    <row r="15" spans="1:7" x14ac:dyDescent="0.2">
      <c r="A15" t="s">
        <v>63</v>
      </c>
      <c r="B15">
        <v>14</v>
      </c>
      <c r="C15">
        <v>16</v>
      </c>
      <c r="D15">
        <v>8</v>
      </c>
      <c r="E15">
        <v>1</v>
      </c>
      <c r="F15">
        <v>4</v>
      </c>
      <c r="G15">
        <v>0</v>
      </c>
    </row>
    <row r="16" spans="1:7" x14ac:dyDescent="0.2">
      <c r="A16" t="s">
        <v>63</v>
      </c>
      <c r="B16">
        <v>14</v>
      </c>
      <c r="C16">
        <v>17</v>
      </c>
      <c r="D16">
        <v>7</v>
      </c>
      <c r="E16">
        <v>2</v>
      </c>
      <c r="F16">
        <v>1</v>
      </c>
      <c r="G16">
        <v>0</v>
      </c>
    </row>
    <row r="17" spans="1:7" x14ac:dyDescent="0.2">
      <c r="A17" t="s">
        <v>63</v>
      </c>
      <c r="B17">
        <v>14</v>
      </c>
      <c r="C17">
        <v>18</v>
      </c>
      <c r="D17" t="s">
        <v>9</v>
      </c>
      <c r="E17" t="s">
        <v>9</v>
      </c>
      <c r="F17">
        <v>0</v>
      </c>
      <c r="G17">
        <v>0</v>
      </c>
    </row>
    <row r="18" spans="1:7" x14ac:dyDescent="0.2">
      <c r="A18" t="s">
        <v>63</v>
      </c>
      <c r="B18">
        <v>14</v>
      </c>
      <c r="C18">
        <v>20</v>
      </c>
      <c r="D18" t="s">
        <v>9</v>
      </c>
      <c r="E18" t="s">
        <v>9</v>
      </c>
      <c r="F18">
        <v>0</v>
      </c>
      <c r="G18">
        <v>0</v>
      </c>
    </row>
    <row r="19" spans="1:7" x14ac:dyDescent="0.2">
      <c r="A19" t="s">
        <v>63</v>
      </c>
      <c r="B19">
        <v>14</v>
      </c>
      <c r="C19">
        <v>21</v>
      </c>
      <c r="D19">
        <v>3</v>
      </c>
      <c r="E19">
        <v>2</v>
      </c>
      <c r="F19">
        <v>0</v>
      </c>
      <c r="G19">
        <v>0</v>
      </c>
    </row>
    <row r="20" spans="1:7" x14ac:dyDescent="0.2">
      <c r="A20" t="s">
        <v>63</v>
      </c>
      <c r="B20">
        <v>14</v>
      </c>
      <c r="C20">
        <v>22</v>
      </c>
      <c r="D20">
        <v>5</v>
      </c>
      <c r="E20">
        <v>3</v>
      </c>
      <c r="F20">
        <v>0</v>
      </c>
      <c r="G20">
        <v>0</v>
      </c>
    </row>
    <row r="21" spans="1:7" x14ac:dyDescent="0.2">
      <c r="A21" t="s">
        <v>63</v>
      </c>
      <c r="B21">
        <v>14</v>
      </c>
      <c r="C21">
        <v>23</v>
      </c>
      <c r="D21">
        <v>2</v>
      </c>
      <c r="E21">
        <v>5</v>
      </c>
      <c r="F21">
        <v>3</v>
      </c>
      <c r="G21">
        <v>1</v>
      </c>
    </row>
    <row r="22" spans="1:7" x14ac:dyDescent="0.2">
      <c r="A22" t="s">
        <v>63</v>
      </c>
      <c r="B22">
        <v>14</v>
      </c>
      <c r="C22">
        <v>24</v>
      </c>
      <c r="D22">
        <v>9</v>
      </c>
      <c r="E22">
        <v>0</v>
      </c>
      <c r="F22">
        <v>2</v>
      </c>
      <c r="G22">
        <v>0</v>
      </c>
    </row>
    <row r="23" spans="1:7" x14ac:dyDescent="0.2">
      <c r="A23" t="s">
        <v>63</v>
      </c>
      <c r="B23">
        <v>14</v>
      </c>
      <c r="C23">
        <v>25</v>
      </c>
      <c r="D23" t="s">
        <v>9</v>
      </c>
      <c r="E23" t="s">
        <v>9</v>
      </c>
      <c r="F23">
        <v>5</v>
      </c>
      <c r="G23">
        <v>0</v>
      </c>
    </row>
    <row r="24" spans="1:7" x14ac:dyDescent="0.2">
      <c r="A24" t="s">
        <v>63</v>
      </c>
      <c r="B24">
        <v>14</v>
      </c>
      <c r="C24">
        <v>26</v>
      </c>
      <c r="D24">
        <v>7</v>
      </c>
      <c r="E24">
        <v>6</v>
      </c>
      <c r="F24">
        <v>0</v>
      </c>
      <c r="G24">
        <v>0</v>
      </c>
    </row>
    <row r="25" spans="1:7" x14ac:dyDescent="0.2">
      <c r="A25" t="s">
        <v>63</v>
      </c>
      <c r="B25">
        <v>14</v>
      </c>
      <c r="C25">
        <v>27</v>
      </c>
      <c r="D25">
        <v>0</v>
      </c>
      <c r="E25">
        <v>4</v>
      </c>
      <c r="F25">
        <v>0</v>
      </c>
      <c r="G25">
        <v>0</v>
      </c>
    </row>
    <row r="26" spans="1:7" x14ac:dyDescent="0.2">
      <c r="A26" t="s">
        <v>63</v>
      </c>
      <c r="B26">
        <v>14</v>
      </c>
      <c r="C26">
        <v>28</v>
      </c>
      <c r="D26" t="s">
        <v>9</v>
      </c>
      <c r="E26" t="s">
        <v>9</v>
      </c>
      <c r="F26">
        <v>0</v>
      </c>
      <c r="G26">
        <v>0</v>
      </c>
    </row>
    <row r="27" spans="1:7" x14ac:dyDescent="0.2">
      <c r="A27" t="s">
        <v>63</v>
      </c>
      <c r="B27">
        <v>14</v>
      </c>
      <c r="C27">
        <v>29</v>
      </c>
      <c r="D27">
        <v>2</v>
      </c>
      <c r="E27">
        <v>7</v>
      </c>
      <c r="F27">
        <v>2</v>
      </c>
      <c r="G27">
        <v>0</v>
      </c>
    </row>
    <row r="28" spans="1:7" x14ac:dyDescent="0.2">
      <c r="A28" t="s">
        <v>63</v>
      </c>
      <c r="B28">
        <v>14</v>
      </c>
      <c r="C28">
        <v>30</v>
      </c>
      <c r="D28" t="s">
        <v>9</v>
      </c>
      <c r="E28" t="s">
        <v>9</v>
      </c>
      <c r="F28">
        <v>0</v>
      </c>
      <c r="G28">
        <v>0</v>
      </c>
    </row>
    <row r="29" spans="1:7" x14ac:dyDescent="0.2">
      <c r="A29" t="s">
        <v>63</v>
      </c>
      <c r="B29">
        <v>14</v>
      </c>
      <c r="C29">
        <v>31</v>
      </c>
      <c r="D29" t="s">
        <v>9</v>
      </c>
      <c r="E29" t="s">
        <v>9</v>
      </c>
      <c r="F29">
        <v>1</v>
      </c>
      <c r="G29">
        <v>0</v>
      </c>
    </row>
    <row r="30" spans="1:7" x14ac:dyDescent="0.2">
      <c r="A30" t="s">
        <v>63</v>
      </c>
      <c r="B30">
        <v>14</v>
      </c>
      <c r="C30">
        <v>32</v>
      </c>
      <c r="D30">
        <v>4</v>
      </c>
      <c r="E30">
        <v>3</v>
      </c>
      <c r="F30">
        <v>0</v>
      </c>
      <c r="G30">
        <v>0</v>
      </c>
    </row>
    <row r="31" spans="1:7" x14ac:dyDescent="0.2">
      <c r="A31" t="s">
        <v>63</v>
      </c>
      <c r="B31">
        <v>14</v>
      </c>
      <c r="C31">
        <v>33</v>
      </c>
      <c r="D31" t="s">
        <v>9</v>
      </c>
      <c r="E31" t="s">
        <v>9</v>
      </c>
      <c r="F31">
        <v>0</v>
      </c>
      <c r="G31">
        <v>0</v>
      </c>
    </row>
    <row r="32" spans="1:7" x14ac:dyDescent="0.2">
      <c r="A32" t="s">
        <v>63</v>
      </c>
      <c r="B32">
        <v>14</v>
      </c>
      <c r="C32">
        <v>36</v>
      </c>
      <c r="D32">
        <v>4</v>
      </c>
      <c r="E32">
        <v>2</v>
      </c>
      <c r="F32">
        <v>1</v>
      </c>
      <c r="G32">
        <v>0</v>
      </c>
    </row>
    <row r="33" spans="1:7" x14ac:dyDescent="0.2">
      <c r="A33" t="s">
        <v>63</v>
      </c>
      <c r="B33">
        <v>14</v>
      </c>
      <c r="C33">
        <v>37</v>
      </c>
      <c r="D33">
        <v>2</v>
      </c>
      <c r="E33">
        <v>6</v>
      </c>
      <c r="F33">
        <v>3</v>
      </c>
      <c r="G33">
        <v>0</v>
      </c>
    </row>
    <row r="34" spans="1:7" x14ac:dyDescent="0.2">
      <c r="A34" t="s">
        <v>63</v>
      </c>
      <c r="B34">
        <v>14</v>
      </c>
      <c r="C34">
        <v>39</v>
      </c>
      <c r="D34">
        <v>3</v>
      </c>
      <c r="E34">
        <v>2</v>
      </c>
      <c r="F34">
        <v>1</v>
      </c>
      <c r="G34">
        <v>0</v>
      </c>
    </row>
    <row r="35" spans="1:7" x14ac:dyDescent="0.2">
      <c r="A35" t="s">
        <v>63</v>
      </c>
      <c r="B35">
        <v>14</v>
      </c>
      <c r="C35">
        <v>40</v>
      </c>
      <c r="D35">
        <v>7</v>
      </c>
      <c r="E35">
        <v>2</v>
      </c>
      <c r="F35">
        <v>0</v>
      </c>
      <c r="G35">
        <v>0</v>
      </c>
    </row>
    <row r="36" spans="1:7" x14ac:dyDescent="0.2">
      <c r="A36" t="s">
        <v>63</v>
      </c>
      <c r="B36">
        <v>14</v>
      </c>
      <c r="C36">
        <v>41</v>
      </c>
      <c r="D36">
        <v>2</v>
      </c>
      <c r="E36">
        <v>4</v>
      </c>
      <c r="F36">
        <v>0</v>
      </c>
      <c r="G36">
        <v>0</v>
      </c>
    </row>
    <row r="37" spans="1:7" x14ac:dyDescent="0.2">
      <c r="A37" t="s">
        <v>68</v>
      </c>
      <c r="B37">
        <v>14</v>
      </c>
      <c r="C37">
        <v>1</v>
      </c>
      <c r="D37">
        <v>4</v>
      </c>
      <c r="E37">
        <v>5</v>
      </c>
      <c r="F37">
        <v>5</v>
      </c>
      <c r="G37">
        <v>0</v>
      </c>
    </row>
    <row r="38" spans="1:7" x14ac:dyDescent="0.2">
      <c r="A38" t="s">
        <v>68</v>
      </c>
      <c r="B38">
        <v>14</v>
      </c>
      <c r="C38">
        <v>2</v>
      </c>
      <c r="D38">
        <v>10</v>
      </c>
      <c r="E38">
        <v>0</v>
      </c>
      <c r="F38">
        <v>1</v>
      </c>
      <c r="G38">
        <v>1</v>
      </c>
    </row>
    <row r="39" spans="1:7" x14ac:dyDescent="0.2">
      <c r="A39" t="s">
        <v>68</v>
      </c>
      <c r="B39">
        <v>14</v>
      </c>
      <c r="C39">
        <v>3</v>
      </c>
      <c r="D39">
        <v>4</v>
      </c>
      <c r="E39">
        <v>2</v>
      </c>
      <c r="F39">
        <v>1</v>
      </c>
      <c r="G39">
        <v>1</v>
      </c>
    </row>
    <row r="40" spans="1:7" x14ac:dyDescent="0.2">
      <c r="A40" t="s">
        <v>68</v>
      </c>
      <c r="B40">
        <v>14</v>
      </c>
      <c r="C40">
        <v>5</v>
      </c>
      <c r="D40">
        <v>7</v>
      </c>
      <c r="E40">
        <v>3</v>
      </c>
      <c r="F40">
        <v>2</v>
      </c>
      <c r="G40">
        <v>0</v>
      </c>
    </row>
    <row r="41" spans="1:7" x14ac:dyDescent="0.2">
      <c r="A41" t="s">
        <v>68</v>
      </c>
      <c r="B41">
        <v>14</v>
      </c>
      <c r="C41">
        <v>6</v>
      </c>
      <c r="D41">
        <v>10</v>
      </c>
      <c r="E41">
        <v>4</v>
      </c>
      <c r="F41">
        <v>6</v>
      </c>
      <c r="G41">
        <v>0</v>
      </c>
    </row>
    <row r="42" spans="1:7" x14ac:dyDescent="0.2">
      <c r="A42" t="s">
        <v>68</v>
      </c>
      <c r="B42">
        <v>14</v>
      </c>
      <c r="C42">
        <v>7</v>
      </c>
      <c r="D42" t="s">
        <v>9</v>
      </c>
      <c r="E42" t="s">
        <v>9</v>
      </c>
      <c r="F42">
        <v>1</v>
      </c>
      <c r="G42">
        <v>0</v>
      </c>
    </row>
    <row r="43" spans="1:7" x14ac:dyDescent="0.2">
      <c r="A43" t="s">
        <v>68</v>
      </c>
      <c r="B43">
        <v>14</v>
      </c>
      <c r="C43">
        <v>8</v>
      </c>
      <c r="D43" t="s">
        <v>9</v>
      </c>
      <c r="E43" t="s">
        <v>9</v>
      </c>
      <c r="F43">
        <v>0</v>
      </c>
      <c r="G43">
        <v>0</v>
      </c>
    </row>
    <row r="44" spans="1:7" x14ac:dyDescent="0.2">
      <c r="A44" t="s">
        <v>68</v>
      </c>
      <c r="B44">
        <v>14</v>
      </c>
      <c r="C44">
        <v>9</v>
      </c>
      <c r="D44">
        <v>9</v>
      </c>
      <c r="E44">
        <v>1</v>
      </c>
      <c r="F44">
        <v>0</v>
      </c>
      <c r="G44">
        <v>1</v>
      </c>
    </row>
    <row r="45" spans="1:7" x14ac:dyDescent="0.2">
      <c r="A45" t="s">
        <v>68</v>
      </c>
      <c r="B45">
        <v>14</v>
      </c>
      <c r="C45">
        <v>10</v>
      </c>
      <c r="D45">
        <v>2</v>
      </c>
      <c r="E45">
        <v>8</v>
      </c>
      <c r="F45">
        <v>6</v>
      </c>
      <c r="G45">
        <v>0</v>
      </c>
    </row>
    <row r="46" spans="1:7" x14ac:dyDescent="0.2">
      <c r="A46" t="s">
        <v>68</v>
      </c>
      <c r="B46">
        <v>14</v>
      </c>
      <c r="C46">
        <v>11</v>
      </c>
      <c r="D46">
        <v>7</v>
      </c>
      <c r="E46">
        <v>3</v>
      </c>
      <c r="F46">
        <v>1</v>
      </c>
      <c r="G46">
        <v>0</v>
      </c>
    </row>
    <row r="47" spans="1:7" x14ac:dyDescent="0.2">
      <c r="A47" t="s">
        <v>68</v>
      </c>
      <c r="B47">
        <v>14</v>
      </c>
      <c r="C47">
        <v>12</v>
      </c>
      <c r="D47">
        <v>10</v>
      </c>
      <c r="E47">
        <v>0</v>
      </c>
      <c r="F47">
        <v>2</v>
      </c>
      <c r="G47">
        <v>1</v>
      </c>
    </row>
    <row r="48" spans="1:7" x14ac:dyDescent="0.2">
      <c r="A48" t="s">
        <v>68</v>
      </c>
      <c r="B48">
        <v>14</v>
      </c>
      <c r="C48">
        <v>13</v>
      </c>
      <c r="D48">
        <v>4</v>
      </c>
      <c r="E48">
        <v>9</v>
      </c>
      <c r="F48">
        <v>6</v>
      </c>
      <c r="G48">
        <v>1</v>
      </c>
    </row>
    <row r="49" spans="1:7" x14ac:dyDescent="0.2">
      <c r="A49" t="s">
        <v>68</v>
      </c>
      <c r="B49">
        <v>14</v>
      </c>
      <c r="C49">
        <v>15</v>
      </c>
      <c r="D49">
        <v>11</v>
      </c>
      <c r="E49">
        <v>1</v>
      </c>
      <c r="F49">
        <v>2</v>
      </c>
      <c r="G49">
        <v>0</v>
      </c>
    </row>
    <row r="50" spans="1:7" x14ac:dyDescent="0.2">
      <c r="A50" t="s">
        <v>68</v>
      </c>
      <c r="B50">
        <v>14</v>
      </c>
      <c r="C50">
        <v>16</v>
      </c>
      <c r="D50">
        <v>5</v>
      </c>
      <c r="E50">
        <v>5</v>
      </c>
      <c r="F50">
        <v>1</v>
      </c>
      <c r="G50">
        <v>2</v>
      </c>
    </row>
    <row r="51" spans="1:7" x14ac:dyDescent="0.2">
      <c r="A51" t="s">
        <v>68</v>
      </c>
      <c r="B51">
        <v>14</v>
      </c>
      <c r="C51">
        <v>17</v>
      </c>
      <c r="D51">
        <v>10</v>
      </c>
      <c r="E51">
        <v>3</v>
      </c>
      <c r="F51">
        <v>3</v>
      </c>
      <c r="G51">
        <v>0</v>
      </c>
    </row>
    <row r="52" spans="1:7" x14ac:dyDescent="0.2">
      <c r="A52" t="s">
        <v>68</v>
      </c>
      <c r="B52">
        <v>14</v>
      </c>
      <c r="C52">
        <v>18</v>
      </c>
      <c r="D52">
        <v>7</v>
      </c>
      <c r="E52">
        <v>2</v>
      </c>
      <c r="F52">
        <v>0</v>
      </c>
      <c r="G52">
        <v>0</v>
      </c>
    </row>
    <row r="53" spans="1:7" x14ac:dyDescent="0.2">
      <c r="A53" t="s">
        <v>68</v>
      </c>
      <c r="B53">
        <v>14</v>
      </c>
      <c r="C53">
        <v>20</v>
      </c>
      <c r="D53">
        <v>13</v>
      </c>
      <c r="E53">
        <v>1</v>
      </c>
      <c r="F53">
        <v>2</v>
      </c>
      <c r="G53">
        <v>0</v>
      </c>
    </row>
    <row r="54" spans="1:7" x14ac:dyDescent="0.2">
      <c r="A54" t="s">
        <v>68</v>
      </c>
      <c r="B54">
        <v>14</v>
      </c>
      <c r="C54">
        <v>21</v>
      </c>
      <c r="D54">
        <v>9</v>
      </c>
      <c r="E54">
        <v>1</v>
      </c>
      <c r="F54">
        <v>0</v>
      </c>
      <c r="G54">
        <v>0</v>
      </c>
    </row>
    <row r="55" spans="1:7" x14ac:dyDescent="0.2">
      <c r="A55" t="s">
        <v>68</v>
      </c>
      <c r="B55">
        <v>14</v>
      </c>
      <c r="C55">
        <v>22</v>
      </c>
      <c r="D55">
        <v>13</v>
      </c>
      <c r="E55">
        <v>1</v>
      </c>
      <c r="F55">
        <v>2</v>
      </c>
      <c r="G55">
        <v>1</v>
      </c>
    </row>
    <row r="56" spans="1:7" x14ac:dyDescent="0.2">
      <c r="A56" t="s">
        <v>68</v>
      </c>
      <c r="B56">
        <v>14</v>
      </c>
      <c r="C56">
        <v>23</v>
      </c>
      <c r="D56">
        <v>9</v>
      </c>
      <c r="E56">
        <v>0</v>
      </c>
      <c r="F56">
        <v>0</v>
      </c>
      <c r="G56">
        <v>0</v>
      </c>
    </row>
    <row r="57" spans="1:7" x14ac:dyDescent="0.2">
      <c r="A57" t="s">
        <v>68</v>
      </c>
      <c r="B57">
        <v>14</v>
      </c>
      <c r="C57">
        <v>24</v>
      </c>
      <c r="D57">
        <v>10</v>
      </c>
      <c r="E57">
        <v>6</v>
      </c>
      <c r="F57">
        <v>3</v>
      </c>
      <c r="G57">
        <v>1</v>
      </c>
    </row>
    <row r="58" spans="1:7" x14ac:dyDescent="0.2">
      <c r="A58" t="s">
        <v>68</v>
      </c>
      <c r="B58">
        <v>14</v>
      </c>
      <c r="C58">
        <v>25</v>
      </c>
      <c r="D58" t="s">
        <v>9</v>
      </c>
      <c r="E58" t="s">
        <v>9</v>
      </c>
      <c r="F58">
        <v>3</v>
      </c>
      <c r="G58">
        <v>1</v>
      </c>
    </row>
    <row r="59" spans="1:7" x14ac:dyDescent="0.2">
      <c r="A59" t="s">
        <v>68</v>
      </c>
      <c r="B59">
        <v>14</v>
      </c>
      <c r="C59">
        <v>26</v>
      </c>
      <c r="D59" t="s">
        <v>9</v>
      </c>
      <c r="E59" t="s">
        <v>9</v>
      </c>
      <c r="F59">
        <v>0</v>
      </c>
      <c r="G59">
        <v>0</v>
      </c>
    </row>
    <row r="60" spans="1:7" x14ac:dyDescent="0.2">
      <c r="A60" t="s">
        <v>68</v>
      </c>
      <c r="B60">
        <v>14</v>
      </c>
      <c r="C60">
        <v>27</v>
      </c>
      <c r="D60" t="s">
        <v>9</v>
      </c>
      <c r="E60" t="s">
        <v>9</v>
      </c>
      <c r="F60">
        <v>3</v>
      </c>
      <c r="G60">
        <v>0</v>
      </c>
    </row>
    <row r="61" spans="1:7" x14ac:dyDescent="0.2">
      <c r="A61" t="s">
        <v>68</v>
      </c>
      <c r="B61">
        <v>14</v>
      </c>
      <c r="C61">
        <v>28</v>
      </c>
      <c r="D61" t="s">
        <v>9</v>
      </c>
      <c r="E61" t="s">
        <v>9</v>
      </c>
      <c r="F61">
        <v>3</v>
      </c>
      <c r="G61">
        <v>0</v>
      </c>
    </row>
    <row r="62" spans="1:7" x14ac:dyDescent="0.2">
      <c r="A62" t="s">
        <v>68</v>
      </c>
      <c r="B62">
        <v>14</v>
      </c>
      <c r="C62">
        <v>31</v>
      </c>
      <c r="D62" t="s">
        <v>9</v>
      </c>
      <c r="E62" t="s">
        <v>9</v>
      </c>
      <c r="F62">
        <v>0</v>
      </c>
      <c r="G62">
        <v>0</v>
      </c>
    </row>
    <row r="63" spans="1:7" x14ac:dyDescent="0.2">
      <c r="A63" t="s">
        <v>68</v>
      </c>
      <c r="B63">
        <v>14</v>
      </c>
      <c r="C63">
        <v>32</v>
      </c>
      <c r="D63" t="s">
        <v>9</v>
      </c>
      <c r="E63" t="s">
        <v>9</v>
      </c>
      <c r="F63">
        <v>1</v>
      </c>
      <c r="G63">
        <v>0</v>
      </c>
    </row>
    <row r="64" spans="1:7" x14ac:dyDescent="0.2">
      <c r="A64" t="s">
        <v>68</v>
      </c>
      <c r="B64">
        <v>14</v>
      </c>
      <c r="C64">
        <v>33</v>
      </c>
      <c r="D64" t="s">
        <v>9</v>
      </c>
      <c r="E64" t="s">
        <v>9</v>
      </c>
      <c r="F64">
        <v>0</v>
      </c>
      <c r="G64">
        <v>0</v>
      </c>
    </row>
    <row r="65" spans="1:7" x14ac:dyDescent="0.2">
      <c r="A65" t="s">
        <v>68</v>
      </c>
      <c r="B65">
        <v>14</v>
      </c>
      <c r="C65">
        <v>34</v>
      </c>
      <c r="D65" t="s">
        <v>9</v>
      </c>
      <c r="E65" t="s">
        <v>9</v>
      </c>
      <c r="F65">
        <v>2</v>
      </c>
      <c r="G65">
        <v>0</v>
      </c>
    </row>
    <row r="66" spans="1:7" x14ac:dyDescent="0.2">
      <c r="A66" t="s">
        <v>68</v>
      </c>
      <c r="B66">
        <v>14</v>
      </c>
      <c r="C66">
        <v>35</v>
      </c>
      <c r="D66" t="s">
        <v>9</v>
      </c>
      <c r="E66" t="s">
        <v>9</v>
      </c>
      <c r="F66">
        <v>1</v>
      </c>
      <c r="G66">
        <v>0</v>
      </c>
    </row>
    <row r="67" spans="1:7" x14ac:dyDescent="0.2">
      <c r="A67" t="s">
        <v>68</v>
      </c>
      <c r="B67">
        <v>14</v>
      </c>
      <c r="C67">
        <v>37</v>
      </c>
      <c r="D67" t="s">
        <v>9</v>
      </c>
      <c r="E67" t="s">
        <v>9</v>
      </c>
      <c r="F67">
        <v>1</v>
      </c>
      <c r="G67">
        <v>0</v>
      </c>
    </row>
    <row r="68" spans="1:7" x14ac:dyDescent="0.2">
      <c r="A68" t="s">
        <v>68</v>
      </c>
      <c r="B68">
        <v>14</v>
      </c>
      <c r="C68">
        <v>38</v>
      </c>
      <c r="D68" t="s">
        <v>9</v>
      </c>
      <c r="E68" t="s">
        <v>9</v>
      </c>
      <c r="F68">
        <v>1</v>
      </c>
      <c r="G68">
        <v>0</v>
      </c>
    </row>
    <row r="69" spans="1:7" x14ac:dyDescent="0.2">
      <c r="A69" t="s">
        <v>63</v>
      </c>
      <c r="B69">
        <v>3</v>
      </c>
      <c r="C69">
        <v>1</v>
      </c>
      <c r="D69">
        <v>9</v>
      </c>
      <c r="E69">
        <v>2</v>
      </c>
      <c r="F69">
        <v>2</v>
      </c>
      <c r="G69">
        <v>0</v>
      </c>
    </row>
    <row r="70" spans="1:7" x14ac:dyDescent="0.2">
      <c r="A70" t="s">
        <v>63</v>
      </c>
      <c r="B70">
        <v>3</v>
      </c>
      <c r="C70">
        <v>4</v>
      </c>
      <c r="D70">
        <v>14</v>
      </c>
      <c r="E70">
        <v>2</v>
      </c>
      <c r="F70">
        <v>0</v>
      </c>
      <c r="G70">
        <v>0</v>
      </c>
    </row>
    <row r="71" spans="1:7" x14ac:dyDescent="0.2">
      <c r="A71" t="s">
        <v>63</v>
      </c>
      <c r="B71">
        <v>3</v>
      </c>
      <c r="C71">
        <v>5</v>
      </c>
      <c r="D71">
        <v>9</v>
      </c>
      <c r="E71">
        <v>1</v>
      </c>
      <c r="F71">
        <v>1</v>
      </c>
      <c r="G71">
        <v>0</v>
      </c>
    </row>
    <row r="72" spans="1:7" x14ac:dyDescent="0.2">
      <c r="A72" t="s">
        <v>63</v>
      </c>
      <c r="B72">
        <v>3</v>
      </c>
      <c r="C72">
        <v>10</v>
      </c>
      <c r="D72">
        <v>8</v>
      </c>
      <c r="E72">
        <v>1</v>
      </c>
      <c r="F72">
        <v>0</v>
      </c>
      <c r="G72">
        <v>0</v>
      </c>
    </row>
    <row r="73" spans="1:7" x14ac:dyDescent="0.2">
      <c r="A73" t="s">
        <v>63</v>
      </c>
      <c r="B73">
        <v>3</v>
      </c>
      <c r="C73">
        <v>11</v>
      </c>
      <c r="D73">
        <v>8</v>
      </c>
      <c r="E73">
        <v>1</v>
      </c>
      <c r="F73">
        <v>2</v>
      </c>
      <c r="G73">
        <v>1</v>
      </c>
    </row>
    <row r="74" spans="1:7" x14ac:dyDescent="0.2">
      <c r="A74" t="s">
        <v>63</v>
      </c>
      <c r="B74">
        <v>3</v>
      </c>
      <c r="C74">
        <v>12</v>
      </c>
      <c r="D74" t="s">
        <v>9</v>
      </c>
      <c r="E74" t="s">
        <v>9</v>
      </c>
      <c r="F74">
        <v>0</v>
      </c>
      <c r="G74">
        <v>0</v>
      </c>
    </row>
    <row r="75" spans="1:7" x14ac:dyDescent="0.2">
      <c r="A75" t="s">
        <v>63</v>
      </c>
      <c r="B75">
        <v>3</v>
      </c>
      <c r="C75">
        <v>13</v>
      </c>
      <c r="D75">
        <v>6</v>
      </c>
      <c r="E75">
        <v>2</v>
      </c>
      <c r="F75">
        <v>0</v>
      </c>
      <c r="G75">
        <v>0</v>
      </c>
    </row>
    <row r="76" spans="1:7" x14ac:dyDescent="0.2">
      <c r="A76" t="s">
        <v>63</v>
      </c>
      <c r="B76">
        <v>3</v>
      </c>
      <c r="C76">
        <v>15</v>
      </c>
      <c r="D76">
        <v>5</v>
      </c>
      <c r="E76">
        <v>5</v>
      </c>
      <c r="F76">
        <v>4</v>
      </c>
      <c r="G76">
        <v>2</v>
      </c>
    </row>
    <row r="77" spans="1:7" x14ac:dyDescent="0.2">
      <c r="A77" t="s">
        <v>63</v>
      </c>
      <c r="B77">
        <v>3</v>
      </c>
      <c r="C77">
        <v>16</v>
      </c>
      <c r="D77">
        <v>6</v>
      </c>
      <c r="E77">
        <v>2</v>
      </c>
      <c r="F77">
        <v>1</v>
      </c>
      <c r="G77">
        <v>2</v>
      </c>
    </row>
    <row r="78" spans="1:7" x14ac:dyDescent="0.2">
      <c r="A78" t="s">
        <v>63</v>
      </c>
      <c r="B78">
        <v>3</v>
      </c>
      <c r="C78">
        <v>17</v>
      </c>
      <c r="D78" t="s">
        <v>9</v>
      </c>
      <c r="E78" t="s">
        <v>9</v>
      </c>
      <c r="F78">
        <v>0</v>
      </c>
      <c r="G78">
        <v>0</v>
      </c>
    </row>
    <row r="79" spans="1:7" x14ac:dyDescent="0.2">
      <c r="A79" t="s">
        <v>63</v>
      </c>
      <c r="B79">
        <v>3</v>
      </c>
      <c r="C79">
        <v>18</v>
      </c>
      <c r="D79" t="s">
        <v>9</v>
      </c>
      <c r="E79" t="s">
        <v>9</v>
      </c>
      <c r="F79">
        <v>0</v>
      </c>
      <c r="G79">
        <v>0</v>
      </c>
    </row>
    <row r="80" spans="1:7" x14ac:dyDescent="0.2">
      <c r="A80" t="s">
        <v>63</v>
      </c>
      <c r="B80">
        <v>3</v>
      </c>
      <c r="C80">
        <v>19</v>
      </c>
      <c r="D80" t="s">
        <v>9</v>
      </c>
      <c r="E80" t="s">
        <v>9</v>
      </c>
      <c r="F80">
        <v>0</v>
      </c>
      <c r="G80">
        <v>0</v>
      </c>
    </row>
    <row r="81" spans="1:7" x14ac:dyDescent="0.2">
      <c r="A81" t="s">
        <v>63</v>
      </c>
      <c r="B81">
        <v>3</v>
      </c>
      <c r="C81">
        <v>20</v>
      </c>
      <c r="D81" t="s">
        <v>9</v>
      </c>
      <c r="E81" t="s">
        <v>9</v>
      </c>
      <c r="F81">
        <v>1</v>
      </c>
      <c r="G81">
        <v>1</v>
      </c>
    </row>
    <row r="82" spans="1:7" x14ac:dyDescent="0.2">
      <c r="A82" t="s">
        <v>63</v>
      </c>
      <c r="B82">
        <v>3</v>
      </c>
      <c r="C82">
        <v>21</v>
      </c>
      <c r="D82" t="s">
        <v>9</v>
      </c>
      <c r="E82" t="s">
        <v>9</v>
      </c>
      <c r="F82">
        <v>2</v>
      </c>
      <c r="G82">
        <v>0</v>
      </c>
    </row>
    <row r="83" spans="1:7" x14ac:dyDescent="0.2">
      <c r="A83" t="s">
        <v>63</v>
      </c>
      <c r="B83">
        <v>3</v>
      </c>
      <c r="C83">
        <v>22</v>
      </c>
      <c r="D83" t="s">
        <v>9</v>
      </c>
      <c r="E83" t="s">
        <v>9</v>
      </c>
      <c r="F83">
        <v>2</v>
      </c>
      <c r="G83">
        <v>0</v>
      </c>
    </row>
    <row r="84" spans="1:7" x14ac:dyDescent="0.2">
      <c r="A84" t="s">
        <v>63</v>
      </c>
      <c r="B84">
        <v>3</v>
      </c>
      <c r="C84">
        <v>23</v>
      </c>
      <c r="D84" t="s">
        <v>9</v>
      </c>
      <c r="E84" t="s">
        <v>9</v>
      </c>
      <c r="F84">
        <v>1</v>
      </c>
      <c r="G84">
        <v>0</v>
      </c>
    </row>
    <row r="85" spans="1:7" x14ac:dyDescent="0.2">
      <c r="A85" t="s">
        <v>63</v>
      </c>
      <c r="B85">
        <v>3</v>
      </c>
      <c r="C85">
        <v>24</v>
      </c>
      <c r="D85" t="s">
        <v>9</v>
      </c>
      <c r="E85" t="s">
        <v>9</v>
      </c>
      <c r="F85">
        <v>0</v>
      </c>
      <c r="G85">
        <v>0</v>
      </c>
    </row>
    <row r="86" spans="1:7" x14ac:dyDescent="0.2">
      <c r="A86" t="s">
        <v>63</v>
      </c>
      <c r="B86">
        <v>3</v>
      </c>
      <c r="C86">
        <v>25</v>
      </c>
      <c r="D86" t="s">
        <v>9</v>
      </c>
      <c r="E86" t="s">
        <v>9</v>
      </c>
      <c r="F86">
        <v>0</v>
      </c>
      <c r="G86">
        <v>0</v>
      </c>
    </row>
    <row r="87" spans="1:7" x14ac:dyDescent="0.2">
      <c r="A87" t="s">
        <v>63</v>
      </c>
      <c r="B87">
        <v>3</v>
      </c>
      <c r="C87">
        <v>26</v>
      </c>
      <c r="D87" t="s">
        <v>9</v>
      </c>
      <c r="E87" t="s">
        <v>9</v>
      </c>
      <c r="F87">
        <v>0</v>
      </c>
      <c r="G87">
        <v>0</v>
      </c>
    </row>
    <row r="88" spans="1:7" x14ac:dyDescent="0.2">
      <c r="A88" t="s">
        <v>63</v>
      </c>
      <c r="B88">
        <v>3</v>
      </c>
      <c r="C88">
        <v>28</v>
      </c>
      <c r="D88" t="s">
        <v>9</v>
      </c>
      <c r="E88" t="s">
        <v>9</v>
      </c>
      <c r="F88">
        <v>1</v>
      </c>
      <c r="G88">
        <v>0</v>
      </c>
    </row>
    <row r="89" spans="1:7" x14ac:dyDescent="0.2">
      <c r="A89" t="s">
        <v>63</v>
      </c>
      <c r="B89">
        <v>3</v>
      </c>
      <c r="C89">
        <v>29</v>
      </c>
      <c r="D89" t="s">
        <v>9</v>
      </c>
      <c r="E89" t="s">
        <v>9</v>
      </c>
      <c r="F89">
        <v>1</v>
      </c>
      <c r="G89">
        <v>1</v>
      </c>
    </row>
    <row r="90" spans="1:7" x14ac:dyDescent="0.2">
      <c r="A90" t="s">
        <v>63</v>
      </c>
      <c r="B90">
        <v>3</v>
      </c>
      <c r="C90">
        <v>30</v>
      </c>
      <c r="D90" t="s">
        <v>9</v>
      </c>
      <c r="E90" t="s">
        <v>9</v>
      </c>
      <c r="F90">
        <v>0</v>
      </c>
      <c r="G90">
        <v>0</v>
      </c>
    </row>
    <row r="91" spans="1:7" x14ac:dyDescent="0.2">
      <c r="A91" t="s">
        <v>63</v>
      </c>
      <c r="B91">
        <v>3</v>
      </c>
      <c r="C91">
        <v>31</v>
      </c>
      <c r="D91" t="s">
        <v>9</v>
      </c>
      <c r="E91" t="s">
        <v>9</v>
      </c>
      <c r="F91">
        <v>0</v>
      </c>
      <c r="G91">
        <v>1</v>
      </c>
    </row>
    <row r="92" spans="1:7" x14ac:dyDescent="0.2">
      <c r="A92" t="s">
        <v>63</v>
      </c>
      <c r="B92">
        <v>3</v>
      </c>
      <c r="C92">
        <v>33</v>
      </c>
      <c r="D92" t="s">
        <v>9</v>
      </c>
      <c r="E92" t="s">
        <v>9</v>
      </c>
      <c r="F92">
        <v>0</v>
      </c>
      <c r="G92">
        <v>0</v>
      </c>
    </row>
    <row r="93" spans="1:7" x14ac:dyDescent="0.2">
      <c r="A93" t="s">
        <v>63</v>
      </c>
      <c r="B93">
        <v>3</v>
      </c>
      <c r="C93">
        <v>34</v>
      </c>
      <c r="D93" t="s">
        <v>9</v>
      </c>
      <c r="E93" t="s">
        <v>9</v>
      </c>
      <c r="F93">
        <v>1</v>
      </c>
      <c r="G93">
        <v>0</v>
      </c>
    </row>
    <row r="94" spans="1:7" x14ac:dyDescent="0.2">
      <c r="A94" t="s">
        <v>63</v>
      </c>
      <c r="B94">
        <v>3</v>
      </c>
      <c r="C94">
        <v>35</v>
      </c>
      <c r="D94" t="s">
        <v>9</v>
      </c>
      <c r="E94" t="s">
        <v>9</v>
      </c>
      <c r="F94">
        <v>0</v>
      </c>
      <c r="G94">
        <v>0</v>
      </c>
    </row>
    <row r="95" spans="1:7" x14ac:dyDescent="0.2">
      <c r="A95" t="s">
        <v>68</v>
      </c>
      <c r="B95">
        <v>3</v>
      </c>
      <c r="C95">
        <v>1</v>
      </c>
      <c r="D95">
        <v>6</v>
      </c>
      <c r="E95">
        <v>6</v>
      </c>
      <c r="F95">
        <v>2</v>
      </c>
      <c r="G95">
        <v>1</v>
      </c>
    </row>
    <row r="96" spans="1:7" x14ac:dyDescent="0.2">
      <c r="A96" t="s">
        <v>68</v>
      </c>
      <c r="B96">
        <v>3</v>
      </c>
      <c r="C96">
        <v>2</v>
      </c>
      <c r="D96">
        <v>12</v>
      </c>
      <c r="E96">
        <v>1</v>
      </c>
      <c r="F96">
        <v>0</v>
      </c>
      <c r="G96">
        <v>1</v>
      </c>
    </row>
    <row r="97" spans="1:7" x14ac:dyDescent="0.2">
      <c r="A97" t="s">
        <v>68</v>
      </c>
      <c r="B97">
        <v>3</v>
      </c>
      <c r="C97">
        <v>3</v>
      </c>
      <c r="D97">
        <v>13</v>
      </c>
      <c r="E97">
        <v>0</v>
      </c>
      <c r="F97">
        <v>1</v>
      </c>
      <c r="G97">
        <v>0</v>
      </c>
    </row>
    <row r="98" spans="1:7" x14ac:dyDescent="0.2">
      <c r="A98" t="s">
        <v>68</v>
      </c>
      <c r="B98">
        <v>3</v>
      </c>
      <c r="C98">
        <v>4</v>
      </c>
      <c r="D98">
        <v>11</v>
      </c>
      <c r="E98">
        <v>5</v>
      </c>
      <c r="F98">
        <v>0</v>
      </c>
      <c r="G98">
        <v>0</v>
      </c>
    </row>
    <row r="99" spans="1:7" x14ac:dyDescent="0.2">
      <c r="A99" t="s">
        <v>68</v>
      </c>
      <c r="B99">
        <v>3</v>
      </c>
      <c r="C99">
        <v>5</v>
      </c>
      <c r="D99" t="s">
        <v>9</v>
      </c>
      <c r="E99" t="s">
        <v>9</v>
      </c>
      <c r="F99">
        <v>0</v>
      </c>
      <c r="G99">
        <v>0</v>
      </c>
    </row>
    <row r="100" spans="1:7" x14ac:dyDescent="0.2">
      <c r="A100" t="s">
        <v>68</v>
      </c>
      <c r="B100">
        <v>3</v>
      </c>
      <c r="C100">
        <v>7</v>
      </c>
      <c r="D100">
        <v>6</v>
      </c>
      <c r="E100">
        <v>1</v>
      </c>
      <c r="F100">
        <v>0</v>
      </c>
      <c r="G100">
        <v>0</v>
      </c>
    </row>
    <row r="101" spans="1:7" x14ac:dyDescent="0.2">
      <c r="A101" t="s">
        <v>68</v>
      </c>
      <c r="B101">
        <v>3</v>
      </c>
      <c r="C101">
        <v>9</v>
      </c>
      <c r="D101">
        <v>8</v>
      </c>
      <c r="E101">
        <v>1</v>
      </c>
      <c r="F101">
        <v>1</v>
      </c>
      <c r="G101">
        <v>0</v>
      </c>
    </row>
    <row r="102" spans="1:7" x14ac:dyDescent="0.2">
      <c r="A102" t="s">
        <v>68</v>
      </c>
      <c r="B102">
        <v>3</v>
      </c>
      <c r="C102">
        <v>10</v>
      </c>
      <c r="D102">
        <v>15</v>
      </c>
      <c r="E102">
        <v>2</v>
      </c>
      <c r="F102">
        <v>0</v>
      </c>
      <c r="G102">
        <v>0</v>
      </c>
    </row>
    <row r="103" spans="1:7" x14ac:dyDescent="0.2">
      <c r="A103" t="s">
        <v>68</v>
      </c>
      <c r="B103">
        <v>3</v>
      </c>
      <c r="C103">
        <v>11</v>
      </c>
      <c r="D103" t="s">
        <v>9</v>
      </c>
      <c r="E103" t="s">
        <v>9</v>
      </c>
      <c r="F103">
        <v>0</v>
      </c>
      <c r="G103">
        <v>0</v>
      </c>
    </row>
    <row r="104" spans="1:7" x14ac:dyDescent="0.2">
      <c r="A104" t="s">
        <v>68</v>
      </c>
      <c r="B104">
        <v>3</v>
      </c>
      <c r="C104">
        <v>12</v>
      </c>
      <c r="D104">
        <v>6</v>
      </c>
      <c r="E104">
        <v>3</v>
      </c>
      <c r="F104">
        <v>0</v>
      </c>
      <c r="G104">
        <v>0</v>
      </c>
    </row>
    <row r="105" spans="1:7" x14ac:dyDescent="0.2">
      <c r="A105" t="s">
        <v>68</v>
      </c>
      <c r="B105">
        <v>3</v>
      </c>
      <c r="C105">
        <v>13</v>
      </c>
      <c r="D105">
        <v>13</v>
      </c>
      <c r="E105">
        <v>1</v>
      </c>
      <c r="F105">
        <v>0</v>
      </c>
      <c r="G105">
        <v>0</v>
      </c>
    </row>
    <row r="106" spans="1:7" x14ac:dyDescent="0.2">
      <c r="A106" t="s">
        <v>68</v>
      </c>
      <c r="B106">
        <v>3</v>
      </c>
      <c r="C106">
        <v>14</v>
      </c>
      <c r="D106" t="s">
        <v>9</v>
      </c>
      <c r="E106" t="s">
        <v>9</v>
      </c>
      <c r="F106">
        <v>0</v>
      </c>
      <c r="G106">
        <v>0</v>
      </c>
    </row>
    <row r="107" spans="1:7" x14ac:dyDescent="0.2">
      <c r="A107" t="s">
        <v>68</v>
      </c>
      <c r="B107">
        <v>3</v>
      </c>
      <c r="C107">
        <v>18</v>
      </c>
      <c r="D107" t="s">
        <v>9</v>
      </c>
      <c r="E107" t="s">
        <v>9</v>
      </c>
      <c r="F107">
        <v>0</v>
      </c>
      <c r="G107">
        <v>0</v>
      </c>
    </row>
    <row r="108" spans="1:7" x14ac:dyDescent="0.2">
      <c r="A108" t="s">
        <v>68</v>
      </c>
      <c r="B108">
        <v>3</v>
      </c>
      <c r="C108">
        <v>21</v>
      </c>
      <c r="D108" t="s">
        <v>9</v>
      </c>
      <c r="E108" t="s">
        <v>9</v>
      </c>
      <c r="F108">
        <v>0</v>
      </c>
      <c r="G108">
        <v>0</v>
      </c>
    </row>
    <row r="109" spans="1:7" x14ac:dyDescent="0.2">
      <c r="A109" t="s">
        <v>68</v>
      </c>
      <c r="B109">
        <v>3</v>
      </c>
      <c r="C109">
        <v>22</v>
      </c>
      <c r="D109" t="s">
        <v>9</v>
      </c>
      <c r="E109" t="s">
        <v>9</v>
      </c>
      <c r="F109">
        <v>0</v>
      </c>
      <c r="G109">
        <v>0</v>
      </c>
    </row>
    <row r="110" spans="1:7" x14ac:dyDescent="0.2">
      <c r="A110" t="s">
        <v>68</v>
      </c>
      <c r="B110">
        <v>3</v>
      </c>
      <c r="C110">
        <v>23</v>
      </c>
      <c r="D110" t="s">
        <v>9</v>
      </c>
      <c r="E110" t="s">
        <v>9</v>
      </c>
      <c r="F110">
        <v>0</v>
      </c>
      <c r="G110">
        <v>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1965-5638-A54F-906A-7F2B54EF6CDA}">
  <dimension ref="A2:C56"/>
  <sheetViews>
    <sheetView topLeftCell="A7" workbookViewId="0">
      <selection activeCell="D28" sqref="D28"/>
    </sheetView>
  </sheetViews>
  <sheetFormatPr baseColWidth="10" defaultRowHeight="16" x14ac:dyDescent="0.2"/>
  <sheetData>
    <row r="2" spans="1:3" x14ac:dyDescent="0.2">
      <c r="A2" s="3" t="s">
        <v>98</v>
      </c>
    </row>
    <row r="3" spans="1:3" x14ac:dyDescent="0.2">
      <c r="B3" s="1" t="s">
        <v>10</v>
      </c>
    </row>
    <row r="5" spans="1:3" x14ac:dyDescent="0.2">
      <c r="B5" s="1" t="s">
        <v>11</v>
      </c>
      <c r="C5" s="1" t="s">
        <v>12</v>
      </c>
    </row>
    <row r="6" spans="1:3" x14ac:dyDescent="0.2">
      <c r="C6" t="s">
        <v>99</v>
      </c>
    </row>
    <row r="7" spans="1:3" x14ac:dyDescent="0.2">
      <c r="C7" t="s">
        <v>100</v>
      </c>
    </row>
    <row r="10" spans="1:3" x14ac:dyDescent="0.2">
      <c r="B10" s="1" t="s">
        <v>15</v>
      </c>
      <c r="C10" s="1" t="s">
        <v>12</v>
      </c>
    </row>
    <row r="11" spans="1:3" x14ac:dyDescent="0.2">
      <c r="C11" t="s">
        <v>101</v>
      </c>
    </row>
    <row r="12" spans="1:3" x14ac:dyDescent="0.2">
      <c r="C12" t="s">
        <v>102</v>
      </c>
    </row>
    <row r="16" spans="1:3" x14ac:dyDescent="0.2">
      <c r="B16" s="1" t="s">
        <v>18</v>
      </c>
    </row>
    <row r="18" spans="1:3" x14ac:dyDescent="0.2">
      <c r="C18" s="1" t="s">
        <v>26</v>
      </c>
    </row>
    <row r="19" spans="1:3" x14ac:dyDescent="0.2">
      <c r="C19" t="s">
        <v>103</v>
      </c>
    </row>
    <row r="20" spans="1:3" x14ac:dyDescent="0.2">
      <c r="C20" t="s">
        <v>104</v>
      </c>
    </row>
    <row r="21" spans="1:3" x14ac:dyDescent="0.2">
      <c r="C21" t="s">
        <v>105</v>
      </c>
    </row>
    <row r="22" spans="1:3" x14ac:dyDescent="0.2">
      <c r="C22" t="s">
        <v>30</v>
      </c>
    </row>
    <row r="23" spans="1:3" x14ac:dyDescent="0.2">
      <c r="C23" t="s">
        <v>106</v>
      </c>
    </row>
    <row r="24" spans="1:3" x14ac:dyDescent="0.2">
      <c r="C24" t="s">
        <v>32</v>
      </c>
    </row>
    <row r="25" spans="1:3" x14ac:dyDescent="0.2">
      <c r="C25" t="s">
        <v>107</v>
      </c>
    </row>
    <row r="26" spans="1:3" x14ac:dyDescent="0.2">
      <c r="C26" t="s">
        <v>108</v>
      </c>
    </row>
    <row r="32" spans="1:3" x14ac:dyDescent="0.2">
      <c r="A32" s="3" t="s">
        <v>109</v>
      </c>
    </row>
    <row r="33" spans="2:3" x14ac:dyDescent="0.2">
      <c r="B33" s="1" t="s">
        <v>10</v>
      </c>
    </row>
    <row r="35" spans="2:3" x14ac:dyDescent="0.2">
      <c r="B35" s="1" t="s">
        <v>11</v>
      </c>
      <c r="C35" s="1" t="s">
        <v>12</v>
      </c>
    </row>
    <row r="36" spans="2:3" x14ac:dyDescent="0.2">
      <c r="C36" t="s">
        <v>110</v>
      </c>
    </row>
    <row r="37" spans="2:3" x14ac:dyDescent="0.2">
      <c r="C37" t="s">
        <v>111</v>
      </c>
    </row>
    <row r="40" spans="2:3" x14ac:dyDescent="0.2">
      <c r="B40" s="1" t="s">
        <v>15</v>
      </c>
      <c r="C40" s="1" t="s">
        <v>12</v>
      </c>
    </row>
    <row r="41" spans="2:3" x14ac:dyDescent="0.2">
      <c r="C41" t="s">
        <v>112</v>
      </c>
    </row>
    <row r="42" spans="2:3" x14ac:dyDescent="0.2">
      <c r="C42" t="s">
        <v>113</v>
      </c>
    </row>
    <row r="46" spans="2:3" x14ac:dyDescent="0.2">
      <c r="B46" s="1" t="s">
        <v>18</v>
      </c>
    </row>
    <row r="48" spans="2:3" x14ac:dyDescent="0.2">
      <c r="C48" s="1" t="s">
        <v>26</v>
      </c>
    </row>
    <row r="49" spans="3:3" x14ac:dyDescent="0.2">
      <c r="C49" t="s">
        <v>103</v>
      </c>
    </row>
    <row r="50" spans="3:3" x14ac:dyDescent="0.2">
      <c r="C50" t="s">
        <v>114</v>
      </c>
    </row>
    <row r="51" spans="3:3" x14ac:dyDescent="0.2">
      <c r="C51" t="s">
        <v>105</v>
      </c>
    </row>
    <row r="52" spans="3:3" x14ac:dyDescent="0.2">
      <c r="C52" t="s">
        <v>30</v>
      </c>
    </row>
    <row r="53" spans="3:3" x14ac:dyDescent="0.2">
      <c r="C53" t="s">
        <v>115</v>
      </c>
    </row>
    <row r="54" spans="3:3" x14ac:dyDescent="0.2">
      <c r="C54" t="s">
        <v>32</v>
      </c>
    </row>
    <row r="55" spans="3:3" x14ac:dyDescent="0.2">
      <c r="C55" t="s">
        <v>107</v>
      </c>
    </row>
    <row r="56" spans="3:3" x14ac:dyDescent="0.2">
      <c r="C56" t="s">
        <v>116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59E9-2AC4-2245-A352-2793CE70AA6D}">
  <dimension ref="A2:C44"/>
  <sheetViews>
    <sheetView workbookViewId="0">
      <selection activeCell="E46" sqref="E46"/>
    </sheetView>
  </sheetViews>
  <sheetFormatPr baseColWidth="10" defaultRowHeight="16" x14ac:dyDescent="0.2"/>
  <sheetData>
    <row r="2" spans="1:3" x14ac:dyDescent="0.2">
      <c r="A2" s="3" t="s">
        <v>98</v>
      </c>
    </row>
    <row r="3" spans="1:3" x14ac:dyDescent="0.2">
      <c r="B3" s="1" t="s">
        <v>10</v>
      </c>
    </row>
    <row r="5" spans="1:3" x14ac:dyDescent="0.2">
      <c r="B5" s="1" t="s">
        <v>11</v>
      </c>
      <c r="C5" s="1" t="s">
        <v>12</v>
      </c>
    </row>
    <row r="6" spans="1:3" x14ac:dyDescent="0.2">
      <c r="C6" t="s">
        <v>117</v>
      </c>
    </row>
    <row r="7" spans="1:3" x14ac:dyDescent="0.2">
      <c r="C7" t="s">
        <v>118</v>
      </c>
    </row>
    <row r="10" spans="1:3" x14ac:dyDescent="0.2">
      <c r="B10" s="1" t="s">
        <v>15</v>
      </c>
      <c r="C10" s="1" t="s">
        <v>12</v>
      </c>
    </row>
    <row r="11" spans="1:3" x14ac:dyDescent="0.2">
      <c r="C11" t="s">
        <v>119</v>
      </c>
    </row>
    <row r="12" spans="1:3" x14ac:dyDescent="0.2">
      <c r="C12" t="s">
        <v>120</v>
      </c>
    </row>
    <row r="16" spans="1:3" x14ac:dyDescent="0.2">
      <c r="B16" s="1" t="s">
        <v>18</v>
      </c>
    </row>
    <row r="18" spans="1:3" x14ac:dyDescent="0.2">
      <c r="C18" s="1" t="s">
        <v>19</v>
      </c>
    </row>
    <row r="19" spans="1:3" x14ac:dyDescent="0.2">
      <c r="C19" t="s">
        <v>121</v>
      </c>
    </row>
    <row r="20" spans="1:3" x14ac:dyDescent="0.2">
      <c r="C20" t="s">
        <v>122</v>
      </c>
    </row>
    <row r="26" spans="1:3" x14ac:dyDescent="0.2">
      <c r="A26" s="3" t="s">
        <v>109</v>
      </c>
    </row>
    <row r="27" spans="1:3" x14ac:dyDescent="0.2">
      <c r="B27" s="1" t="s">
        <v>10</v>
      </c>
    </row>
    <row r="29" spans="1:3" x14ac:dyDescent="0.2">
      <c r="B29" s="1" t="s">
        <v>11</v>
      </c>
      <c r="C29" s="1" t="s">
        <v>12</v>
      </c>
    </row>
    <row r="30" spans="1:3" x14ac:dyDescent="0.2">
      <c r="C30" t="s">
        <v>123</v>
      </c>
    </row>
    <row r="31" spans="1:3" x14ac:dyDescent="0.2">
      <c r="C31" t="s">
        <v>124</v>
      </c>
    </row>
    <row r="34" spans="2:3" x14ac:dyDescent="0.2">
      <c r="B34" s="1" t="s">
        <v>15</v>
      </c>
      <c r="C34" s="1" t="s">
        <v>12</v>
      </c>
    </row>
    <row r="35" spans="2:3" x14ac:dyDescent="0.2">
      <c r="C35" t="s">
        <v>125</v>
      </c>
    </row>
    <row r="36" spans="2:3" x14ac:dyDescent="0.2">
      <c r="C36" t="s">
        <v>126</v>
      </c>
    </row>
    <row r="40" spans="2:3" x14ac:dyDescent="0.2">
      <c r="B40" s="1" t="s">
        <v>18</v>
      </c>
    </row>
    <row r="42" spans="2:3" x14ac:dyDescent="0.2">
      <c r="C42" s="1" t="s">
        <v>19</v>
      </c>
    </row>
    <row r="43" spans="2:3" x14ac:dyDescent="0.2">
      <c r="C43" t="s">
        <v>121</v>
      </c>
    </row>
    <row r="44" spans="2:3" x14ac:dyDescent="0.2">
      <c r="C44" t="s">
        <v>127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72AA-58E7-F546-808E-71F15AB38792}">
  <dimension ref="A2:C44"/>
  <sheetViews>
    <sheetView workbookViewId="0">
      <selection activeCell="B3" sqref="B3:H20"/>
    </sheetView>
  </sheetViews>
  <sheetFormatPr baseColWidth="10" defaultRowHeight="16" x14ac:dyDescent="0.2"/>
  <sheetData>
    <row r="2" spans="1:3" x14ac:dyDescent="0.2">
      <c r="A2" s="3" t="s">
        <v>98</v>
      </c>
    </row>
    <row r="3" spans="1:3" x14ac:dyDescent="0.2">
      <c r="B3" s="1" t="s">
        <v>10</v>
      </c>
    </row>
    <row r="5" spans="1:3" x14ac:dyDescent="0.2">
      <c r="B5" s="1" t="s">
        <v>11</v>
      </c>
      <c r="C5" s="1" t="s">
        <v>12</v>
      </c>
    </row>
    <row r="6" spans="1:3" x14ac:dyDescent="0.2">
      <c r="C6" t="s">
        <v>128</v>
      </c>
    </row>
    <row r="7" spans="1:3" x14ac:dyDescent="0.2">
      <c r="C7" t="s">
        <v>129</v>
      </c>
    </row>
    <row r="10" spans="1:3" x14ac:dyDescent="0.2">
      <c r="B10" s="1" t="s">
        <v>15</v>
      </c>
      <c r="C10" s="1" t="s">
        <v>12</v>
      </c>
    </row>
    <row r="11" spans="1:3" x14ac:dyDescent="0.2">
      <c r="C11" t="s">
        <v>130</v>
      </c>
    </row>
    <row r="12" spans="1:3" x14ac:dyDescent="0.2">
      <c r="C12" t="s">
        <v>131</v>
      </c>
    </row>
    <row r="16" spans="1:3" x14ac:dyDescent="0.2">
      <c r="B16" s="1" t="s">
        <v>18</v>
      </c>
    </row>
    <row r="18" spans="1:3" x14ac:dyDescent="0.2">
      <c r="C18" s="1" t="s">
        <v>19</v>
      </c>
    </row>
    <row r="19" spans="1:3" x14ac:dyDescent="0.2">
      <c r="C19" t="s">
        <v>132</v>
      </c>
    </row>
    <row r="20" spans="1:3" x14ac:dyDescent="0.2">
      <c r="C20" t="s">
        <v>133</v>
      </c>
    </row>
    <row r="26" spans="1:3" x14ac:dyDescent="0.2">
      <c r="A26" s="3" t="s">
        <v>109</v>
      </c>
    </row>
    <row r="27" spans="1:3" x14ac:dyDescent="0.2">
      <c r="B27" s="1" t="s">
        <v>10</v>
      </c>
    </row>
    <row r="29" spans="1:3" x14ac:dyDescent="0.2">
      <c r="B29" s="1" t="s">
        <v>11</v>
      </c>
      <c r="C29" s="1" t="s">
        <v>12</v>
      </c>
    </row>
    <row r="30" spans="1:3" x14ac:dyDescent="0.2">
      <c r="C30" t="s">
        <v>134</v>
      </c>
    </row>
    <row r="31" spans="1:3" x14ac:dyDescent="0.2">
      <c r="C31" t="s">
        <v>135</v>
      </c>
    </row>
    <row r="34" spans="2:3" x14ac:dyDescent="0.2">
      <c r="B34" s="1" t="s">
        <v>15</v>
      </c>
      <c r="C34" s="1" t="s">
        <v>12</v>
      </c>
    </row>
    <row r="35" spans="2:3" x14ac:dyDescent="0.2">
      <c r="C35" t="s">
        <v>136</v>
      </c>
    </row>
    <row r="36" spans="2:3" x14ac:dyDescent="0.2">
      <c r="C36" t="s">
        <v>137</v>
      </c>
    </row>
    <row r="40" spans="2:3" x14ac:dyDescent="0.2">
      <c r="B40" s="1" t="s">
        <v>18</v>
      </c>
    </row>
    <row r="42" spans="2:3" x14ac:dyDescent="0.2">
      <c r="C42" s="1" t="s">
        <v>19</v>
      </c>
    </row>
    <row r="43" spans="2:3" x14ac:dyDescent="0.2">
      <c r="C43" t="s">
        <v>132</v>
      </c>
    </row>
    <row r="44" spans="2:3" x14ac:dyDescent="0.2">
      <c r="C44" t="s">
        <v>138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3CE1-2B90-D44E-AFF5-4B00C06C1BEA}">
  <dimension ref="A1:F106"/>
  <sheetViews>
    <sheetView workbookViewId="0">
      <selection activeCell="H8" sqref="H8"/>
    </sheetView>
  </sheetViews>
  <sheetFormatPr baseColWidth="10" defaultRowHeight="16" x14ac:dyDescent="0.2"/>
  <sheetData>
    <row r="1" spans="1:6" x14ac:dyDescent="0.2">
      <c r="A1" t="s">
        <v>0</v>
      </c>
      <c r="B1" t="s">
        <v>144</v>
      </c>
      <c r="C1" t="s">
        <v>6</v>
      </c>
      <c r="D1" t="s">
        <v>5</v>
      </c>
      <c r="E1" t="s">
        <v>143</v>
      </c>
      <c r="F1" t="s">
        <v>142</v>
      </c>
    </row>
    <row r="2" spans="1:6" x14ac:dyDescent="0.2">
      <c r="A2" t="s">
        <v>63</v>
      </c>
      <c r="B2" t="s">
        <v>140</v>
      </c>
      <c r="C2">
        <v>1592.2159999999999</v>
      </c>
      <c r="D2">
        <v>16</v>
      </c>
      <c r="E2">
        <v>5</v>
      </c>
      <c r="F2">
        <v>0</v>
      </c>
    </row>
    <row r="3" spans="1:6" x14ac:dyDescent="0.2">
      <c r="A3" t="s">
        <v>63</v>
      </c>
      <c r="B3" t="s">
        <v>140</v>
      </c>
      <c r="C3">
        <v>1793.2719999999999</v>
      </c>
      <c r="D3">
        <v>10</v>
      </c>
      <c r="E3">
        <v>5</v>
      </c>
      <c r="F3">
        <v>0</v>
      </c>
    </row>
    <row r="4" spans="1:6" x14ac:dyDescent="0.2">
      <c r="A4" t="s">
        <v>63</v>
      </c>
      <c r="B4" t="s">
        <v>140</v>
      </c>
      <c r="C4">
        <v>1525.614</v>
      </c>
      <c r="D4">
        <v>12</v>
      </c>
      <c r="E4">
        <v>3</v>
      </c>
      <c r="F4">
        <v>0</v>
      </c>
    </row>
    <row r="5" spans="1:6" x14ac:dyDescent="0.2">
      <c r="A5" t="s">
        <v>63</v>
      </c>
      <c r="B5" t="s">
        <v>140</v>
      </c>
      <c r="C5">
        <v>276.34899999999999</v>
      </c>
      <c r="D5">
        <v>0</v>
      </c>
      <c r="E5">
        <v>0</v>
      </c>
      <c r="F5">
        <v>0</v>
      </c>
    </row>
    <row r="6" spans="1:6" x14ac:dyDescent="0.2">
      <c r="A6" t="s">
        <v>63</v>
      </c>
      <c r="B6" t="s">
        <v>140</v>
      </c>
      <c r="C6">
        <v>742.27700000000004</v>
      </c>
      <c r="D6">
        <v>7</v>
      </c>
      <c r="E6">
        <v>2</v>
      </c>
      <c r="F6">
        <v>0</v>
      </c>
    </row>
    <row r="7" spans="1:6" x14ac:dyDescent="0.2">
      <c r="A7" t="s">
        <v>63</v>
      </c>
      <c r="B7" t="s">
        <v>140</v>
      </c>
      <c r="C7">
        <v>1183.087</v>
      </c>
      <c r="D7">
        <v>8</v>
      </c>
      <c r="E7">
        <v>2</v>
      </c>
      <c r="F7">
        <v>0</v>
      </c>
    </row>
    <row r="8" spans="1:6" x14ac:dyDescent="0.2">
      <c r="A8" t="s">
        <v>63</v>
      </c>
      <c r="B8" t="s">
        <v>140</v>
      </c>
      <c r="C8">
        <v>689.89200000000005</v>
      </c>
      <c r="D8">
        <v>0</v>
      </c>
      <c r="E8">
        <v>0</v>
      </c>
      <c r="F8">
        <v>0</v>
      </c>
    </row>
    <row r="9" spans="1:6" x14ac:dyDescent="0.2">
      <c r="A9" t="s">
        <v>63</v>
      </c>
      <c r="B9" t="s">
        <v>140</v>
      </c>
      <c r="C9">
        <v>790.21799999999996</v>
      </c>
      <c r="D9">
        <v>0</v>
      </c>
      <c r="E9">
        <v>0</v>
      </c>
      <c r="F9">
        <v>0</v>
      </c>
    </row>
    <row r="10" spans="1:6" x14ac:dyDescent="0.2">
      <c r="A10" t="s">
        <v>63</v>
      </c>
      <c r="B10" t="s">
        <v>140</v>
      </c>
      <c r="C10">
        <v>1794.8009999999999</v>
      </c>
      <c r="D10">
        <v>17</v>
      </c>
      <c r="E10">
        <v>1</v>
      </c>
      <c r="F10">
        <v>0</v>
      </c>
    </row>
    <row r="11" spans="1:6" x14ac:dyDescent="0.2">
      <c r="A11" t="s">
        <v>63</v>
      </c>
      <c r="B11" t="s">
        <v>140</v>
      </c>
      <c r="C11">
        <v>1799.96</v>
      </c>
      <c r="D11">
        <v>21</v>
      </c>
      <c r="E11">
        <v>1</v>
      </c>
      <c r="F11">
        <v>0</v>
      </c>
    </row>
    <row r="12" spans="1:6" x14ac:dyDescent="0.2">
      <c r="A12" t="s">
        <v>63</v>
      </c>
      <c r="B12" t="s">
        <v>140</v>
      </c>
      <c r="C12">
        <v>1009.223</v>
      </c>
      <c r="D12">
        <v>3</v>
      </c>
      <c r="E12">
        <v>4</v>
      </c>
      <c r="F12">
        <v>0</v>
      </c>
    </row>
    <row r="13" spans="1:6" x14ac:dyDescent="0.2">
      <c r="A13" t="s">
        <v>63</v>
      </c>
      <c r="B13" t="s">
        <v>140</v>
      </c>
      <c r="C13">
        <v>1143.2829999999999</v>
      </c>
      <c r="D13">
        <v>3</v>
      </c>
      <c r="E13">
        <v>1</v>
      </c>
      <c r="F13">
        <v>0</v>
      </c>
    </row>
    <row r="14" spans="1:6" x14ac:dyDescent="0.2">
      <c r="A14" t="s">
        <v>63</v>
      </c>
      <c r="B14" t="s">
        <v>140</v>
      </c>
      <c r="C14">
        <v>1024.865</v>
      </c>
      <c r="D14">
        <v>2</v>
      </c>
      <c r="E14">
        <v>0</v>
      </c>
      <c r="F14">
        <v>0</v>
      </c>
    </row>
    <row r="15" spans="1:6" x14ac:dyDescent="0.2">
      <c r="A15" t="s">
        <v>63</v>
      </c>
      <c r="B15" t="s">
        <v>140</v>
      </c>
      <c r="C15">
        <v>1528.248</v>
      </c>
      <c r="D15">
        <v>3</v>
      </c>
      <c r="E15">
        <v>0</v>
      </c>
      <c r="F15">
        <v>0</v>
      </c>
    </row>
    <row r="16" spans="1:6" x14ac:dyDescent="0.2">
      <c r="A16" t="s">
        <v>63</v>
      </c>
      <c r="B16" t="s">
        <v>140</v>
      </c>
      <c r="C16">
        <v>1704.4880000000001</v>
      </c>
      <c r="D16">
        <v>12</v>
      </c>
      <c r="E16">
        <v>5</v>
      </c>
      <c r="F16">
        <v>0</v>
      </c>
    </row>
    <row r="17" spans="1:6" x14ac:dyDescent="0.2">
      <c r="A17" t="s">
        <v>63</v>
      </c>
      <c r="B17" t="s">
        <v>140</v>
      </c>
      <c r="C17">
        <v>1494.049</v>
      </c>
      <c r="D17">
        <v>11</v>
      </c>
      <c r="E17">
        <v>3</v>
      </c>
      <c r="F17">
        <v>0</v>
      </c>
    </row>
    <row r="18" spans="1:6" x14ac:dyDescent="0.2">
      <c r="A18" t="s">
        <v>63</v>
      </c>
      <c r="B18" t="s">
        <v>140</v>
      </c>
      <c r="C18">
        <v>227.93799999999999</v>
      </c>
      <c r="D18">
        <v>0</v>
      </c>
      <c r="E18">
        <v>0</v>
      </c>
      <c r="F18">
        <v>0</v>
      </c>
    </row>
    <row r="19" spans="1:6" x14ac:dyDescent="0.2">
      <c r="A19" t="s">
        <v>63</v>
      </c>
      <c r="B19" t="s">
        <v>140</v>
      </c>
      <c r="C19">
        <v>264.697</v>
      </c>
      <c r="D19">
        <v>0</v>
      </c>
      <c r="E19">
        <v>0</v>
      </c>
      <c r="F19">
        <v>0</v>
      </c>
    </row>
    <row r="20" spans="1:6" x14ac:dyDescent="0.2">
      <c r="A20" t="s">
        <v>63</v>
      </c>
      <c r="B20" t="s">
        <v>140</v>
      </c>
      <c r="C20">
        <v>589.702</v>
      </c>
      <c r="D20">
        <v>1</v>
      </c>
      <c r="E20">
        <v>0</v>
      </c>
      <c r="F20">
        <v>0</v>
      </c>
    </row>
    <row r="21" spans="1:6" x14ac:dyDescent="0.2">
      <c r="A21" t="s">
        <v>63</v>
      </c>
      <c r="B21" t="s">
        <v>139</v>
      </c>
      <c r="C21">
        <v>1644.798</v>
      </c>
      <c r="D21">
        <v>16</v>
      </c>
      <c r="E21">
        <v>5</v>
      </c>
      <c r="F21">
        <v>1</v>
      </c>
    </row>
    <row r="22" spans="1:6" x14ac:dyDescent="0.2">
      <c r="A22" t="s">
        <v>63</v>
      </c>
      <c r="B22" t="s">
        <v>139</v>
      </c>
      <c r="C22">
        <v>1425.2570000000001</v>
      </c>
      <c r="D22">
        <v>9</v>
      </c>
      <c r="E22">
        <v>1</v>
      </c>
      <c r="F22">
        <v>0</v>
      </c>
    </row>
    <row r="23" spans="1:6" x14ac:dyDescent="0.2">
      <c r="A23" t="s">
        <v>63</v>
      </c>
      <c r="B23" t="s">
        <v>139</v>
      </c>
      <c r="C23">
        <v>1316.308</v>
      </c>
      <c r="D23">
        <v>12</v>
      </c>
      <c r="E23">
        <v>4</v>
      </c>
      <c r="F23">
        <v>0</v>
      </c>
    </row>
    <row r="24" spans="1:6" x14ac:dyDescent="0.2">
      <c r="A24" t="s">
        <v>63</v>
      </c>
      <c r="B24" t="s">
        <v>139</v>
      </c>
      <c r="C24">
        <v>1138.0429999999999</v>
      </c>
      <c r="D24">
        <v>2</v>
      </c>
      <c r="E24">
        <v>0</v>
      </c>
      <c r="F24">
        <v>0</v>
      </c>
    </row>
    <row r="25" spans="1:6" x14ac:dyDescent="0.2">
      <c r="A25" t="s">
        <v>63</v>
      </c>
      <c r="B25" t="s">
        <v>139</v>
      </c>
      <c r="C25">
        <v>816.91899999999998</v>
      </c>
      <c r="D25">
        <v>0</v>
      </c>
      <c r="E25">
        <v>0</v>
      </c>
      <c r="F25">
        <v>0</v>
      </c>
    </row>
    <row r="26" spans="1:6" x14ac:dyDescent="0.2">
      <c r="A26" t="s">
        <v>63</v>
      </c>
      <c r="B26" t="s">
        <v>139</v>
      </c>
      <c r="C26">
        <v>1748.9960000000001</v>
      </c>
      <c r="D26">
        <v>18</v>
      </c>
      <c r="E26">
        <v>6</v>
      </c>
      <c r="F26">
        <v>2</v>
      </c>
    </row>
    <row r="27" spans="1:6" x14ac:dyDescent="0.2">
      <c r="A27" t="s">
        <v>63</v>
      </c>
      <c r="B27" t="s">
        <v>139</v>
      </c>
      <c r="C27">
        <v>1199.7370000000001</v>
      </c>
      <c r="D27">
        <v>7</v>
      </c>
      <c r="E27">
        <v>4</v>
      </c>
      <c r="F27">
        <v>0</v>
      </c>
    </row>
    <row r="28" spans="1:6" x14ac:dyDescent="0.2">
      <c r="A28" t="s">
        <v>63</v>
      </c>
      <c r="B28" t="s">
        <v>139</v>
      </c>
      <c r="C28">
        <v>2039.8889999999999</v>
      </c>
      <c r="D28">
        <v>35</v>
      </c>
      <c r="E28">
        <v>6</v>
      </c>
      <c r="F28">
        <v>1</v>
      </c>
    </row>
    <row r="29" spans="1:6" x14ac:dyDescent="0.2">
      <c r="A29" t="s">
        <v>63</v>
      </c>
      <c r="B29" t="s">
        <v>139</v>
      </c>
      <c r="C29">
        <v>2352.4670000000001</v>
      </c>
      <c r="D29">
        <v>51</v>
      </c>
      <c r="E29">
        <v>28</v>
      </c>
      <c r="F29">
        <v>3</v>
      </c>
    </row>
    <row r="30" spans="1:6" x14ac:dyDescent="0.2">
      <c r="A30" t="s">
        <v>63</v>
      </c>
      <c r="B30" t="s">
        <v>139</v>
      </c>
      <c r="C30">
        <v>784.51900000000001</v>
      </c>
      <c r="D30">
        <v>6</v>
      </c>
      <c r="E30">
        <v>1</v>
      </c>
      <c r="F30">
        <v>0</v>
      </c>
    </row>
    <row r="31" spans="1:6" x14ac:dyDescent="0.2">
      <c r="A31" t="s">
        <v>63</v>
      </c>
      <c r="B31" t="s">
        <v>141</v>
      </c>
      <c r="C31">
        <v>822.32899999999995</v>
      </c>
      <c r="D31">
        <v>4</v>
      </c>
      <c r="E31">
        <v>0</v>
      </c>
      <c r="F31">
        <v>0</v>
      </c>
    </row>
    <row r="32" spans="1:6" x14ac:dyDescent="0.2">
      <c r="A32" t="s">
        <v>63</v>
      </c>
      <c r="B32" t="s">
        <v>141</v>
      </c>
      <c r="C32">
        <v>167.87100000000001</v>
      </c>
      <c r="D32">
        <v>0</v>
      </c>
      <c r="E32">
        <v>0</v>
      </c>
      <c r="F32">
        <v>0</v>
      </c>
    </row>
    <row r="33" spans="1:6" x14ac:dyDescent="0.2">
      <c r="A33" t="s">
        <v>63</v>
      </c>
      <c r="B33" t="s">
        <v>141</v>
      </c>
      <c r="C33">
        <v>1481.4929999999999</v>
      </c>
      <c r="D33">
        <v>15</v>
      </c>
      <c r="E33">
        <v>2</v>
      </c>
      <c r="F33">
        <v>0</v>
      </c>
    </row>
    <row r="34" spans="1:6" x14ac:dyDescent="0.2">
      <c r="A34" t="s">
        <v>63</v>
      </c>
      <c r="B34" t="s">
        <v>141</v>
      </c>
      <c r="C34">
        <v>898.05</v>
      </c>
      <c r="D34">
        <v>0</v>
      </c>
      <c r="E34">
        <v>0</v>
      </c>
      <c r="F34">
        <v>0</v>
      </c>
    </row>
    <row r="35" spans="1:6" x14ac:dyDescent="0.2">
      <c r="A35" t="s">
        <v>63</v>
      </c>
      <c r="B35" t="s">
        <v>141</v>
      </c>
      <c r="C35">
        <v>466.11900000000003</v>
      </c>
      <c r="D35">
        <v>0</v>
      </c>
      <c r="E35">
        <v>0</v>
      </c>
      <c r="F35">
        <v>0</v>
      </c>
    </row>
    <row r="36" spans="1:6" x14ac:dyDescent="0.2">
      <c r="A36" t="s">
        <v>63</v>
      </c>
      <c r="B36" t="s">
        <v>141</v>
      </c>
      <c r="C36">
        <v>425.09300000000002</v>
      </c>
      <c r="D36">
        <v>0</v>
      </c>
      <c r="E36">
        <v>0</v>
      </c>
      <c r="F36">
        <v>0</v>
      </c>
    </row>
    <row r="37" spans="1:6" x14ac:dyDescent="0.2">
      <c r="A37" t="s">
        <v>63</v>
      </c>
      <c r="B37" t="s">
        <v>141</v>
      </c>
      <c r="C37">
        <v>1349.8679999999999</v>
      </c>
      <c r="D37">
        <v>1</v>
      </c>
      <c r="E37">
        <v>1</v>
      </c>
      <c r="F37">
        <v>1</v>
      </c>
    </row>
    <row r="38" spans="1:6" x14ac:dyDescent="0.2">
      <c r="A38" t="s">
        <v>63</v>
      </c>
      <c r="B38" t="s">
        <v>141</v>
      </c>
      <c r="C38">
        <v>1446.136</v>
      </c>
      <c r="D38">
        <v>2</v>
      </c>
      <c r="E38">
        <v>0</v>
      </c>
      <c r="F38">
        <v>0</v>
      </c>
    </row>
    <row r="39" spans="1:6" x14ac:dyDescent="0.2">
      <c r="A39" t="s">
        <v>63</v>
      </c>
      <c r="B39" t="s">
        <v>141</v>
      </c>
      <c r="C39">
        <v>164.34800000000001</v>
      </c>
      <c r="D39">
        <v>0</v>
      </c>
      <c r="E39">
        <v>0</v>
      </c>
      <c r="F39">
        <v>0</v>
      </c>
    </row>
    <row r="40" spans="1:6" x14ac:dyDescent="0.2">
      <c r="A40" t="s">
        <v>63</v>
      </c>
      <c r="B40" t="s">
        <v>141</v>
      </c>
      <c r="C40">
        <v>1269.829</v>
      </c>
      <c r="D40">
        <v>14</v>
      </c>
      <c r="E40">
        <v>2</v>
      </c>
      <c r="F40">
        <v>0</v>
      </c>
    </row>
    <row r="41" spans="1:6" x14ac:dyDescent="0.2">
      <c r="A41" t="s">
        <v>63</v>
      </c>
      <c r="B41" t="s">
        <v>141</v>
      </c>
      <c r="C41">
        <v>721.971</v>
      </c>
      <c r="D41">
        <v>1</v>
      </c>
      <c r="E41">
        <v>0</v>
      </c>
      <c r="F41">
        <v>0</v>
      </c>
    </row>
    <row r="42" spans="1:6" x14ac:dyDescent="0.2">
      <c r="A42" t="s">
        <v>63</v>
      </c>
      <c r="B42" t="s">
        <v>141</v>
      </c>
      <c r="C42">
        <v>533.73099999999999</v>
      </c>
      <c r="D42">
        <v>2</v>
      </c>
      <c r="E42">
        <v>1</v>
      </c>
      <c r="F42">
        <v>0</v>
      </c>
    </row>
    <row r="43" spans="1:6" x14ac:dyDescent="0.2">
      <c r="A43" t="s">
        <v>63</v>
      </c>
      <c r="B43" t="s">
        <v>141</v>
      </c>
      <c r="C43">
        <v>1462.66</v>
      </c>
      <c r="D43">
        <v>13</v>
      </c>
      <c r="E43">
        <v>3</v>
      </c>
      <c r="F43">
        <v>0</v>
      </c>
    </row>
    <row r="44" spans="1:6" x14ac:dyDescent="0.2">
      <c r="A44" t="s">
        <v>63</v>
      </c>
      <c r="B44" t="s">
        <v>141</v>
      </c>
      <c r="C44">
        <v>1673.306</v>
      </c>
      <c r="D44">
        <v>19</v>
      </c>
      <c r="E44">
        <v>7</v>
      </c>
      <c r="F44">
        <v>0</v>
      </c>
    </row>
    <row r="45" spans="1:6" x14ac:dyDescent="0.2">
      <c r="A45" t="s">
        <v>63</v>
      </c>
      <c r="B45" t="s">
        <v>141</v>
      </c>
      <c r="C45">
        <v>1396.0039999999999</v>
      </c>
      <c r="D45">
        <v>7</v>
      </c>
      <c r="E45">
        <v>2</v>
      </c>
      <c r="F45">
        <v>0</v>
      </c>
    </row>
    <row r="46" spans="1:6" x14ac:dyDescent="0.2">
      <c r="A46" t="s">
        <v>63</v>
      </c>
      <c r="B46" t="s">
        <v>141</v>
      </c>
      <c r="C46">
        <v>1147.623</v>
      </c>
      <c r="D46">
        <v>11</v>
      </c>
      <c r="E46">
        <v>1</v>
      </c>
      <c r="F46">
        <v>0</v>
      </c>
    </row>
    <row r="47" spans="1:6" x14ac:dyDescent="0.2">
      <c r="A47" t="s">
        <v>63</v>
      </c>
      <c r="B47" t="s">
        <v>141</v>
      </c>
      <c r="C47">
        <v>1243.172</v>
      </c>
      <c r="D47">
        <v>2</v>
      </c>
      <c r="E47">
        <v>0</v>
      </c>
      <c r="F47">
        <v>0</v>
      </c>
    </row>
    <row r="48" spans="1:6" x14ac:dyDescent="0.2">
      <c r="A48" t="s">
        <v>63</v>
      </c>
      <c r="B48" t="s">
        <v>141</v>
      </c>
      <c r="C48">
        <v>826.18700000000001</v>
      </c>
      <c r="D48">
        <v>0</v>
      </c>
      <c r="E48">
        <v>0</v>
      </c>
      <c r="F48">
        <v>1</v>
      </c>
    </row>
    <row r="49" spans="1:6" x14ac:dyDescent="0.2">
      <c r="A49" t="s">
        <v>63</v>
      </c>
      <c r="B49" t="s">
        <v>141</v>
      </c>
      <c r="C49">
        <v>1761.309</v>
      </c>
      <c r="D49">
        <v>23</v>
      </c>
      <c r="E49">
        <v>11</v>
      </c>
      <c r="F49">
        <v>0</v>
      </c>
    </row>
    <row r="50" spans="1:6" x14ac:dyDescent="0.2">
      <c r="A50" t="s">
        <v>63</v>
      </c>
      <c r="B50" t="s">
        <v>141</v>
      </c>
      <c r="C50">
        <v>227.67699999999999</v>
      </c>
      <c r="D50">
        <v>0</v>
      </c>
      <c r="E50">
        <v>0</v>
      </c>
      <c r="F50">
        <v>0</v>
      </c>
    </row>
    <row r="51" spans="1:6" x14ac:dyDescent="0.2">
      <c r="A51" t="s">
        <v>63</v>
      </c>
      <c r="B51" t="s">
        <v>141</v>
      </c>
      <c r="C51">
        <v>214.40700000000001</v>
      </c>
      <c r="D51">
        <v>0</v>
      </c>
      <c r="E51">
        <v>0</v>
      </c>
      <c r="F51">
        <v>0</v>
      </c>
    </row>
    <row r="52" spans="1:6" x14ac:dyDescent="0.2">
      <c r="A52" t="s">
        <v>63</v>
      </c>
      <c r="B52" t="s">
        <v>141</v>
      </c>
      <c r="C52">
        <v>625.81799999999998</v>
      </c>
      <c r="D52">
        <v>0</v>
      </c>
      <c r="E52">
        <v>0</v>
      </c>
      <c r="F52">
        <v>0</v>
      </c>
    </row>
    <row r="53" spans="1:6" x14ac:dyDescent="0.2">
      <c r="A53" t="s">
        <v>63</v>
      </c>
      <c r="B53" t="s">
        <v>141</v>
      </c>
      <c r="C53">
        <v>706.75900000000001</v>
      </c>
      <c r="D53">
        <v>0</v>
      </c>
      <c r="E53">
        <v>0</v>
      </c>
      <c r="F53">
        <v>0</v>
      </c>
    </row>
    <row r="54" spans="1:6" x14ac:dyDescent="0.2">
      <c r="A54" t="s">
        <v>63</v>
      </c>
      <c r="B54" t="s">
        <v>141</v>
      </c>
      <c r="C54">
        <v>1401.82</v>
      </c>
      <c r="D54">
        <v>12</v>
      </c>
      <c r="E54">
        <v>0</v>
      </c>
      <c r="F54">
        <v>0</v>
      </c>
    </row>
    <row r="55" spans="1:6" x14ac:dyDescent="0.2">
      <c r="A55" t="s">
        <v>63</v>
      </c>
      <c r="B55" t="s">
        <v>141</v>
      </c>
      <c r="C55">
        <v>598.76900000000001</v>
      </c>
      <c r="D55">
        <v>0</v>
      </c>
      <c r="E55">
        <v>0</v>
      </c>
      <c r="F55">
        <v>0</v>
      </c>
    </row>
    <row r="56" spans="1:6" x14ac:dyDescent="0.2">
      <c r="A56" t="s">
        <v>68</v>
      </c>
      <c r="B56" t="s">
        <v>141</v>
      </c>
      <c r="C56">
        <v>2325.8519999999999</v>
      </c>
      <c r="D56">
        <v>63</v>
      </c>
      <c r="E56">
        <v>25</v>
      </c>
      <c r="F56">
        <v>3</v>
      </c>
    </row>
    <row r="57" spans="1:6" x14ac:dyDescent="0.2">
      <c r="A57" t="s">
        <v>68</v>
      </c>
      <c r="B57" t="s">
        <v>141</v>
      </c>
      <c r="C57">
        <v>2187.3180000000002</v>
      </c>
      <c r="D57">
        <v>63</v>
      </c>
      <c r="E57">
        <v>25</v>
      </c>
      <c r="F57">
        <v>3</v>
      </c>
    </row>
    <row r="58" spans="1:6" x14ac:dyDescent="0.2">
      <c r="A58" t="s">
        <v>68</v>
      </c>
      <c r="B58" t="s">
        <v>141</v>
      </c>
      <c r="C58">
        <v>2200.875</v>
      </c>
      <c r="D58">
        <v>57</v>
      </c>
      <c r="E58">
        <v>23</v>
      </c>
      <c r="F58">
        <v>5</v>
      </c>
    </row>
    <row r="59" spans="1:6" x14ac:dyDescent="0.2">
      <c r="A59" t="s">
        <v>68</v>
      </c>
      <c r="B59" t="s">
        <v>141</v>
      </c>
      <c r="C59">
        <v>2106.3989999999999</v>
      </c>
      <c r="D59">
        <v>50</v>
      </c>
      <c r="E59">
        <v>23</v>
      </c>
      <c r="F59">
        <v>2</v>
      </c>
    </row>
    <row r="60" spans="1:6" x14ac:dyDescent="0.2">
      <c r="A60" t="s">
        <v>68</v>
      </c>
      <c r="B60" t="s">
        <v>141</v>
      </c>
      <c r="C60">
        <v>2113.8090000000002</v>
      </c>
      <c r="D60">
        <v>47</v>
      </c>
      <c r="E60">
        <v>22</v>
      </c>
      <c r="F60">
        <v>2</v>
      </c>
    </row>
    <row r="61" spans="1:6" x14ac:dyDescent="0.2">
      <c r="A61" t="s">
        <v>68</v>
      </c>
      <c r="B61" t="s">
        <v>141</v>
      </c>
      <c r="C61">
        <v>2150.6060000000002</v>
      </c>
      <c r="D61">
        <v>60</v>
      </c>
      <c r="E61">
        <v>26</v>
      </c>
      <c r="F61">
        <v>1</v>
      </c>
    </row>
    <row r="62" spans="1:6" x14ac:dyDescent="0.2">
      <c r="A62" t="s">
        <v>68</v>
      </c>
      <c r="B62" t="s">
        <v>141</v>
      </c>
      <c r="C62">
        <v>2161.1239999999998</v>
      </c>
      <c r="D62">
        <v>55</v>
      </c>
      <c r="E62">
        <v>23</v>
      </c>
      <c r="F62">
        <v>1</v>
      </c>
    </row>
    <row r="63" spans="1:6" x14ac:dyDescent="0.2">
      <c r="A63" t="s">
        <v>68</v>
      </c>
      <c r="B63" t="s">
        <v>141</v>
      </c>
      <c r="C63">
        <v>1969.1679999999999</v>
      </c>
      <c r="D63">
        <v>46</v>
      </c>
      <c r="E63">
        <v>19</v>
      </c>
      <c r="F63">
        <v>5</v>
      </c>
    </row>
    <row r="64" spans="1:6" x14ac:dyDescent="0.2">
      <c r="A64" t="s">
        <v>68</v>
      </c>
      <c r="B64" t="s">
        <v>141</v>
      </c>
      <c r="C64">
        <v>2215.223</v>
      </c>
      <c r="D64">
        <v>46</v>
      </c>
      <c r="E64">
        <v>18</v>
      </c>
      <c r="F64">
        <v>3</v>
      </c>
    </row>
    <row r="65" spans="1:6" x14ac:dyDescent="0.2">
      <c r="A65" t="s">
        <v>68</v>
      </c>
      <c r="B65" t="s">
        <v>141</v>
      </c>
      <c r="C65">
        <v>2327.0590000000002</v>
      </c>
      <c r="D65">
        <v>54</v>
      </c>
      <c r="E65">
        <v>23</v>
      </c>
      <c r="F65">
        <v>2</v>
      </c>
    </row>
    <row r="66" spans="1:6" x14ac:dyDescent="0.2">
      <c r="A66" t="s">
        <v>68</v>
      </c>
      <c r="B66" t="s">
        <v>141</v>
      </c>
      <c r="C66">
        <v>2250.393</v>
      </c>
      <c r="D66">
        <v>53</v>
      </c>
      <c r="E66">
        <v>21</v>
      </c>
      <c r="F66">
        <v>4</v>
      </c>
    </row>
    <row r="67" spans="1:6" x14ac:dyDescent="0.2">
      <c r="A67" t="s">
        <v>68</v>
      </c>
      <c r="B67" t="s">
        <v>141</v>
      </c>
      <c r="C67">
        <v>2220.4430000000002</v>
      </c>
      <c r="D67">
        <v>49</v>
      </c>
      <c r="E67">
        <v>24</v>
      </c>
      <c r="F67">
        <v>3</v>
      </c>
    </row>
    <row r="68" spans="1:6" x14ac:dyDescent="0.2">
      <c r="A68" t="s">
        <v>68</v>
      </c>
      <c r="B68" t="s">
        <v>141</v>
      </c>
      <c r="C68">
        <v>2262.8150000000001</v>
      </c>
      <c r="D68">
        <v>62</v>
      </c>
      <c r="E68">
        <v>21</v>
      </c>
      <c r="F68">
        <v>3</v>
      </c>
    </row>
    <row r="69" spans="1:6" x14ac:dyDescent="0.2">
      <c r="A69" t="s">
        <v>68</v>
      </c>
      <c r="B69" t="s">
        <v>141</v>
      </c>
      <c r="C69">
        <v>2146.7440000000001</v>
      </c>
      <c r="D69">
        <v>51</v>
      </c>
      <c r="E69">
        <v>22</v>
      </c>
      <c r="F69">
        <v>1</v>
      </c>
    </row>
    <row r="70" spans="1:6" x14ac:dyDescent="0.2">
      <c r="A70" t="s">
        <v>68</v>
      </c>
      <c r="B70" t="s">
        <v>141</v>
      </c>
      <c r="C70">
        <v>2197.721</v>
      </c>
      <c r="D70">
        <v>60</v>
      </c>
      <c r="E70">
        <v>25</v>
      </c>
      <c r="F70">
        <v>2</v>
      </c>
    </row>
    <row r="71" spans="1:6" x14ac:dyDescent="0.2">
      <c r="A71" t="s">
        <v>68</v>
      </c>
      <c r="B71" t="s">
        <v>141</v>
      </c>
      <c r="C71">
        <v>2201.4279999999999</v>
      </c>
      <c r="D71">
        <v>58</v>
      </c>
      <c r="E71">
        <v>21</v>
      </c>
      <c r="F71">
        <v>2</v>
      </c>
    </row>
    <row r="72" spans="1:6" x14ac:dyDescent="0.2">
      <c r="A72" t="s">
        <v>68</v>
      </c>
      <c r="B72" t="s">
        <v>140</v>
      </c>
      <c r="C72">
        <v>2163.2020000000002</v>
      </c>
      <c r="D72">
        <v>50</v>
      </c>
      <c r="E72">
        <v>25</v>
      </c>
      <c r="F72">
        <v>2</v>
      </c>
    </row>
    <row r="73" spans="1:6" x14ac:dyDescent="0.2">
      <c r="A73" t="s">
        <v>68</v>
      </c>
      <c r="B73" t="s">
        <v>140</v>
      </c>
      <c r="C73">
        <v>2177.2550000000001</v>
      </c>
      <c r="D73">
        <v>35</v>
      </c>
      <c r="E73">
        <v>22</v>
      </c>
      <c r="F73">
        <v>2</v>
      </c>
    </row>
    <row r="74" spans="1:6" x14ac:dyDescent="0.2">
      <c r="A74" t="s">
        <v>68</v>
      </c>
      <c r="B74" t="s">
        <v>140</v>
      </c>
      <c r="C74">
        <v>2172.0279999999998</v>
      </c>
      <c r="D74">
        <v>45</v>
      </c>
      <c r="E74">
        <v>22</v>
      </c>
      <c r="F74">
        <v>1</v>
      </c>
    </row>
    <row r="75" spans="1:6" x14ac:dyDescent="0.2">
      <c r="A75" t="s">
        <v>68</v>
      </c>
      <c r="B75" t="s">
        <v>140</v>
      </c>
      <c r="C75">
        <v>2299.8629999999998</v>
      </c>
      <c r="D75">
        <v>52</v>
      </c>
      <c r="E75">
        <v>23</v>
      </c>
      <c r="F75">
        <v>4</v>
      </c>
    </row>
    <row r="76" spans="1:6" x14ac:dyDescent="0.2">
      <c r="A76" t="s">
        <v>68</v>
      </c>
      <c r="B76" t="s">
        <v>140</v>
      </c>
      <c r="C76">
        <v>2267.7779999999998</v>
      </c>
      <c r="D76">
        <v>49</v>
      </c>
      <c r="E76">
        <v>23</v>
      </c>
      <c r="F76">
        <v>2</v>
      </c>
    </row>
    <row r="77" spans="1:6" x14ac:dyDescent="0.2">
      <c r="A77" t="s">
        <v>68</v>
      </c>
      <c r="B77" t="s">
        <v>140</v>
      </c>
      <c r="C77">
        <v>2131.9859999999999</v>
      </c>
      <c r="D77">
        <v>54</v>
      </c>
      <c r="E77">
        <v>23</v>
      </c>
      <c r="F77">
        <v>3</v>
      </c>
    </row>
    <row r="78" spans="1:6" x14ac:dyDescent="0.2">
      <c r="A78" t="s">
        <v>68</v>
      </c>
      <c r="B78" t="s">
        <v>140</v>
      </c>
      <c r="C78">
        <v>2162.1970000000001</v>
      </c>
      <c r="D78">
        <v>58</v>
      </c>
      <c r="E78">
        <v>24</v>
      </c>
      <c r="F78">
        <v>1</v>
      </c>
    </row>
    <row r="79" spans="1:6" x14ac:dyDescent="0.2">
      <c r="A79" t="s">
        <v>68</v>
      </c>
      <c r="B79" t="s">
        <v>140</v>
      </c>
      <c r="C79">
        <v>2195.4839999999999</v>
      </c>
      <c r="D79">
        <v>55</v>
      </c>
      <c r="E79">
        <v>24</v>
      </c>
      <c r="F79">
        <v>1</v>
      </c>
    </row>
    <row r="80" spans="1:6" x14ac:dyDescent="0.2">
      <c r="A80" t="s">
        <v>68</v>
      </c>
      <c r="B80" t="s">
        <v>140</v>
      </c>
      <c r="C80">
        <v>2264.5189999999998</v>
      </c>
      <c r="D80">
        <v>64</v>
      </c>
      <c r="E80">
        <v>23</v>
      </c>
      <c r="F80">
        <v>4</v>
      </c>
    </row>
    <row r="81" spans="1:6" x14ac:dyDescent="0.2">
      <c r="A81" t="s">
        <v>68</v>
      </c>
      <c r="B81" t="s">
        <v>140</v>
      </c>
      <c r="C81">
        <v>2254.4699999999998</v>
      </c>
      <c r="D81">
        <v>55</v>
      </c>
      <c r="E81">
        <v>14</v>
      </c>
      <c r="F81">
        <v>4</v>
      </c>
    </row>
    <row r="82" spans="1:6" x14ac:dyDescent="0.2">
      <c r="A82" t="s">
        <v>68</v>
      </c>
      <c r="B82" t="s">
        <v>140</v>
      </c>
      <c r="C82">
        <v>2272.3780000000002</v>
      </c>
      <c r="D82">
        <v>69</v>
      </c>
      <c r="E82">
        <v>24</v>
      </c>
      <c r="F82">
        <v>4</v>
      </c>
    </row>
    <row r="83" spans="1:6" x14ac:dyDescent="0.2">
      <c r="A83" t="s">
        <v>68</v>
      </c>
      <c r="B83" t="s">
        <v>140</v>
      </c>
      <c r="C83">
        <v>2125.076</v>
      </c>
      <c r="D83">
        <v>51</v>
      </c>
      <c r="E83">
        <v>15</v>
      </c>
      <c r="F83">
        <v>3</v>
      </c>
    </row>
    <row r="84" spans="1:6" x14ac:dyDescent="0.2">
      <c r="A84" t="s">
        <v>68</v>
      </c>
      <c r="B84" t="s">
        <v>140</v>
      </c>
      <c r="C84">
        <v>2340.5059999999999</v>
      </c>
      <c r="D84">
        <v>78</v>
      </c>
      <c r="E84">
        <v>25</v>
      </c>
      <c r="F84">
        <v>4</v>
      </c>
    </row>
    <row r="85" spans="1:6" x14ac:dyDescent="0.2">
      <c r="A85" t="s">
        <v>68</v>
      </c>
      <c r="B85" t="s">
        <v>140</v>
      </c>
      <c r="C85">
        <v>2109.049</v>
      </c>
      <c r="D85">
        <v>56</v>
      </c>
      <c r="E85">
        <v>21</v>
      </c>
      <c r="F85">
        <v>1</v>
      </c>
    </row>
    <row r="86" spans="1:6" x14ac:dyDescent="0.2">
      <c r="A86" t="s">
        <v>68</v>
      </c>
      <c r="B86" t="s">
        <v>140</v>
      </c>
      <c r="D86">
        <v>59</v>
      </c>
      <c r="E86">
        <v>28</v>
      </c>
      <c r="F86">
        <v>3</v>
      </c>
    </row>
    <row r="87" spans="1:6" x14ac:dyDescent="0.2">
      <c r="A87" t="s">
        <v>68</v>
      </c>
      <c r="B87" t="s">
        <v>140</v>
      </c>
      <c r="C87">
        <v>2407.2399999999998</v>
      </c>
      <c r="D87">
        <v>57</v>
      </c>
      <c r="E87">
        <v>20</v>
      </c>
      <c r="F87">
        <v>5</v>
      </c>
    </row>
    <row r="88" spans="1:6" x14ac:dyDescent="0.2">
      <c r="A88" t="s">
        <v>68</v>
      </c>
      <c r="B88" t="s">
        <v>140</v>
      </c>
      <c r="C88">
        <v>2266.5970000000002</v>
      </c>
      <c r="D88">
        <v>62</v>
      </c>
      <c r="E88">
        <v>26</v>
      </c>
      <c r="F88">
        <v>2</v>
      </c>
    </row>
    <row r="89" spans="1:6" x14ac:dyDescent="0.2">
      <c r="A89" t="s">
        <v>68</v>
      </c>
      <c r="B89" t="s">
        <v>140</v>
      </c>
      <c r="C89">
        <v>2320.2240000000002</v>
      </c>
      <c r="D89">
        <v>61</v>
      </c>
      <c r="E89">
        <v>23</v>
      </c>
      <c r="F89">
        <v>4</v>
      </c>
    </row>
    <row r="90" spans="1:6" x14ac:dyDescent="0.2">
      <c r="A90" t="s">
        <v>68</v>
      </c>
      <c r="B90" t="s">
        <v>140</v>
      </c>
      <c r="C90">
        <v>2252.5349999999999</v>
      </c>
      <c r="D90">
        <v>61</v>
      </c>
      <c r="E90">
        <v>25</v>
      </c>
      <c r="F90">
        <v>2</v>
      </c>
    </row>
    <row r="91" spans="1:6" x14ac:dyDescent="0.2">
      <c r="A91" t="s">
        <v>68</v>
      </c>
      <c r="B91" t="s">
        <v>140</v>
      </c>
      <c r="C91">
        <v>2091.7930000000001</v>
      </c>
      <c r="D91">
        <v>53</v>
      </c>
      <c r="E91">
        <v>20</v>
      </c>
      <c r="F91">
        <v>3</v>
      </c>
    </row>
    <row r="92" spans="1:6" x14ac:dyDescent="0.2">
      <c r="A92" t="s">
        <v>68</v>
      </c>
      <c r="B92" t="s">
        <v>139</v>
      </c>
      <c r="C92">
        <v>2213.386</v>
      </c>
      <c r="D92">
        <v>62</v>
      </c>
      <c r="E92">
        <v>21</v>
      </c>
      <c r="F92">
        <v>5</v>
      </c>
    </row>
    <row r="93" spans="1:6" x14ac:dyDescent="0.2">
      <c r="A93" t="s">
        <v>68</v>
      </c>
      <c r="B93" t="s">
        <v>139</v>
      </c>
      <c r="C93">
        <v>2098.6729999999998</v>
      </c>
      <c r="D93">
        <v>66</v>
      </c>
      <c r="E93">
        <v>23</v>
      </c>
      <c r="F93">
        <v>3</v>
      </c>
    </row>
    <row r="94" spans="1:6" x14ac:dyDescent="0.2">
      <c r="A94" t="s">
        <v>68</v>
      </c>
      <c r="B94" t="s">
        <v>139</v>
      </c>
      <c r="C94">
        <v>2197.018</v>
      </c>
      <c r="D94">
        <v>62</v>
      </c>
      <c r="E94">
        <v>25</v>
      </c>
      <c r="F94">
        <v>3</v>
      </c>
    </row>
    <row r="95" spans="1:6" x14ac:dyDescent="0.2">
      <c r="A95" t="s">
        <v>68</v>
      </c>
      <c r="B95" t="s">
        <v>139</v>
      </c>
      <c r="C95">
        <v>2213.1779999999999</v>
      </c>
      <c r="D95">
        <v>55</v>
      </c>
      <c r="E95">
        <v>24</v>
      </c>
      <c r="F95">
        <v>3</v>
      </c>
    </row>
    <row r="96" spans="1:6" x14ac:dyDescent="0.2">
      <c r="A96" t="s">
        <v>68</v>
      </c>
      <c r="B96" t="s">
        <v>139</v>
      </c>
      <c r="C96">
        <v>2208.2919999999999</v>
      </c>
      <c r="D96">
        <v>50</v>
      </c>
      <c r="E96">
        <v>18</v>
      </c>
      <c r="F96">
        <v>2</v>
      </c>
    </row>
    <row r="97" spans="1:6" x14ac:dyDescent="0.2">
      <c r="A97" t="s">
        <v>68</v>
      </c>
      <c r="B97" t="s">
        <v>139</v>
      </c>
      <c r="C97">
        <v>2063.77</v>
      </c>
      <c r="D97">
        <v>35</v>
      </c>
      <c r="E97">
        <v>21</v>
      </c>
      <c r="F97">
        <v>5</v>
      </c>
    </row>
    <row r="98" spans="1:6" x14ac:dyDescent="0.2">
      <c r="A98" t="s">
        <v>68</v>
      </c>
      <c r="B98" t="s">
        <v>139</v>
      </c>
      <c r="C98">
        <v>2105.5650000000001</v>
      </c>
      <c r="D98">
        <v>39</v>
      </c>
      <c r="E98">
        <v>16</v>
      </c>
      <c r="F98">
        <v>3</v>
      </c>
    </row>
    <row r="99" spans="1:6" x14ac:dyDescent="0.2">
      <c r="A99" t="s">
        <v>68</v>
      </c>
      <c r="B99" t="s">
        <v>139</v>
      </c>
      <c r="C99">
        <v>2171.1759999999999</v>
      </c>
      <c r="D99">
        <v>61</v>
      </c>
      <c r="E99">
        <v>27</v>
      </c>
      <c r="F99">
        <v>4</v>
      </c>
    </row>
    <row r="100" spans="1:6" x14ac:dyDescent="0.2">
      <c r="A100" t="s">
        <v>68</v>
      </c>
      <c r="B100" t="s">
        <v>139</v>
      </c>
      <c r="C100">
        <v>2176.806</v>
      </c>
      <c r="D100">
        <v>37</v>
      </c>
      <c r="E100">
        <v>13</v>
      </c>
      <c r="F100">
        <v>2</v>
      </c>
    </row>
    <row r="101" spans="1:6" x14ac:dyDescent="0.2">
      <c r="A101" t="s">
        <v>68</v>
      </c>
      <c r="B101" t="s">
        <v>139</v>
      </c>
      <c r="C101">
        <v>2196.297</v>
      </c>
      <c r="D101">
        <v>65</v>
      </c>
      <c r="E101">
        <v>25</v>
      </c>
      <c r="F101">
        <v>5</v>
      </c>
    </row>
    <row r="102" spans="1:6" x14ac:dyDescent="0.2">
      <c r="A102" t="s">
        <v>68</v>
      </c>
      <c r="B102" t="s">
        <v>139</v>
      </c>
      <c r="C102">
        <v>2149.1930000000002</v>
      </c>
      <c r="D102">
        <v>53</v>
      </c>
      <c r="E102">
        <v>18</v>
      </c>
      <c r="F102">
        <v>2</v>
      </c>
    </row>
    <row r="103" spans="1:6" x14ac:dyDescent="0.2">
      <c r="A103" t="s">
        <v>68</v>
      </c>
      <c r="B103" t="s">
        <v>139</v>
      </c>
      <c r="C103">
        <v>1908.857</v>
      </c>
      <c r="D103">
        <v>49</v>
      </c>
      <c r="E103">
        <v>15</v>
      </c>
      <c r="F103">
        <v>3</v>
      </c>
    </row>
    <row r="104" spans="1:6" x14ac:dyDescent="0.2">
      <c r="A104" t="s">
        <v>68</v>
      </c>
      <c r="B104" t="s">
        <v>139</v>
      </c>
      <c r="C104">
        <v>2179.4430000000002</v>
      </c>
      <c r="D104">
        <v>58</v>
      </c>
      <c r="E104">
        <v>28</v>
      </c>
      <c r="F104">
        <v>3</v>
      </c>
    </row>
    <row r="105" spans="1:6" x14ac:dyDescent="0.2">
      <c r="A105" t="s">
        <v>68</v>
      </c>
      <c r="B105" t="s">
        <v>139</v>
      </c>
      <c r="C105">
        <v>2093.1729999999998</v>
      </c>
      <c r="D105">
        <v>48</v>
      </c>
      <c r="E105">
        <v>20</v>
      </c>
      <c r="F105">
        <v>6</v>
      </c>
    </row>
    <row r="106" spans="1:6" x14ac:dyDescent="0.2">
      <c r="A106" t="s">
        <v>68</v>
      </c>
      <c r="B106" t="s">
        <v>139</v>
      </c>
      <c r="C106">
        <v>2169.8580000000002</v>
      </c>
      <c r="D106">
        <v>52</v>
      </c>
      <c r="E106">
        <v>22</v>
      </c>
      <c r="F106">
        <v>2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CC39-5794-F449-8A3F-1EF958F16D21}">
  <dimension ref="A1:B64"/>
  <sheetViews>
    <sheetView workbookViewId="0">
      <selection activeCell="K24" sqref="K24"/>
    </sheetView>
  </sheetViews>
  <sheetFormatPr baseColWidth="10" defaultRowHeight="16" x14ac:dyDescent="0.2"/>
  <sheetData>
    <row r="1" spans="1:2" x14ac:dyDescent="0.2">
      <c r="A1" s="1" t="s">
        <v>145</v>
      </c>
    </row>
    <row r="2" spans="1:2" x14ac:dyDescent="0.2">
      <c r="B2" t="s">
        <v>146</v>
      </c>
    </row>
    <row r="3" spans="1:2" x14ac:dyDescent="0.2">
      <c r="B3" t="s">
        <v>147</v>
      </c>
    </row>
    <row r="4" spans="1:2" x14ac:dyDescent="0.2">
      <c r="B4" t="s">
        <v>148</v>
      </c>
    </row>
    <row r="5" spans="1:2" x14ac:dyDescent="0.2">
      <c r="B5" t="s">
        <v>149</v>
      </c>
    </row>
    <row r="6" spans="1:2" x14ac:dyDescent="0.2">
      <c r="B6" t="s">
        <v>150</v>
      </c>
    </row>
    <row r="7" spans="1:2" x14ac:dyDescent="0.2">
      <c r="B7" t="s">
        <v>151</v>
      </c>
    </row>
    <row r="8" spans="1:2" x14ac:dyDescent="0.2">
      <c r="B8" t="s">
        <v>152</v>
      </c>
    </row>
    <row r="9" spans="1:2" x14ac:dyDescent="0.2">
      <c r="B9" t="s">
        <v>153</v>
      </c>
    </row>
    <row r="10" spans="1:2" x14ac:dyDescent="0.2">
      <c r="B10" t="s">
        <v>154</v>
      </c>
    </row>
    <row r="11" spans="1:2" x14ac:dyDescent="0.2">
      <c r="B11" t="s">
        <v>155</v>
      </c>
    </row>
    <row r="12" spans="1:2" x14ac:dyDescent="0.2">
      <c r="B12" t="s">
        <v>156</v>
      </c>
    </row>
    <row r="13" spans="1:2" x14ac:dyDescent="0.2">
      <c r="B13" t="s">
        <v>157</v>
      </c>
    </row>
    <row r="16" spans="1:2" x14ac:dyDescent="0.2">
      <c r="A16" s="1" t="s">
        <v>158</v>
      </c>
    </row>
    <row r="17" spans="1:2" x14ac:dyDescent="0.2">
      <c r="A17" s="1" t="s">
        <v>159</v>
      </c>
    </row>
    <row r="18" spans="1:2" x14ac:dyDescent="0.2">
      <c r="B18" t="s">
        <v>160</v>
      </c>
    </row>
    <row r="20" spans="1:2" x14ac:dyDescent="0.2">
      <c r="B20" t="s">
        <v>161</v>
      </c>
    </row>
    <row r="21" spans="1:2" x14ac:dyDescent="0.2">
      <c r="B21" t="s">
        <v>162</v>
      </c>
    </row>
    <row r="22" spans="1:2" x14ac:dyDescent="0.2">
      <c r="B22" t="s">
        <v>163</v>
      </c>
    </row>
    <row r="23" spans="1:2" x14ac:dyDescent="0.2">
      <c r="B23" t="s">
        <v>164</v>
      </c>
    </row>
    <row r="24" spans="1:2" x14ac:dyDescent="0.2">
      <c r="B24" t="s">
        <v>165</v>
      </c>
    </row>
    <row r="26" spans="1:2" x14ac:dyDescent="0.2">
      <c r="B26" t="s">
        <v>166</v>
      </c>
    </row>
    <row r="27" spans="1:2" x14ac:dyDescent="0.2">
      <c r="B27" t="s">
        <v>167</v>
      </c>
    </row>
    <row r="28" spans="1:2" x14ac:dyDescent="0.2">
      <c r="B28" t="s">
        <v>168</v>
      </c>
    </row>
    <row r="29" spans="1:2" x14ac:dyDescent="0.2">
      <c r="B29" t="s">
        <v>169</v>
      </c>
    </row>
    <row r="30" spans="1:2" x14ac:dyDescent="0.2">
      <c r="B30" t="s">
        <v>170</v>
      </c>
    </row>
    <row r="32" spans="1:2" x14ac:dyDescent="0.2">
      <c r="B32" t="s">
        <v>171</v>
      </c>
    </row>
    <row r="33" spans="2:2" x14ac:dyDescent="0.2">
      <c r="B33" t="s">
        <v>172</v>
      </c>
    </row>
    <row r="34" spans="2:2" x14ac:dyDescent="0.2">
      <c r="B34" t="s">
        <v>173</v>
      </c>
    </row>
    <row r="35" spans="2:2" x14ac:dyDescent="0.2">
      <c r="B35" t="s">
        <v>174</v>
      </c>
    </row>
    <row r="36" spans="2:2" x14ac:dyDescent="0.2">
      <c r="B36" t="s">
        <v>175</v>
      </c>
    </row>
    <row r="37" spans="2:2" x14ac:dyDescent="0.2">
      <c r="B37" t="s">
        <v>176</v>
      </c>
    </row>
    <row r="38" spans="2:2" x14ac:dyDescent="0.2">
      <c r="B38" t="s">
        <v>177</v>
      </c>
    </row>
    <row r="39" spans="2:2" x14ac:dyDescent="0.2">
      <c r="B39" t="s">
        <v>178</v>
      </c>
    </row>
    <row r="40" spans="2:2" x14ac:dyDescent="0.2">
      <c r="B40" t="s">
        <v>179</v>
      </c>
    </row>
    <row r="41" spans="2:2" x14ac:dyDescent="0.2">
      <c r="B41" t="s">
        <v>180</v>
      </c>
    </row>
    <row r="42" spans="2:2" x14ac:dyDescent="0.2">
      <c r="B42" t="s">
        <v>181</v>
      </c>
    </row>
    <row r="43" spans="2:2" x14ac:dyDescent="0.2">
      <c r="B43" t="s">
        <v>182</v>
      </c>
    </row>
    <row r="44" spans="2:2" x14ac:dyDescent="0.2">
      <c r="B44" t="s">
        <v>183</v>
      </c>
    </row>
    <row r="45" spans="2:2" x14ac:dyDescent="0.2">
      <c r="B45" t="s">
        <v>184</v>
      </c>
    </row>
    <row r="46" spans="2:2" x14ac:dyDescent="0.2">
      <c r="B46" t="s">
        <v>185</v>
      </c>
    </row>
    <row r="47" spans="2:2" x14ac:dyDescent="0.2">
      <c r="B47" t="s">
        <v>186</v>
      </c>
    </row>
    <row r="48" spans="2:2" x14ac:dyDescent="0.2">
      <c r="B48" t="s">
        <v>187</v>
      </c>
    </row>
    <row r="49" spans="2:2" x14ac:dyDescent="0.2">
      <c r="B49" t="s">
        <v>188</v>
      </c>
    </row>
    <row r="50" spans="2:2" x14ac:dyDescent="0.2">
      <c r="B50" t="s">
        <v>189</v>
      </c>
    </row>
    <row r="51" spans="2:2" x14ac:dyDescent="0.2">
      <c r="B51" t="s">
        <v>190</v>
      </c>
    </row>
    <row r="52" spans="2:2" x14ac:dyDescent="0.2">
      <c r="B52" t="s">
        <v>191</v>
      </c>
    </row>
    <row r="53" spans="2:2" x14ac:dyDescent="0.2">
      <c r="B53" t="s">
        <v>192</v>
      </c>
    </row>
    <row r="54" spans="2:2" x14ac:dyDescent="0.2">
      <c r="B54" t="s">
        <v>193</v>
      </c>
    </row>
    <row r="55" spans="2:2" x14ac:dyDescent="0.2">
      <c r="B55" t="s">
        <v>194</v>
      </c>
    </row>
    <row r="56" spans="2:2" x14ac:dyDescent="0.2">
      <c r="B56" t="s">
        <v>195</v>
      </c>
    </row>
    <row r="57" spans="2:2" x14ac:dyDescent="0.2">
      <c r="B57" t="s">
        <v>196</v>
      </c>
    </row>
    <row r="58" spans="2:2" x14ac:dyDescent="0.2">
      <c r="B58" t="s">
        <v>197</v>
      </c>
    </row>
    <row r="59" spans="2:2" x14ac:dyDescent="0.2">
      <c r="B59" t="s">
        <v>198</v>
      </c>
    </row>
    <row r="60" spans="2:2" x14ac:dyDescent="0.2">
      <c r="B60" t="s">
        <v>199</v>
      </c>
    </row>
    <row r="61" spans="2:2" x14ac:dyDescent="0.2">
      <c r="B61" t="s">
        <v>200</v>
      </c>
    </row>
    <row r="62" spans="2:2" x14ac:dyDescent="0.2">
      <c r="B62" t="s">
        <v>201</v>
      </c>
    </row>
    <row r="63" spans="2:2" x14ac:dyDescent="0.2">
      <c r="B63" t="s">
        <v>202</v>
      </c>
    </row>
    <row r="64" spans="2:2" x14ac:dyDescent="0.2">
      <c r="B64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D818-B32F-F043-86C3-0BA38BC17454}">
  <dimension ref="A2:B20"/>
  <sheetViews>
    <sheetView workbookViewId="0">
      <selection activeCell="E39" sqref="E39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13</v>
      </c>
    </row>
    <row r="6" spans="1:2" x14ac:dyDescent="0.2">
      <c r="B6" t="s">
        <v>14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16</v>
      </c>
    </row>
    <row r="11" spans="1:2" x14ac:dyDescent="0.2">
      <c r="B11" t="s">
        <v>17</v>
      </c>
    </row>
    <row r="15" spans="1:2" x14ac:dyDescent="0.2">
      <c r="A15" s="1" t="s">
        <v>18</v>
      </c>
    </row>
    <row r="17" spans="2:2" x14ac:dyDescent="0.2">
      <c r="B17" s="1" t="s">
        <v>19</v>
      </c>
    </row>
    <row r="18" spans="2:2" x14ac:dyDescent="0.2">
      <c r="B18" t="s">
        <v>20</v>
      </c>
    </row>
    <row r="19" spans="2:2" x14ac:dyDescent="0.2">
      <c r="B19" t="s">
        <v>21</v>
      </c>
    </row>
    <row r="20" spans="2:2" x14ac:dyDescent="0.2">
      <c r="B20" s="2">
        <v>1.978E-6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236C-F0A0-C24E-9B3F-C6B336B6981E}">
  <dimension ref="A1:B64"/>
  <sheetViews>
    <sheetView workbookViewId="0">
      <selection activeCell="G18" sqref="G18"/>
    </sheetView>
  </sheetViews>
  <sheetFormatPr baseColWidth="10" defaultRowHeight="16" x14ac:dyDescent="0.2"/>
  <sheetData>
    <row r="1" spans="1:2" x14ac:dyDescent="0.2">
      <c r="A1" s="1" t="s">
        <v>145</v>
      </c>
    </row>
    <row r="2" spans="1:2" x14ac:dyDescent="0.2">
      <c r="B2" t="s">
        <v>204</v>
      </c>
    </row>
    <row r="3" spans="1:2" x14ac:dyDescent="0.2">
      <c r="B3" t="s">
        <v>205</v>
      </c>
    </row>
    <row r="4" spans="1:2" x14ac:dyDescent="0.2">
      <c r="B4" t="s">
        <v>206</v>
      </c>
    </row>
    <row r="5" spans="1:2" x14ac:dyDescent="0.2">
      <c r="B5" t="s">
        <v>207</v>
      </c>
    </row>
    <row r="6" spans="1:2" x14ac:dyDescent="0.2">
      <c r="B6" t="s">
        <v>208</v>
      </c>
    </row>
    <row r="7" spans="1:2" x14ac:dyDescent="0.2">
      <c r="B7" t="s">
        <v>209</v>
      </c>
    </row>
    <row r="8" spans="1:2" x14ac:dyDescent="0.2">
      <c r="B8" t="s">
        <v>210</v>
      </c>
    </row>
    <row r="9" spans="1:2" x14ac:dyDescent="0.2">
      <c r="B9" t="s">
        <v>211</v>
      </c>
    </row>
    <row r="10" spans="1:2" x14ac:dyDescent="0.2">
      <c r="B10" t="s">
        <v>212</v>
      </c>
    </row>
    <row r="11" spans="1:2" x14ac:dyDescent="0.2">
      <c r="B11" t="s">
        <v>213</v>
      </c>
    </row>
    <row r="12" spans="1:2" x14ac:dyDescent="0.2">
      <c r="B12" t="s">
        <v>154</v>
      </c>
    </row>
    <row r="13" spans="1:2" x14ac:dyDescent="0.2">
      <c r="B13" t="s">
        <v>155</v>
      </c>
    </row>
    <row r="14" spans="1:2" x14ac:dyDescent="0.2">
      <c r="B14" t="s">
        <v>156</v>
      </c>
    </row>
    <row r="16" spans="1:2" x14ac:dyDescent="0.2">
      <c r="A16" s="1" t="s">
        <v>158</v>
      </c>
    </row>
    <row r="17" spans="1:2" x14ac:dyDescent="0.2">
      <c r="A17" s="1" t="s">
        <v>159</v>
      </c>
    </row>
    <row r="18" spans="1:2" x14ac:dyDescent="0.2">
      <c r="B18" t="s">
        <v>214</v>
      </c>
    </row>
    <row r="20" spans="1:2" x14ac:dyDescent="0.2">
      <c r="B20" t="s">
        <v>161</v>
      </c>
    </row>
    <row r="21" spans="1:2" x14ac:dyDescent="0.2">
      <c r="B21" t="s">
        <v>215</v>
      </c>
    </row>
    <row r="22" spans="1:2" x14ac:dyDescent="0.2">
      <c r="B22" t="s">
        <v>216</v>
      </c>
    </row>
    <row r="23" spans="1:2" x14ac:dyDescent="0.2">
      <c r="B23" t="s">
        <v>217</v>
      </c>
    </row>
    <row r="24" spans="1:2" x14ac:dyDescent="0.2">
      <c r="B24" t="s">
        <v>218</v>
      </c>
    </row>
    <row r="26" spans="1:2" x14ac:dyDescent="0.2">
      <c r="B26" t="s">
        <v>166</v>
      </c>
    </row>
    <row r="27" spans="1:2" x14ac:dyDescent="0.2">
      <c r="B27" t="s">
        <v>167</v>
      </c>
    </row>
    <row r="28" spans="1:2" x14ac:dyDescent="0.2">
      <c r="B28" t="s">
        <v>219</v>
      </c>
    </row>
    <row r="29" spans="1:2" x14ac:dyDescent="0.2">
      <c r="B29" t="s">
        <v>169</v>
      </c>
    </row>
    <row r="30" spans="1:2" x14ac:dyDescent="0.2">
      <c r="B30" t="s">
        <v>170</v>
      </c>
    </row>
    <row r="32" spans="1:2" x14ac:dyDescent="0.2">
      <c r="B32" t="s">
        <v>171</v>
      </c>
    </row>
    <row r="33" spans="2:2" x14ac:dyDescent="0.2">
      <c r="B33" t="s">
        <v>220</v>
      </c>
    </row>
    <row r="34" spans="2:2" x14ac:dyDescent="0.2">
      <c r="B34" t="s">
        <v>221</v>
      </c>
    </row>
    <row r="35" spans="2:2" x14ac:dyDescent="0.2">
      <c r="B35" t="s">
        <v>222</v>
      </c>
    </row>
    <row r="36" spans="2:2" x14ac:dyDescent="0.2">
      <c r="B36" t="s">
        <v>223</v>
      </c>
    </row>
    <row r="37" spans="2:2" x14ac:dyDescent="0.2">
      <c r="B37" t="s">
        <v>224</v>
      </c>
    </row>
    <row r="38" spans="2:2" x14ac:dyDescent="0.2">
      <c r="B38" t="s">
        <v>225</v>
      </c>
    </row>
    <row r="39" spans="2:2" x14ac:dyDescent="0.2">
      <c r="B39" t="s">
        <v>226</v>
      </c>
    </row>
    <row r="40" spans="2:2" x14ac:dyDescent="0.2">
      <c r="B40" t="s">
        <v>227</v>
      </c>
    </row>
    <row r="41" spans="2:2" x14ac:dyDescent="0.2">
      <c r="B41" t="s">
        <v>228</v>
      </c>
    </row>
    <row r="42" spans="2:2" x14ac:dyDescent="0.2">
      <c r="B42" t="s">
        <v>229</v>
      </c>
    </row>
    <row r="43" spans="2:2" x14ac:dyDescent="0.2">
      <c r="B43" t="s">
        <v>230</v>
      </c>
    </row>
    <row r="44" spans="2:2" x14ac:dyDescent="0.2">
      <c r="B44" t="s">
        <v>231</v>
      </c>
    </row>
    <row r="45" spans="2:2" x14ac:dyDescent="0.2">
      <c r="B45" t="s">
        <v>232</v>
      </c>
    </row>
    <row r="46" spans="2:2" x14ac:dyDescent="0.2">
      <c r="B46" t="s">
        <v>233</v>
      </c>
    </row>
    <row r="47" spans="2:2" x14ac:dyDescent="0.2">
      <c r="B47" t="s">
        <v>234</v>
      </c>
    </row>
    <row r="48" spans="2:2" x14ac:dyDescent="0.2">
      <c r="B48" t="s">
        <v>235</v>
      </c>
    </row>
    <row r="49" spans="2:2" x14ac:dyDescent="0.2">
      <c r="B49" t="s">
        <v>188</v>
      </c>
    </row>
    <row r="50" spans="2:2" x14ac:dyDescent="0.2">
      <c r="B50" t="s">
        <v>236</v>
      </c>
    </row>
    <row r="51" spans="2:2" x14ac:dyDescent="0.2">
      <c r="B51" t="s">
        <v>237</v>
      </c>
    </row>
    <row r="52" spans="2:2" x14ac:dyDescent="0.2">
      <c r="B52" t="s">
        <v>238</v>
      </c>
    </row>
    <row r="53" spans="2:2" x14ac:dyDescent="0.2">
      <c r="B53" t="s">
        <v>239</v>
      </c>
    </row>
    <row r="54" spans="2:2" x14ac:dyDescent="0.2">
      <c r="B54" t="s">
        <v>240</v>
      </c>
    </row>
    <row r="55" spans="2:2" x14ac:dyDescent="0.2">
      <c r="B55" t="s">
        <v>241</v>
      </c>
    </row>
    <row r="56" spans="2:2" x14ac:dyDescent="0.2">
      <c r="B56" t="s">
        <v>242</v>
      </c>
    </row>
    <row r="57" spans="2:2" x14ac:dyDescent="0.2">
      <c r="B57" t="s">
        <v>243</v>
      </c>
    </row>
    <row r="58" spans="2:2" x14ac:dyDescent="0.2">
      <c r="B58" t="s">
        <v>244</v>
      </c>
    </row>
    <row r="59" spans="2:2" x14ac:dyDescent="0.2">
      <c r="B59" t="s">
        <v>245</v>
      </c>
    </row>
    <row r="60" spans="2:2" x14ac:dyDescent="0.2">
      <c r="B60" t="s">
        <v>246</v>
      </c>
    </row>
    <row r="61" spans="2:2" x14ac:dyDescent="0.2">
      <c r="B61" t="s">
        <v>247</v>
      </c>
    </row>
    <row r="62" spans="2:2" x14ac:dyDescent="0.2">
      <c r="B62" t="s">
        <v>248</v>
      </c>
    </row>
    <row r="63" spans="2:2" x14ac:dyDescent="0.2">
      <c r="B63" t="s">
        <v>249</v>
      </c>
    </row>
    <row r="64" spans="2:2" x14ac:dyDescent="0.2">
      <c r="B64" t="s">
        <v>250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217A6-2035-834E-A239-D881A6228181}">
  <dimension ref="A1:B32"/>
  <sheetViews>
    <sheetView workbookViewId="0">
      <selection activeCell="D13" sqref="D13"/>
    </sheetView>
  </sheetViews>
  <sheetFormatPr baseColWidth="10" defaultRowHeight="16" x14ac:dyDescent="0.2"/>
  <sheetData>
    <row r="1" spans="1:2" x14ac:dyDescent="0.2">
      <c r="A1" t="s">
        <v>251</v>
      </c>
      <c r="B1" t="s">
        <v>0</v>
      </c>
    </row>
    <row r="2" spans="1:2" x14ac:dyDescent="0.2">
      <c r="A2">
        <v>108.258</v>
      </c>
      <c r="B2" t="s">
        <v>8</v>
      </c>
    </row>
    <row r="3" spans="1:2" x14ac:dyDescent="0.2">
      <c r="A3">
        <v>189.81800000000001</v>
      </c>
      <c r="B3" t="s">
        <v>8</v>
      </c>
    </row>
    <row r="4" spans="1:2" x14ac:dyDescent="0.2">
      <c r="A4">
        <v>34.795999999999999</v>
      </c>
      <c r="B4" t="s">
        <v>8</v>
      </c>
    </row>
    <row r="5" spans="1:2" x14ac:dyDescent="0.2">
      <c r="A5">
        <v>112.773</v>
      </c>
      <c r="B5" t="s">
        <v>8</v>
      </c>
    </row>
    <row r="6" spans="1:2" x14ac:dyDescent="0.2">
      <c r="A6">
        <v>141.90700000000001</v>
      </c>
      <c r="B6" t="s">
        <v>8</v>
      </c>
    </row>
    <row r="7" spans="1:2" x14ac:dyDescent="0.2">
      <c r="A7">
        <v>195.22900000000001</v>
      </c>
      <c r="B7" t="s">
        <v>8</v>
      </c>
    </row>
    <row r="8" spans="1:2" x14ac:dyDescent="0.2">
      <c r="A8">
        <v>131.69399999999999</v>
      </c>
      <c r="B8" t="s">
        <v>8</v>
      </c>
    </row>
    <row r="9" spans="1:2" x14ac:dyDescent="0.2">
      <c r="A9">
        <v>301.22899999999998</v>
      </c>
      <c r="B9" t="s">
        <v>8</v>
      </c>
    </row>
    <row r="10" spans="1:2" x14ac:dyDescent="0.2">
      <c r="A10">
        <v>204.08</v>
      </c>
      <c r="B10" t="s">
        <v>8</v>
      </c>
    </row>
    <row r="11" spans="1:2" x14ac:dyDescent="0.2">
      <c r="A11">
        <v>113.74</v>
      </c>
      <c r="B11" t="s">
        <v>8</v>
      </c>
    </row>
    <row r="12" spans="1:2" x14ac:dyDescent="0.2">
      <c r="A12">
        <v>66.867999999999995</v>
      </c>
      <c r="B12" t="s">
        <v>8</v>
      </c>
    </row>
    <row r="13" spans="1:2" x14ac:dyDescent="0.2">
      <c r="A13">
        <v>337.53</v>
      </c>
      <c r="B13" t="s">
        <v>8</v>
      </c>
    </row>
    <row r="14" spans="1:2" x14ac:dyDescent="0.2">
      <c r="A14">
        <v>160.46899999999999</v>
      </c>
      <c r="B14" t="s">
        <v>8</v>
      </c>
    </row>
    <row r="15" spans="1:2" x14ac:dyDescent="0.2">
      <c r="A15">
        <v>108.36499999999999</v>
      </c>
      <c r="B15" t="s">
        <v>8</v>
      </c>
    </row>
    <row r="16" spans="1:2" x14ac:dyDescent="0.2">
      <c r="A16">
        <v>99.406000000000006</v>
      </c>
      <c r="B16" t="s">
        <v>8</v>
      </c>
    </row>
    <row r="17" spans="1:2" x14ac:dyDescent="0.2">
      <c r="A17">
        <v>104.63800000000001</v>
      </c>
      <c r="B17" t="s">
        <v>8</v>
      </c>
    </row>
    <row r="18" spans="1:2" x14ac:dyDescent="0.2">
      <c r="A18">
        <v>102.91800000000001</v>
      </c>
      <c r="B18" t="s">
        <v>252</v>
      </c>
    </row>
    <row r="19" spans="1:2" x14ac:dyDescent="0.2">
      <c r="A19">
        <v>78.73</v>
      </c>
      <c r="B19" t="s">
        <v>252</v>
      </c>
    </row>
    <row r="20" spans="1:2" x14ac:dyDescent="0.2">
      <c r="A20">
        <v>80.341999999999999</v>
      </c>
      <c r="B20" t="s">
        <v>252</v>
      </c>
    </row>
    <row r="21" spans="1:2" x14ac:dyDescent="0.2">
      <c r="A21">
        <v>109.727</v>
      </c>
      <c r="B21" t="s">
        <v>252</v>
      </c>
    </row>
    <row r="22" spans="1:2" x14ac:dyDescent="0.2">
      <c r="A22">
        <v>98.905000000000001</v>
      </c>
      <c r="B22" t="s">
        <v>252</v>
      </c>
    </row>
    <row r="23" spans="1:2" x14ac:dyDescent="0.2">
      <c r="A23">
        <v>98.08</v>
      </c>
      <c r="B23" t="s">
        <v>252</v>
      </c>
    </row>
    <row r="24" spans="1:2" x14ac:dyDescent="0.2">
      <c r="A24">
        <v>128.46899999999999</v>
      </c>
      <c r="B24" t="s">
        <v>252</v>
      </c>
    </row>
    <row r="25" spans="1:2" x14ac:dyDescent="0.2">
      <c r="A25">
        <v>92.239000000000004</v>
      </c>
      <c r="B25" t="s">
        <v>252</v>
      </c>
    </row>
    <row r="26" spans="1:2" x14ac:dyDescent="0.2">
      <c r="A26">
        <v>101.628</v>
      </c>
      <c r="B26" t="s">
        <v>252</v>
      </c>
    </row>
    <row r="27" spans="1:2" x14ac:dyDescent="0.2">
      <c r="A27">
        <v>90.697999999999993</v>
      </c>
      <c r="B27" t="s">
        <v>252</v>
      </c>
    </row>
    <row r="28" spans="1:2" x14ac:dyDescent="0.2">
      <c r="A28">
        <v>89.228999999999999</v>
      </c>
      <c r="B28" t="s">
        <v>252</v>
      </c>
    </row>
    <row r="29" spans="1:2" x14ac:dyDescent="0.2">
      <c r="A29">
        <v>88.010999999999996</v>
      </c>
      <c r="B29" t="s">
        <v>252</v>
      </c>
    </row>
    <row r="30" spans="1:2" x14ac:dyDescent="0.2">
      <c r="A30">
        <v>115.64</v>
      </c>
      <c r="B30" t="s">
        <v>252</v>
      </c>
    </row>
    <row r="31" spans="1:2" x14ac:dyDescent="0.2">
      <c r="A31">
        <v>82.778999999999996</v>
      </c>
      <c r="B31" t="s">
        <v>252</v>
      </c>
    </row>
    <row r="32" spans="1:2" x14ac:dyDescent="0.2">
      <c r="A32">
        <v>95.105999999999995</v>
      </c>
      <c r="B32" t="s">
        <v>252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3F19-6E91-AD41-9ACC-2284B59508D8}">
  <dimension ref="A2:B25"/>
  <sheetViews>
    <sheetView workbookViewId="0">
      <selection activeCell="E29" sqref="A1:E29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253</v>
      </c>
    </row>
    <row r="6" spans="1:2" x14ac:dyDescent="0.2">
      <c r="B6" t="s">
        <v>254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255</v>
      </c>
    </row>
    <row r="11" spans="1:2" x14ac:dyDescent="0.2">
      <c r="B11" t="s">
        <v>256</v>
      </c>
    </row>
    <row r="15" spans="1:2" x14ac:dyDescent="0.2">
      <c r="A15" s="1" t="s">
        <v>18</v>
      </c>
    </row>
    <row r="17" spans="2:2" x14ac:dyDescent="0.2">
      <c r="B17" s="1" t="s">
        <v>26</v>
      </c>
    </row>
    <row r="18" spans="2:2" x14ac:dyDescent="0.2">
      <c r="B18" t="s">
        <v>257</v>
      </c>
    </row>
    <row r="19" spans="2:2" x14ac:dyDescent="0.2">
      <c r="B19" t="s">
        <v>258</v>
      </c>
    </row>
    <row r="20" spans="2:2" x14ac:dyDescent="0.2">
      <c r="B20" t="s">
        <v>259</v>
      </c>
    </row>
    <row r="21" spans="2:2" x14ac:dyDescent="0.2">
      <c r="B21" t="s">
        <v>30</v>
      </c>
    </row>
    <row r="22" spans="2:2" x14ac:dyDescent="0.2">
      <c r="B22" t="s">
        <v>260</v>
      </c>
    </row>
    <row r="23" spans="2:2" x14ac:dyDescent="0.2">
      <c r="B23" t="s">
        <v>32</v>
      </c>
    </row>
    <row r="24" spans="2:2" x14ac:dyDescent="0.2">
      <c r="B24" t="s">
        <v>261</v>
      </c>
    </row>
    <row r="25" spans="2:2" x14ac:dyDescent="0.2">
      <c r="B25" t="s">
        <v>262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6595-0BBC-AC43-B890-7C3E072838DE}">
  <dimension ref="A1:D34"/>
  <sheetViews>
    <sheetView workbookViewId="0">
      <selection activeCell="D4" sqref="D4"/>
    </sheetView>
  </sheetViews>
  <sheetFormatPr baseColWidth="10" defaultRowHeight="16" x14ac:dyDescent="0.2"/>
  <sheetData>
    <row r="1" spans="1:4" x14ac:dyDescent="0.2">
      <c r="A1" s="4" t="s">
        <v>263</v>
      </c>
      <c r="B1" s="4" t="s">
        <v>0</v>
      </c>
    </row>
    <row r="2" spans="1:4" x14ac:dyDescent="0.2">
      <c r="A2" s="4">
        <v>117.045</v>
      </c>
      <c r="B2" s="4" t="s">
        <v>8</v>
      </c>
      <c r="D2" t="s">
        <v>264</v>
      </c>
    </row>
    <row r="3" spans="1:4" x14ac:dyDescent="0.2">
      <c r="A3" s="4">
        <v>123.485</v>
      </c>
      <c r="B3" s="4" t="s">
        <v>8</v>
      </c>
      <c r="D3" t="s">
        <v>265</v>
      </c>
    </row>
    <row r="4" spans="1:4" x14ac:dyDescent="0.2">
      <c r="A4" s="4">
        <v>47.347999999999999</v>
      </c>
      <c r="B4" s="4" t="s">
        <v>8</v>
      </c>
    </row>
    <row r="5" spans="1:4" x14ac:dyDescent="0.2">
      <c r="A5" s="4">
        <v>109.47</v>
      </c>
      <c r="B5" s="4" t="s">
        <v>8</v>
      </c>
    </row>
    <row r="6" spans="1:4" x14ac:dyDescent="0.2">
      <c r="A6" s="4">
        <v>93.938999999999993</v>
      </c>
      <c r="B6" s="4" t="s">
        <v>8</v>
      </c>
    </row>
    <row r="7" spans="1:4" x14ac:dyDescent="0.2">
      <c r="A7" s="4">
        <v>85.227000000000004</v>
      </c>
      <c r="B7" s="4" t="s">
        <v>8</v>
      </c>
    </row>
    <row r="8" spans="1:4" x14ac:dyDescent="0.2">
      <c r="A8" s="4">
        <v>117.045</v>
      </c>
      <c r="B8" s="4" t="s">
        <v>8</v>
      </c>
    </row>
    <row r="9" spans="1:4" x14ac:dyDescent="0.2">
      <c r="A9" s="4">
        <v>149.24199999999999</v>
      </c>
      <c r="B9" s="4" t="s">
        <v>8</v>
      </c>
    </row>
    <row r="10" spans="1:4" x14ac:dyDescent="0.2">
      <c r="A10" s="4">
        <v>78.03</v>
      </c>
      <c r="B10" s="4" t="s">
        <v>8</v>
      </c>
    </row>
    <row r="11" spans="1:4" x14ac:dyDescent="0.2">
      <c r="A11" s="4">
        <v>72.727000000000004</v>
      </c>
      <c r="B11" s="4" t="s">
        <v>8</v>
      </c>
    </row>
    <row r="12" spans="1:4" x14ac:dyDescent="0.2">
      <c r="A12" s="4">
        <v>58.332999999999998</v>
      </c>
      <c r="B12" s="4" t="s">
        <v>8</v>
      </c>
    </row>
    <row r="13" spans="1:4" x14ac:dyDescent="0.2">
      <c r="A13" s="4">
        <v>52.273000000000003</v>
      </c>
      <c r="B13" s="4" t="s">
        <v>8</v>
      </c>
    </row>
    <row r="14" spans="1:4" x14ac:dyDescent="0.2">
      <c r="A14" s="4">
        <v>59.091000000000001</v>
      </c>
      <c r="B14" s="4" t="s">
        <v>8</v>
      </c>
    </row>
    <row r="15" spans="1:4" x14ac:dyDescent="0.2">
      <c r="A15" s="4">
        <v>92.802999999999997</v>
      </c>
      <c r="B15" s="4" t="s">
        <v>8</v>
      </c>
    </row>
    <row r="16" spans="1:4" x14ac:dyDescent="0.2">
      <c r="A16" s="4">
        <v>103.788</v>
      </c>
      <c r="B16" s="4" t="s">
        <v>8</v>
      </c>
    </row>
    <row r="17" spans="1:2" x14ac:dyDescent="0.2">
      <c r="A17" s="4">
        <v>29.167000000000002</v>
      </c>
      <c r="B17" s="4" t="s">
        <v>252</v>
      </c>
    </row>
    <row r="18" spans="1:2" x14ac:dyDescent="0.2">
      <c r="A18" s="4">
        <v>30.303000000000001</v>
      </c>
      <c r="B18" s="4" t="s">
        <v>252</v>
      </c>
    </row>
    <row r="19" spans="1:2" x14ac:dyDescent="0.2">
      <c r="A19" s="4">
        <v>26.135999999999999</v>
      </c>
      <c r="B19" s="4" t="s">
        <v>252</v>
      </c>
    </row>
    <row r="20" spans="1:2" x14ac:dyDescent="0.2">
      <c r="A20" s="4">
        <v>24.620999999999999</v>
      </c>
      <c r="B20" s="4" t="s">
        <v>252</v>
      </c>
    </row>
    <row r="21" spans="1:2" x14ac:dyDescent="0.2">
      <c r="A21" s="4">
        <v>27.273</v>
      </c>
      <c r="B21" s="4" t="s">
        <v>252</v>
      </c>
    </row>
    <row r="22" spans="1:2" x14ac:dyDescent="0.2">
      <c r="A22" s="4">
        <v>29.923999999999999</v>
      </c>
      <c r="B22" s="4" t="s">
        <v>252</v>
      </c>
    </row>
    <row r="23" spans="1:2" x14ac:dyDescent="0.2">
      <c r="A23" s="4">
        <v>14.394</v>
      </c>
      <c r="B23" s="4" t="s">
        <v>252</v>
      </c>
    </row>
    <row r="24" spans="1:2" x14ac:dyDescent="0.2">
      <c r="A24" s="4">
        <v>17.423999999999999</v>
      </c>
      <c r="B24" s="4" t="s">
        <v>252</v>
      </c>
    </row>
    <row r="25" spans="1:2" x14ac:dyDescent="0.2">
      <c r="A25" s="4">
        <v>30.681999999999999</v>
      </c>
      <c r="B25" s="4" t="s">
        <v>252</v>
      </c>
    </row>
    <row r="26" spans="1:2" x14ac:dyDescent="0.2">
      <c r="A26" s="4">
        <v>14.773</v>
      </c>
      <c r="B26" s="4" t="s">
        <v>252</v>
      </c>
    </row>
    <row r="27" spans="1:2" x14ac:dyDescent="0.2">
      <c r="A27" s="4">
        <v>23.106000000000002</v>
      </c>
      <c r="B27" s="4" t="s">
        <v>252</v>
      </c>
    </row>
    <row r="28" spans="1:2" x14ac:dyDescent="0.2">
      <c r="A28" s="4">
        <v>25.757999999999999</v>
      </c>
      <c r="B28" s="4" t="s">
        <v>252</v>
      </c>
    </row>
    <row r="29" spans="1:2" x14ac:dyDescent="0.2">
      <c r="A29" s="4">
        <v>19.318000000000001</v>
      </c>
      <c r="B29" s="4" t="s">
        <v>252</v>
      </c>
    </row>
    <row r="30" spans="1:2" x14ac:dyDescent="0.2">
      <c r="A30" s="4">
        <v>26.135999999999999</v>
      </c>
      <c r="B30" s="4" t="s">
        <v>252</v>
      </c>
    </row>
    <row r="31" spans="1:2" x14ac:dyDescent="0.2">
      <c r="A31" s="4">
        <v>20.076000000000001</v>
      </c>
      <c r="B31" s="4" t="s">
        <v>252</v>
      </c>
    </row>
    <row r="32" spans="1:2" x14ac:dyDescent="0.2">
      <c r="A32" s="4">
        <v>32.576000000000001</v>
      </c>
      <c r="B32" s="4" t="s">
        <v>252</v>
      </c>
    </row>
    <row r="33" spans="1:2" x14ac:dyDescent="0.2">
      <c r="A33" s="4">
        <v>25.757999999999999</v>
      </c>
      <c r="B33" s="4" t="s">
        <v>252</v>
      </c>
    </row>
    <row r="34" spans="1:2" x14ac:dyDescent="0.2">
      <c r="A34" s="4">
        <v>22.347999999999999</v>
      </c>
      <c r="B34" s="4" t="s">
        <v>252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1262-9F21-C646-9B76-542FFE2A7B84}">
  <dimension ref="A2:B25"/>
  <sheetViews>
    <sheetView workbookViewId="0">
      <selection activeCell="E28" sqref="A1:E28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266</v>
      </c>
    </row>
    <row r="6" spans="1:2" x14ac:dyDescent="0.2">
      <c r="B6" t="s">
        <v>267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268</v>
      </c>
    </row>
    <row r="11" spans="1:2" x14ac:dyDescent="0.2">
      <c r="B11" t="s">
        <v>269</v>
      </c>
    </row>
    <row r="15" spans="1:2" x14ac:dyDescent="0.2">
      <c r="A15" s="1" t="s">
        <v>18</v>
      </c>
    </row>
    <row r="17" spans="2:2" x14ac:dyDescent="0.2">
      <c r="B17" s="1" t="s">
        <v>26</v>
      </c>
    </row>
    <row r="18" spans="2:2" x14ac:dyDescent="0.2">
      <c r="B18" t="s">
        <v>270</v>
      </c>
    </row>
    <row r="19" spans="2:2" x14ac:dyDescent="0.2">
      <c r="B19" t="s">
        <v>271</v>
      </c>
    </row>
    <row r="20" spans="2:2" x14ac:dyDescent="0.2">
      <c r="B20" t="s">
        <v>259</v>
      </c>
    </row>
    <row r="21" spans="2:2" x14ac:dyDescent="0.2">
      <c r="B21" t="s">
        <v>30</v>
      </c>
    </row>
    <row r="22" spans="2:2" x14ac:dyDescent="0.2">
      <c r="B22" t="s">
        <v>272</v>
      </c>
    </row>
    <row r="23" spans="2:2" x14ac:dyDescent="0.2">
      <c r="B23" t="s">
        <v>32</v>
      </c>
    </row>
    <row r="24" spans="2:2" x14ac:dyDescent="0.2">
      <c r="B24" t="s">
        <v>261</v>
      </c>
    </row>
    <row r="25" spans="2:2" x14ac:dyDescent="0.2">
      <c r="B25" t="s">
        <v>273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BEB1-CE96-A147-A471-C7212B4EA820}">
  <dimension ref="A1:E38"/>
  <sheetViews>
    <sheetView workbookViewId="0">
      <selection activeCell="G38" sqref="G38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276</v>
      </c>
    </row>
    <row r="2" spans="1:5" x14ac:dyDescent="0.2">
      <c r="A2" t="s">
        <v>8</v>
      </c>
      <c r="B2">
        <v>25</v>
      </c>
      <c r="C2" t="s">
        <v>93</v>
      </c>
      <c r="E2" t="s">
        <v>264</v>
      </c>
    </row>
    <row r="3" spans="1:5" x14ac:dyDescent="0.2">
      <c r="A3" t="s">
        <v>8</v>
      </c>
      <c r="B3">
        <v>25</v>
      </c>
      <c r="C3" t="s">
        <v>93</v>
      </c>
      <c r="E3" t="s">
        <v>275</v>
      </c>
    </row>
    <row r="4" spans="1:5" x14ac:dyDescent="0.2">
      <c r="A4" t="s">
        <v>8</v>
      </c>
      <c r="B4">
        <v>25</v>
      </c>
      <c r="C4" t="s">
        <v>93</v>
      </c>
    </row>
    <row r="5" spans="1:5" x14ac:dyDescent="0.2">
      <c r="A5" t="s">
        <v>8</v>
      </c>
      <c r="B5">
        <v>25</v>
      </c>
      <c r="C5" t="s">
        <v>93</v>
      </c>
    </row>
    <row r="6" spans="1:5" x14ac:dyDescent="0.2">
      <c r="A6" t="s">
        <v>8</v>
      </c>
      <c r="B6">
        <v>25</v>
      </c>
      <c r="C6" t="s">
        <v>93</v>
      </c>
    </row>
    <row r="7" spans="1:5" x14ac:dyDescent="0.2">
      <c r="A7" t="s">
        <v>8</v>
      </c>
      <c r="B7">
        <v>25</v>
      </c>
      <c r="C7" t="s">
        <v>93</v>
      </c>
    </row>
    <row r="8" spans="1:5" x14ac:dyDescent="0.2">
      <c r="A8" t="s">
        <v>8</v>
      </c>
      <c r="B8">
        <v>25</v>
      </c>
      <c r="C8" t="s">
        <v>93</v>
      </c>
    </row>
    <row r="9" spans="1:5" x14ac:dyDescent="0.2">
      <c r="A9" t="s">
        <v>8</v>
      </c>
      <c r="B9">
        <v>25</v>
      </c>
      <c r="C9" t="s">
        <v>93</v>
      </c>
    </row>
    <row r="10" spans="1:5" x14ac:dyDescent="0.2">
      <c r="A10" t="s">
        <v>8</v>
      </c>
      <c r="B10">
        <v>29</v>
      </c>
      <c r="C10" t="s">
        <v>274</v>
      </c>
    </row>
    <row r="11" spans="1:5" x14ac:dyDescent="0.2">
      <c r="A11" t="s">
        <v>8</v>
      </c>
      <c r="B11">
        <v>29</v>
      </c>
      <c r="C11" t="s">
        <v>274</v>
      </c>
    </row>
    <row r="12" spans="1:5" x14ac:dyDescent="0.2">
      <c r="A12" t="s">
        <v>8</v>
      </c>
      <c r="B12">
        <v>29</v>
      </c>
      <c r="C12" t="s">
        <v>93</v>
      </c>
    </row>
    <row r="13" spans="1:5" x14ac:dyDescent="0.2">
      <c r="A13" t="s">
        <v>8</v>
      </c>
      <c r="B13">
        <v>29</v>
      </c>
      <c r="C13" t="s">
        <v>274</v>
      </c>
    </row>
    <row r="14" spans="1:5" x14ac:dyDescent="0.2">
      <c r="A14" t="s">
        <v>8</v>
      </c>
      <c r="B14">
        <v>25</v>
      </c>
      <c r="C14" t="s">
        <v>93</v>
      </c>
    </row>
    <row r="15" spans="1:5" x14ac:dyDescent="0.2">
      <c r="A15" t="s">
        <v>8</v>
      </c>
      <c r="B15">
        <v>25</v>
      </c>
      <c r="C15" t="s">
        <v>93</v>
      </c>
    </row>
    <row r="16" spans="1:5" x14ac:dyDescent="0.2">
      <c r="A16" t="s">
        <v>8</v>
      </c>
      <c r="B16">
        <v>25</v>
      </c>
      <c r="C16" t="s">
        <v>93</v>
      </c>
    </row>
    <row r="17" spans="1:3" x14ac:dyDescent="0.2">
      <c r="A17" t="s">
        <v>8</v>
      </c>
      <c r="B17">
        <v>25</v>
      </c>
      <c r="C17" t="s">
        <v>93</v>
      </c>
    </row>
    <row r="18" spans="1:3" x14ac:dyDescent="0.2">
      <c r="A18" t="s">
        <v>8</v>
      </c>
      <c r="B18">
        <v>25</v>
      </c>
      <c r="C18" t="s">
        <v>274</v>
      </c>
    </row>
    <row r="19" spans="1:3" x14ac:dyDescent="0.2">
      <c r="A19" t="s">
        <v>8</v>
      </c>
      <c r="B19">
        <v>25</v>
      </c>
      <c r="C19" t="s">
        <v>93</v>
      </c>
    </row>
    <row r="20" spans="1:3" x14ac:dyDescent="0.2">
      <c r="A20" t="s">
        <v>8</v>
      </c>
      <c r="B20">
        <v>25</v>
      </c>
      <c r="C20" t="s">
        <v>93</v>
      </c>
    </row>
    <row r="21" spans="1:3" x14ac:dyDescent="0.2">
      <c r="A21" t="s">
        <v>8</v>
      </c>
      <c r="B21">
        <v>25</v>
      </c>
      <c r="C21" t="s">
        <v>93</v>
      </c>
    </row>
    <row r="22" spans="1:3" x14ac:dyDescent="0.2">
      <c r="A22" t="s">
        <v>8</v>
      </c>
      <c r="B22">
        <v>25</v>
      </c>
      <c r="C22" t="s">
        <v>93</v>
      </c>
    </row>
    <row r="23" spans="1:3" x14ac:dyDescent="0.2">
      <c r="A23" t="s">
        <v>8</v>
      </c>
      <c r="B23">
        <v>25</v>
      </c>
      <c r="C23" t="s">
        <v>93</v>
      </c>
    </row>
    <row r="24" spans="1:3" x14ac:dyDescent="0.2">
      <c r="A24" t="s">
        <v>8</v>
      </c>
      <c r="B24">
        <v>25</v>
      </c>
      <c r="C24" t="s">
        <v>93</v>
      </c>
    </row>
    <row r="25" spans="1:3" x14ac:dyDescent="0.2">
      <c r="A25" t="s">
        <v>8</v>
      </c>
      <c r="B25">
        <v>25</v>
      </c>
      <c r="C25" t="s">
        <v>93</v>
      </c>
    </row>
    <row r="26" spans="1:3" x14ac:dyDescent="0.2">
      <c r="A26" t="s">
        <v>8</v>
      </c>
      <c r="B26">
        <v>25</v>
      </c>
      <c r="C26" t="s">
        <v>93</v>
      </c>
    </row>
    <row r="27" spans="1:3" x14ac:dyDescent="0.2">
      <c r="A27" t="s">
        <v>8</v>
      </c>
      <c r="B27">
        <v>25</v>
      </c>
      <c r="C27" t="s">
        <v>93</v>
      </c>
    </row>
    <row r="28" spans="1:3" x14ac:dyDescent="0.2">
      <c r="A28" t="s">
        <v>8</v>
      </c>
      <c r="B28">
        <v>25</v>
      </c>
      <c r="C28" t="s">
        <v>93</v>
      </c>
    </row>
    <row r="29" spans="1:3" x14ac:dyDescent="0.2">
      <c r="A29" t="s">
        <v>8</v>
      </c>
      <c r="B29">
        <v>25</v>
      </c>
      <c r="C29" t="s">
        <v>93</v>
      </c>
    </row>
    <row r="30" spans="1:3" x14ac:dyDescent="0.2">
      <c r="A30" t="s">
        <v>8</v>
      </c>
      <c r="B30">
        <v>25</v>
      </c>
      <c r="C30" t="s">
        <v>93</v>
      </c>
    </row>
    <row r="31" spans="1:3" x14ac:dyDescent="0.2">
      <c r="A31" t="s">
        <v>8</v>
      </c>
      <c r="B31">
        <v>25</v>
      </c>
      <c r="C31" t="s">
        <v>93</v>
      </c>
    </row>
    <row r="32" spans="1:3" x14ac:dyDescent="0.2">
      <c r="A32" t="s">
        <v>8</v>
      </c>
      <c r="B32">
        <v>29</v>
      </c>
      <c r="C32" t="s">
        <v>93</v>
      </c>
    </row>
    <row r="33" spans="1:3" x14ac:dyDescent="0.2">
      <c r="A33" t="s">
        <v>8</v>
      </c>
      <c r="B33">
        <v>29</v>
      </c>
      <c r="C33" t="s">
        <v>93</v>
      </c>
    </row>
    <row r="34" spans="1:3" x14ac:dyDescent="0.2">
      <c r="A34" t="s">
        <v>8</v>
      </c>
      <c r="B34">
        <v>29</v>
      </c>
      <c r="C34" t="s">
        <v>274</v>
      </c>
    </row>
    <row r="35" spans="1:3" x14ac:dyDescent="0.2">
      <c r="A35" t="s">
        <v>8</v>
      </c>
      <c r="B35">
        <v>29</v>
      </c>
      <c r="C35" t="s">
        <v>274</v>
      </c>
    </row>
    <row r="36" spans="1:3" x14ac:dyDescent="0.2">
      <c r="A36" t="s">
        <v>8</v>
      </c>
      <c r="B36">
        <v>29</v>
      </c>
      <c r="C36" t="s">
        <v>274</v>
      </c>
    </row>
    <row r="37" spans="1:3" x14ac:dyDescent="0.2">
      <c r="A37" t="s">
        <v>8</v>
      </c>
      <c r="B37">
        <v>29</v>
      </c>
      <c r="C37" t="s">
        <v>93</v>
      </c>
    </row>
    <row r="38" spans="1:3" x14ac:dyDescent="0.2">
      <c r="A38" t="s">
        <v>8</v>
      </c>
      <c r="B38">
        <v>29</v>
      </c>
      <c r="C38" t="s">
        <v>274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B914-22AE-1340-9EDD-F5A02C770F1F}">
  <dimension ref="A1:B21"/>
  <sheetViews>
    <sheetView workbookViewId="0">
      <selection activeCell="F16" sqref="F16"/>
    </sheetView>
  </sheetViews>
  <sheetFormatPr baseColWidth="10" defaultRowHeight="16" x14ac:dyDescent="0.2"/>
  <sheetData>
    <row r="1" spans="1:2" x14ac:dyDescent="0.2">
      <c r="A1" t="s">
        <v>251</v>
      </c>
      <c r="B1" t="s">
        <v>0</v>
      </c>
    </row>
    <row r="2" spans="1:2" x14ac:dyDescent="0.2">
      <c r="A2">
        <v>4751.4390000000003</v>
      </c>
      <c r="B2" t="s">
        <v>8</v>
      </c>
    </row>
    <row r="3" spans="1:2" x14ac:dyDescent="0.2">
      <c r="A3">
        <v>139472.39300000001</v>
      </c>
      <c r="B3" t="s">
        <v>8</v>
      </c>
    </row>
    <row r="4" spans="1:2" x14ac:dyDescent="0.2">
      <c r="A4">
        <v>49682.409</v>
      </c>
      <c r="B4" t="s">
        <v>8</v>
      </c>
    </row>
    <row r="5" spans="1:2" x14ac:dyDescent="0.2">
      <c r="A5">
        <v>33010.661</v>
      </c>
      <c r="B5" t="s">
        <v>8</v>
      </c>
    </row>
    <row r="6" spans="1:2" x14ac:dyDescent="0.2">
      <c r="A6">
        <v>26278.977999999999</v>
      </c>
      <c r="B6" t="s">
        <v>8</v>
      </c>
    </row>
    <row r="7" spans="1:2" x14ac:dyDescent="0.2">
      <c r="A7">
        <v>65209.3</v>
      </c>
      <c r="B7" t="s">
        <v>8</v>
      </c>
    </row>
    <row r="8" spans="1:2" x14ac:dyDescent="0.2">
      <c r="A8">
        <v>71346.551999999996</v>
      </c>
      <c r="B8" t="s">
        <v>8</v>
      </c>
    </row>
    <row r="9" spans="1:2" x14ac:dyDescent="0.2">
      <c r="A9">
        <v>80441.34</v>
      </c>
      <c r="B9" t="s">
        <v>8</v>
      </c>
    </row>
    <row r="10" spans="1:2" x14ac:dyDescent="0.2">
      <c r="A10">
        <v>74092.948999999993</v>
      </c>
      <c r="B10" t="s">
        <v>8</v>
      </c>
    </row>
    <row r="11" spans="1:2" x14ac:dyDescent="0.2">
      <c r="A11">
        <v>161252.21100000001</v>
      </c>
      <c r="B11" t="s">
        <v>8</v>
      </c>
    </row>
    <row r="12" spans="1:2" x14ac:dyDescent="0.2">
      <c r="A12">
        <v>167268.62700000001</v>
      </c>
      <c r="B12" t="s">
        <v>8</v>
      </c>
    </row>
    <row r="13" spans="1:2" x14ac:dyDescent="0.2">
      <c r="A13">
        <v>181947.51699999999</v>
      </c>
      <c r="B13" t="s">
        <v>252</v>
      </c>
    </row>
    <row r="14" spans="1:2" x14ac:dyDescent="0.2">
      <c r="A14">
        <v>155901.18</v>
      </c>
      <c r="B14" t="s">
        <v>252</v>
      </c>
    </row>
    <row r="15" spans="1:2" x14ac:dyDescent="0.2">
      <c r="A15">
        <v>231855.54399999999</v>
      </c>
      <c r="B15" t="s">
        <v>252</v>
      </c>
    </row>
    <row r="16" spans="1:2" x14ac:dyDescent="0.2">
      <c r="A16">
        <v>186827.389</v>
      </c>
      <c r="B16" t="s">
        <v>252</v>
      </c>
    </row>
    <row r="17" spans="1:2" x14ac:dyDescent="0.2">
      <c r="A17">
        <v>210153.70300000001</v>
      </c>
      <c r="B17" t="s">
        <v>252</v>
      </c>
    </row>
    <row r="18" spans="1:2" x14ac:dyDescent="0.2">
      <c r="A18">
        <v>155181.75599999999</v>
      </c>
      <c r="B18" t="s">
        <v>252</v>
      </c>
    </row>
    <row r="19" spans="1:2" x14ac:dyDescent="0.2">
      <c r="A19">
        <v>177653.62</v>
      </c>
      <c r="B19" t="s">
        <v>252</v>
      </c>
    </row>
    <row r="20" spans="1:2" x14ac:dyDescent="0.2">
      <c r="A20">
        <v>122389.402</v>
      </c>
      <c r="B20" t="s">
        <v>252</v>
      </c>
    </row>
    <row r="21" spans="1:2" x14ac:dyDescent="0.2">
      <c r="A21">
        <v>124099.02</v>
      </c>
      <c r="B21" t="s">
        <v>252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79C4-BE03-6F43-A2C4-FFA2D62FC6BB}">
  <dimension ref="A2:B25"/>
  <sheetViews>
    <sheetView workbookViewId="0">
      <selection activeCell="A15" sqref="A15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277</v>
      </c>
    </row>
    <row r="6" spans="1:2" x14ac:dyDescent="0.2">
      <c r="B6" t="s">
        <v>278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277</v>
      </c>
    </row>
    <row r="11" spans="1:2" x14ac:dyDescent="0.2">
      <c r="B11" t="s">
        <v>278</v>
      </c>
    </row>
    <row r="17" spans="2:2" x14ac:dyDescent="0.2">
      <c r="B17" s="1" t="s">
        <v>26</v>
      </c>
    </row>
    <row r="18" spans="2:2" x14ac:dyDescent="0.2">
      <c r="B18" t="s">
        <v>257</v>
      </c>
    </row>
    <row r="19" spans="2:2" x14ac:dyDescent="0.2">
      <c r="B19" t="s">
        <v>279</v>
      </c>
    </row>
    <row r="20" spans="2:2" x14ac:dyDescent="0.2">
      <c r="B20" t="s">
        <v>259</v>
      </c>
    </row>
    <row r="21" spans="2:2" x14ac:dyDescent="0.2">
      <c r="B21" t="s">
        <v>30</v>
      </c>
    </row>
    <row r="22" spans="2:2" x14ac:dyDescent="0.2">
      <c r="B22" t="s">
        <v>280</v>
      </c>
    </row>
    <row r="23" spans="2:2" x14ac:dyDescent="0.2">
      <c r="B23" t="s">
        <v>32</v>
      </c>
    </row>
    <row r="24" spans="2:2" x14ac:dyDescent="0.2">
      <c r="B24" t="s">
        <v>261</v>
      </c>
    </row>
    <row r="25" spans="2:2" x14ac:dyDescent="0.2">
      <c r="B25" t="s">
        <v>281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C090-01D4-9348-8E20-99E5B7359788}">
  <dimension ref="A1:E112"/>
  <sheetViews>
    <sheetView workbookViewId="0">
      <selection sqref="A1:E1048576"/>
    </sheetView>
  </sheetViews>
  <sheetFormatPr baseColWidth="10" defaultRowHeight="16" x14ac:dyDescent="0.2"/>
  <sheetData>
    <row r="1" spans="1:5" x14ac:dyDescent="0.2">
      <c r="A1" t="s">
        <v>0</v>
      </c>
      <c r="B1" t="s">
        <v>282</v>
      </c>
      <c r="C1" t="s">
        <v>299</v>
      </c>
      <c r="D1" t="s">
        <v>300</v>
      </c>
      <c r="E1" t="s">
        <v>301</v>
      </c>
    </row>
    <row r="2" spans="1:5" x14ac:dyDescent="0.2">
      <c r="A2" t="s">
        <v>63</v>
      </c>
      <c r="B2">
        <v>3</v>
      </c>
      <c r="C2">
        <v>17</v>
      </c>
      <c r="D2">
        <v>7</v>
      </c>
      <c r="E2">
        <v>0.41176470588235298</v>
      </c>
    </row>
    <row r="3" spans="1:5" x14ac:dyDescent="0.2">
      <c r="A3" t="s">
        <v>63</v>
      </c>
      <c r="B3">
        <v>3</v>
      </c>
      <c r="C3">
        <v>24</v>
      </c>
      <c r="D3">
        <v>0</v>
      </c>
      <c r="E3">
        <v>0</v>
      </c>
    </row>
    <row r="4" spans="1:5" x14ac:dyDescent="0.2">
      <c r="A4" t="s">
        <v>63</v>
      </c>
      <c r="B4">
        <v>3</v>
      </c>
      <c r="C4">
        <v>31</v>
      </c>
      <c r="D4">
        <v>11</v>
      </c>
      <c r="E4">
        <v>0.35483870967741898</v>
      </c>
    </row>
    <row r="5" spans="1:5" x14ac:dyDescent="0.2">
      <c r="A5" t="s">
        <v>63</v>
      </c>
      <c r="B5">
        <v>3</v>
      </c>
      <c r="C5">
        <v>38</v>
      </c>
      <c r="D5">
        <v>0</v>
      </c>
      <c r="E5">
        <v>0</v>
      </c>
    </row>
    <row r="6" spans="1:5" x14ac:dyDescent="0.2">
      <c r="A6" t="s">
        <v>63</v>
      </c>
      <c r="B6">
        <v>3</v>
      </c>
      <c r="C6">
        <v>53</v>
      </c>
      <c r="D6">
        <v>3</v>
      </c>
      <c r="E6">
        <v>5.6603773584905703E-2</v>
      </c>
    </row>
    <row r="7" spans="1:5" x14ac:dyDescent="0.2">
      <c r="A7" t="s">
        <v>63</v>
      </c>
      <c r="B7">
        <v>3</v>
      </c>
      <c r="C7">
        <v>22</v>
      </c>
      <c r="D7">
        <v>1</v>
      </c>
      <c r="E7">
        <v>4.5454545454545497E-2</v>
      </c>
    </row>
    <row r="8" spans="1:5" x14ac:dyDescent="0.2">
      <c r="A8" t="s">
        <v>63</v>
      </c>
      <c r="B8">
        <v>3</v>
      </c>
      <c r="C8">
        <v>24</v>
      </c>
      <c r="D8">
        <v>5</v>
      </c>
      <c r="E8">
        <v>0.20833333333333301</v>
      </c>
    </row>
    <row r="9" spans="1:5" x14ac:dyDescent="0.2">
      <c r="A9" t="s">
        <v>63</v>
      </c>
      <c r="B9">
        <v>3</v>
      </c>
      <c r="C9">
        <v>30</v>
      </c>
      <c r="D9">
        <v>2</v>
      </c>
      <c r="E9">
        <v>6.6666666666666693E-2</v>
      </c>
    </row>
    <row r="10" spans="1:5" x14ac:dyDescent="0.2">
      <c r="A10" t="s">
        <v>63</v>
      </c>
      <c r="B10">
        <v>3</v>
      </c>
      <c r="C10">
        <v>48</v>
      </c>
      <c r="D10">
        <v>12</v>
      </c>
      <c r="E10">
        <v>0.25</v>
      </c>
    </row>
    <row r="11" spans="1:5" x14ac:dyDescent="0.2">
      <c r="A11" t="s">
        <v>63</v>
      </c>
      <c r="B11">
        <v>3</v>
      </c>
      <c r="C11">
        <v>40</v>
      </c>
      <c r="D11">
        <v>4</v>
      </c>
      <c r="E11">
        <v>0.1</v>
      </c>
    </row>
    <row r="12" spans="1:5" x14ac:dyDescent="0.2">
      <c r="A12" t="s">
        <v>63</v>
      </c>
      <c r="B12">
        <v>3</v>
      </c>
      <c r="C12">
        <v>40</v>
      </c>
      <c r="D12">
        <v>0</v>
      </c>
      <c r="E12">
        <v>0</v>
      </c>
    </row>
    <row r="13" spans="1:5" x14ac:dyDescent="0.2">
      <c r="A13" t="s">
        <v>63</v>
      </c>
      <c r="B13">
        <v>3</v>
      </c>
      <c r="C13">
        <v>28</v>
      </c>
      <c r="D13">
        <v>0</v>
      </c>
      <c r="E13">
        <v>0</v>
      </c>
    </row>
    <row r="14" spans="1:5" x14ac:dyDescent="0.2">
      <c r="A14" t="s">
        <v>63</v>
      </c>
      <c r="B14">
        <v>3</v>
      </c>
      <c r="C14">
        <v>39</v>
      </c>
      <c r="D14">
        <v>1</v>
      </c>
      <c r="E14">
        <v>2.5641025641025599E-2</v>
      </c>
    </row>
    <row r="15" spans="1:5" x14ac:dyDescent="0.2">
      <c r="A15" t="s">
        <v>63</v>
      </c>
      <c r="B15">
        <v>3</v>
      </c>
      <c r="C15">
        <v>48</v>
      </c>
      <c r="D15">
        <v>17</v>
      </c>
      <c r="E15">
        <v>0.35416666666666702</v>
      </c>
    </row>
    <row r="16" spans="1:5" x14ac:dyDescent="0.2">
      <c r="A16" t="s">
        <v>63</v>
      </c>
      <c r="B16">
        <v>3</v>
      </c>
      <c r="C16">
        <v>2</v>
      </c>
      <c r="D16">
        <v>0</v>
      </c>
      <c r="E16">
        <v>0</v>
      </c>
    </row>
    <row r="17" spans="1:5" x14ac:dyDescent="0.2">
      <c r="A17" t="s">
        <v>63</v>
      </c>
      <c r="B17">
        <v>3</v>
      </c>
      <c r="C17">
        <v>49</v>
      </c>
      <c r="D17">
        <v>8</v>
      </c>
      <c r="E17">
        <v>0.16326530612244899</v>
      </c>
    </row>
    <row r="18" spans="1:5" x14ac:dyDescent="0.2">
      <c r="A18" t="s">
        <v>63</v>
      </c>
      <c r="B18">
        <v>3</v>
      </c>
      <c r="C18">
        <v>43</v>
      </c>
      <c r="D18">
        <v>11</v>
      </c>
      <c r="E18">
        <v>0.25581395348837199</v>
      </c>
    </row>
    <row r="19" spans="1:5" x14ac:dyDescent="0.2">
      <c r="A19" t="s">
        <v>63</v>
      </c>
      <c r="B19">
        <v>3</v>
      </c>
      <c r="C19">
        <v>39</v>
      </c>
      <c r="D19">
        <v>4</v>
      </c>
      <c r="E19">
        <v>0.102564102564103</v>
      </c>
    </row>
    <row r="20" spans="1:5" x14ac:dyDescent="0.2">
      <c r="A20" t="s">
        <v>63</v>
      </c>
      <c r="B20">
        <v>3</v>
      </c>
      <c r="C20">
        <v>39</v>
      </c>
      <c r="D20">
        <v>6</v>
      </c>
      <c r="E20">
        <v>0.15384615384615399</v>
      </c>
    </row>
    <row r="21" spans="1:5" x14ac:dyDescent="0.2">
      <c r="A21" t="s">
        <v>63</v>
      </c>
      <c r="B21">
        <v>3</v>
      </c>
      <c r="C21">
        <v>41</v>
      </c>
      <c r="D21">
        <v>0</v>
      </c>
      <c r="E21">
        <v>0</v>
      </c>
    </row>
    <row r="22" spans="1:5" x14ac:dyDescent="0.2">
      <c r="A22" t="s">
        <v>63</v>
      </c>
      <c r="B22">
        <v>3</v>
      </c>
      <c r="C22">
        <v>17</v>
      </c>
      <c r="D22">
        <v>0</v>
      </c>
      <c r="E22">
        <v>0</v>
      </c>
    </row>
    <row r="23" spans="1:5" x14ac:dyDescent="0.2">
      <c r="A23" t="s">
        <v>63</v>
      </c>
      <c r="B23">
        <v>3</v>
      </c>
      <c r="C23">
        <v>46</v>
      </c>
      <c r="D23">
        <v>4</v>
      </c>
      <c r="E23">
        <v>8.6956521739130405E-2</v>
      </c>
    </row>
    <row r="24" spans="1:5" x14ac:dyDescent="0.2">
      <c r="A24" t="s">
        <v>63</v>
      </c>
      <c r="B24">
        <v>3</v>
      </c>
      <c r="C24">
        <v>23</v>
      </c>
      <c r="D24">
        <v>8</v>
      </c>
      <c r="E24">
        <v>0.34782608695652201</v>
      </c>
    </row>
    <row r="25" spans="1:5" x14ac:dyDescent="0.2">
      <c r="A25" t="s">
        <v>63</v>
      </c>
      <c r="B25">
        <v>3</v>
      </c>
      <c r="C25">
        <v>39</v>
      </c>
      <c r="D25">
        <v>7</v>
      </c>
      <c r="E25">
        <v>0.17948717948717899</v>
      </c>
    </row>
    <row r="26" spans="1:5" x14ac:dyDescent="0.2">
      <c r="A26" t="s">
        <v>63</v>
      </c>
      <c r="B26">
        <v>3</v>
      </c>
      <c r="C26">
        <v>39</v>
      </c>
      <c r="D26">
        <v>0</v>
      </c>
      <c r="E26">
        <v>0</v>
      </c>
    </row>
    <row r="27" spans="1:5" x14ac:dyDescent="0.2">
      <c r="A27" t="s">
        <v>63</v>
      </c>
      <c r="B27">
        <v>3</v>
      </c>
      <c r="C27">
        <v>32</v>
      </c>
      <c r="D27">
        <v>1</v>
      </c>
      <c r="E27">
        <v>3.125E-2</v>
      </c>
    </row>
    <row r="28" spans="1:5" x14ac:dyDescent="0.2">
      <c r="A28" t="s">
        <v>63</v>
      </c>
      <c r="B28">
        <v>3</v>
      </c>
      <c r="C28">
        <v>47</v>
      </c>
      <c r="D28">
        <v>6</v>
      </c>
      <c r="E28">
        <v>0.12765957446808501</v>
      </c>
    </row>
    <row r="29" spans="1:5" x14ac:dyDescent="0.2">
      <c r="A29" t="s">
        <v>63</v>
      </c>
      <c r="B29">
        <v>3</v>
      </c>
      <c r="C29">
        <v>20</v>
      </c>
      <c r="D29">
        <v>4</v>
      </c>
      <c r="E29">
        <v>0.2</v>
      </c>
    </row>
    <row r="30" spans="1:5" x14ac:dyDescent="0.2">
      <c r="A30" t="s">
        <v>68</v>
      </c>
      <c r="B30">
        <v>3</v>
      </c>
      <c r="C30">
        <v>54</v>
      </c>
      <c r="D30">
        <v>1</v>
      </c>
      <c r="E30">
        <v>1.85185185185185E-2</v>
      </c>
    </row>
    <row r="31" spans="1:5" x14ac:dyDescent="0.2">
      <c r="A31" t="s">
        <v>68</v>
      </c>
      <c r="B31">
        <v>3</v>
      </c>
      <c r="C31">
        <v>34</v>
      </c>
      <c r="D31">
        <v>7</v>
      </c>
      <c r="E31">
        <v>0.20588235294117599</v>
      </c>
    </row>
    <row r="32" spans="1:5" x14ac:dyDescent="0.2">
      <c r="A32" t="s">
        <v>68</v>
      </c>
      <c r="B32">
        <v>3</v>
      </c>
      <c r="C32">
        <v>38</v>
      </c>
      <c r="D32">
        <v>17</v>
      </c>
      <c r="E32">
        <v>0.44736842105263203</v>
      </c>
    </row>
    <row r="33" spans="1:5" x14ac:dyDescent="0.2">
      <c r="A33" t="s">
        <v>68</v>
      </c>
      <c r="B33">
        <v>3</v>
      </c>
      <c r="C33">
        <v>66</v>
      </c>
      <c r="D33">
        <v>0</v>
      </c>
      <c r="E33">
        <v>0</v>
      </c>
    </row>
    <row r="34" spans="1:5" x14ac:dyDescent="0.2">
      <c r="A34" t="s">
        <v>68</v>
      </c>
      <c r="B34">
        <v>3</v>
      </c>
      <c r="C34">
        <v>54</v>
      </c>
      <c r="D34">
        <v>6</v>
      </c>
      <c r="E34">
        <v>0.11111111111111099</v>
      </c>
    </row>
    <row r="35" spans="1:5" x14ac:dyDescent="0.2">
      <c r="A35" t="s">
        <v>68</v>
      </c>
      <c r="B35">
        <v>3</v>
      </c>
      <c r="C35">
        <v>28</v>
      </c>
      <c r="D35">
        <v>0</v>
      </c>
      <c r="E35">
        <v>0</v>
      </c>
    </row>
    <row r="36" spans="1:5" x14ac:dyDescent="0.2">
      <c r="A36" t="s">
        <v>68</v>
      </c>
      <c r="B36">
        <v>3</v>
      </c>
      <c r="C36">
        <v>44</v>
      </c>
      <c r="D36">
        <v>0</v>
      </c>
      <c r="E36">
        <v>0</v>
      </c>
    </row>
    <row r="37" spans="1:5" x14ac:dyDescent="0.2">
      <c r="A37" t="s">
        <v>68</v>
      </c>
      <c r="B37">
        <v>3</v>
      </c>
      <c r="C37">
        <v>46</v>
      </c>
      <c r="D37">
        <v>0</v>
      </c>
      <c r="E37">
        <v>0</v>
      </c>
    </row>
    <row r="38" spans="1:5" x14ac:dyDescent="0.2">
      <c r="A38" t="s">
        <v>68</v>
      </c>
      <c r="B38">
        <v>3</v>
      </c>
      <c r="C38">
        <v>18</v>
      </c>
      <c r="D38">
        <v>1</v>
      </c>
      <c r="E38">
        <v>5.5555555555555601E-2</v>
      </c>
    </row>
    <row r="39" spans="1:5" x14ac:dyDescent="0.2">
      <c r="A39" t="s">
        <v>68</v>
      </c>
      <c r="B39">
        <v>3</v>
      </c>
      <c r="C39">
        <v>56</v>
      </c>
      <c r="D39">
        <v>6</v>
      </c>
      <c r="E39">
        <v>0.107142857142857</v>
      </c>
    </row>
    <row r="40" spans="1:5" x14ac:dyDescent="0.2">
      <c r="A40" t="s">
        <v>68</v>
      </c>
      <c r="B40">
        <v>3</v>
      </c>
      <c r="C40">
        <v>41</v>
      </c>
      <c r="D40">
        <v>1</v>
      </c>
      <c r="E40">
        <v>2.4390243902439001E-2</v>
      </c>
    </row>
    <row r="41" spans="1:5" x14ac:dyDescent="0.2">
      <c r="A41" t="s">
        <v>68</v>
      </c>
      <c r="B41">
        <v>3</v>
      </c>
      <c r="C41">
        <v>53</v>
      </c>
      <c r="D41">
        <v>10</v>
      </c>
      <c r="E41">
        <v>0.18867924528301899</v>
      </c>
    </row>
    <row r="42" spans="1:5" x14ac:dyDescent="0.2">
      <c r="A42" t="s">
        <v>63</v>
      </c>
      <c r="B42">
        <v>14</v>
      </c>
      <c r="C42">
        <v>34</v>
      </c>
      <c r="D42">
        <v>5</v>
      </c>
      <c r="E42">
        <v>0.14705882352941199</v>
      </c>
    </row>
    <row r="43" spans="1:5" x14ac:dyDescent="0.2">
      <c r="A43" t="s">
        <v>63</v>
      </c>
      <c r="B43">
        <v>14</v>
      </c>
      <c r="C43">
        <v>41</v>
      </c>
      <c r="D43">
        <v>1</v>
      </c>
      <c r="E43">
        <v>2.4390243902439001E-2</v>
      </c>
    </row>
    <row r="44" spans="1:5" x14ac:dyDescent="0.2">
      <c r="A44" t="s">
        <v>63</v>
      </c>
      <c r="B44">
        <v>14</v>
      </c>
      <c r="C44">
        <v>31</v>
      </c>
      <c r="D44">
        <v>23</v>
      </c>
      <c r="E44">
        <v>0.74193548387096797</v>
      </c>
    </row>
    <row r="45" spans="1:5" x14ac:dyDescent="0.2">
      <c r="A45" t="s">
        <v>63</v>
      </c>
      <c r="B45">
        <v>14</v>
      </c>
      <c r="C45">
        <v>29</v>
      </c>
      <c r="D45">
        <v>0</v>
      </c>
      <c r="E45">
        <v>0</v>
      </c>
    </row>
    <row r="46" spans="1:5" x14ac:dyDescent="0.2">
      <c r="A46" t="s">
        <v>63</v>
      </c>
      <c r="B46">
        <v>14</v>
      </c>
      <c r="C46">
        <v>42</v>
      </c>
      <c r="D46">
        <v>1</v>
      </c>
      <c r="E46">
        <v>2.3809523809523801E-2</v>
      </c>
    </row>
    <row r="47" spans="1:5" x14ac:dyDescent="0.2">
      <c r="A47" t="s">
        <v>63</v>
      </c>
      <c r="B47">
        <v>14</v>
      </c>
      <c r="C47">
        <v>21</v>
      </c>
      <c r="D47">
        <v>0</v>
      </c>
      <c r="E47">
        <v>0</v>
      </c>
    </row>
    <row r="48" spans="1:5" x14ac:dyDescent="0.2">
      <c r="A48" t="s">
        <v>63</v>
      </c>
      <c r="B48">
        <v>14</v>
      </c>
      <c r="C48">
        <v>29</v>
      </c>
      <c r="D48">
        <v>1</v>
      </c>
      <c r="E48">
        <v>3.4482758620689703E-2</v>
      </c>
    </row>
    <row r="49" spans="1:5" x14ac:dyDescent="0.2">
      <c r="A49" t="s">
        <v>63</v>
      </c>
      <c r="B49">
        <v>14</v>
      </c>
      <c r="C49">
        <v>26</v>
      </c>
      <c r="D49">
        <v>0</v>
      </c>
      <c r="E49">
        <v>0</v>
      </c>
    </row>
    <row r="50" spans="1:5" x14ac:dyDescent="0.2">
      <c r="A50" t="s">
        <v>63</v>
      </c>
      <c r="B50">
        <v>14</v>
      </c>
      <c r="C50">
        <v>43</v>
      </c>
      <c r="D50">
        <v>19</v>
      </c>
      <c r="E50">
        <v>0.44186046511627902</v>
      </c>
    </row>
    <row r="51" spans="1:5" x14ac:dyDescent="0.2">
      <c r="A51" t="s">
        <v>63</v>
      </c>
      <c r="B51">
        <v>14</v>
      </c>
      <c r="C51">
        <v>39</v>
      </c>
      <c r="D51">
        <v>2</v>
      </c>
      <c r="E51">
        <v>5.1282051282051301E-2</v>
      </c>
    </row>
    <row r="52" spans="1:5" x14ac:dyDescent="0.2">
      <c r="A52" t="s">
        <v>63</v>
      </c>
      <c r="B52">
        <v>14</v>
      </c>
      <c r="C52">
        <v>36</v>
      </c>
      <c r="D52">
        <v>8</v>
      </c>
      <c r="E52">
        <v>0.22222222222222199</v>
      </c>
    </row>
    <row r="53" spans="1:5" x14ac:dyDescent="0.2">
      <c r="A53" t="s">
        <v>63</v>
      </c>
      <c r="B53">
        <v>14</v>
      </c>
      <c r="C53">
        <v>43</v>
      </c>
      <c r="D53">
        <v>4</v>
      </c>
      <c r="E53">
        <v>9.3023255813953501E-2</v>
      </c>
    </row>
    <row r="54" spans="1:5" x14ac:dyDescent="0.2">
      <c r="A54" t="s">
        <v>63</v>
      </c>
      <c r="B54">
        <v>14</v>
      </c>
      <c r="C54">
        <v>38</v>
      </c>
      <c r="D54">
        <v>0</v>
      </c>
      <c r="E54">
        <v>0</v>
      </c>
    </row>
    <row r="55" spans="1:5" x14ac:dyDescent="0.2">
      <c r="A55" t="s">
        <v>63</v>
      </c>
      <c r="B55">
        <v>14</v>
      </c>
      <c r="C55">
        <v>43</v>
      </c>
      <c r="D55">
        <v>2</v>
      </c>
      <c r="E55">
        <v>4.6511627906976702E-2</v>
      </c>
    </row>
    <row r="56" spans="1:5" x14ac:dyDescent="0.2">
      <c r="A56" t="s">
        <v>63</v>
      </c>
      <c r="B56">
        <v>14</v>
      </c>
      <c r="C56">
        <v>51</v>
      </c>
      <c r="D56">
        <v>21</v>
      </c>
      <c r="E56">
        <v>0.41176470588235298</v>
      </c>
    </row>
    <row r="57" spans="1:5" x14ac:dyDescent="0.2">
      <c r="A57" t="s">
        <v>63</v>
      </c>
      <c r="B57">
        <v>14</v>
      </c>
      <c r="C57">
        <v>24</v>
      </c>
      <c r="D57">
        <v>3</v>
      </c>
      <c r="E57">
        <v>0.125</v>
      </c>
    </row>
    <row r="58" spans="1:5" x14ac:dyDescent="0.2">
      <c r="A58" t="s">
        <v>63</v>
      </c>
      <c r="B58">
        <v>14</v>
      </c>
      <c r="C58">
        <v>27</v>
      </c>
      <c r="D58">
        <v>6</v>
      </c>
      <c r="E58">
        <v>0.22222222222222199</v>
      </c>
    </row>
    <row r="59" spans="1:5" x14ac:dyDescent="0.2">
      <c r="A59" t="s">
        <v>63</v>
      </c>
      <c r="B59">
        <v>14</v>
      </c>
      <c r="C59">
        <v>32</v>
      </c>
      <c r="D59">
        <v>8</v>
      </c>
      <c r="E59">
        <v>0.25</v>
      </c>
    </row>
    <row r="60" spans="1:5" x14ac:dyDescent="0.2">
      <c r="A60" t="s">
        <v>63</v>
      </c>
      <c r="B60">
        <v>14</v>
      </c>
      <c r="C60">
        <v>28</v>
      </c>
      <c r="D60">
        <v>9</v>
      </c>
      <c r="E60">
        <v>0.32142857142857101</v>
      </c>
    </row>
    <row r="61" spans="1:5" x14ac:dyDescent="0.2">
      <c r="A61" t="s">
        <v>63</v>
      </c>
      <c r="B61">
        <v>14</v>
      </c>
      <c r="C61">
        <v>21</v>
      </c>
      <c r="D61">
        <v>6</v>
      </c>
      <c r="E61">
        <v>0.28571428571428598</v>
      </c>
    </row>
    <row r="62" spans="1:5" x14ac:dyDescent="0.2">
      <c r="A62" t="s">
        <v>63</v>
      </c>
      <c r="B62">
        <v>14</v>
      </c>
      <c r="C62">
        <v>41</v>
      </c>
      <c r="D62">
        <v>6</v>
      </c>
      <c r="E62">
        <v>0.146341463414634</v>
      </c>
    </row>
    <row r="63" spans="1:5" x14ac:dyDescent="0.2">
      <c r="A63" t="s">
        <v>63</v>
      </c>
      <c r="B63">
        <v>14</v>
      </c>
      <c r="C63">
        <v>18</v>
      </c>
      <c r="D63">
        <v>2</v>
      </c>
      <c r="E63">
        <v>0.11111111111111099</v>
      </c>
    </row>
    <row r="64" spans="1:5" x14ac:dyDescent="0.2">
      <c r="A64" t="s">
        <v>63</v>
      </c>
      <c r="B64">
        <v>14</v>
      </c>
      <c r="C64">
        <v>27</v>
      </c>
      <c r="D64">
        <v>10</v>
      </c>
      <c r="E64">
        <v>0.37037037037037002</v>
      </c>
    </row>
    <row r="65" spans="1:5" x14ac:dyDescent="0.2">
      <c r="A65" t="s">
        <v>63</v>
      </c>
      <c r="B65">
        <v>14</v>
      </c>
      <c r="C65">
        <v>24</v>
      </c>
      <c r="D65">
        <v>5</v>
      </c>
      <c r="E65">
        <v>0.20833333333333301</v>
      </c>
    </row>
    <row r="66" spans="1:5" x14ac:dyDescent="0.2">
      <c r="A66" t="s">
        <v>63</v>
      </c>
      <c r="B66">
        <v>14</v>
      </c>
      <c r="C66">
        <v>35</v>
      </c>
      <c r="D66">
        <v>0</v>
      </c>
      <c r="E66">
        <v>0</v>
      </c>
    </row>
    <row r="67" spans="1:5" x14ac:dyDescent="0.2">
      <c r="A67" t="s">
        <v>63</v>
      </c>
      <c r="B67">
        <v>14</v>
      </c>
      <c r="C67">
        <v>26</v>
      </c>
      <c r="D67">
        <v>9</v>
      </c>
      <c r="E67">
        <v>0.34615384615384598</v>
      </c>
    </row>
    <row r="68" spans="1:5" x14ac:dyDescent="0.2">
      <c r="A68" t="s">
        <v>63</v>
      </c>
      <c r="B68">
        <v>14</v>
      </c>
      <c r="C68">
        <v>34</v>
      </c>
      <c r="D68">
        <v>5</v>
      </c>
      <c r="E68">
        <v>0.14705882352941199</v>
      </c>
    </row>
    <row r="69" spans="1:5" x14ac:dyDescent="0.2">
      <c r="A69" t="s">
        <v>63</v>
      </c>
      <c r="B69">
        <v>14</v>
      </c>
      <c r="C69">
        <v>40</v>
      </c>
      <c r="D69">
        <v>6</v>
      </c>
      <c r="E69">
        <v>0.15</v>
      </c>
    </row>
    <row r="70" spans="1:5" x14ac:dyDescent="0.2">
      <c r="A70" t="s">
        <v>63</v>
      </c>
      <c r="B70">
        <v>14</v>
      </c>
      <c r="C70">
        <v>17</v>
      </c>
      <c r="D70">
        <v>10</v>
      </c>
      <c r="E70">
        <v>0.58823529411764697</v>
      </c>
    </row>
    <row r="71" spans="1:5" x14ac:dyDescent="0.2">
      <c r="A71" t="s">
        <v>63</v>
      </c>
      <c r="B71">
        <v>14</v>
      </c>
      <c r="C71">
        <v>27</v>
      </c>
      <c r="D71">
        <v>5</v>
      </c>
      <c r="E71">
        <v>0.18518518518518501</v>
      </c>
    </row>
    <row r="72" spans="1:5" x14ac:dyDescent="0.2">
      <c r="A72" t="s">
        <v>63</v>
      </c>
      <c r="B72">
        <v>14</v>
      </c>
      <c r="C72">
        <v>13</v>
      </c>
      <c r="D72">
        <v>0</v>
      </c>
      <c r="E72">
        <v>0</v>
      </c>
    </row>
    <row r="73" spans="1:5" x14ac:dyDescent="0.2">
      <c r="A73" t="s">
        <v>63</v>
      </c>
      <c r="B73">
        <v>14</v>
      </c>
      <c r="C73">
        <v>32</v>
      </c>
      <c r="D73">
        <v>4</v>
      </c>
      <c r="E73">
        <v>0.125</v>
      </c>
    </row>
    <row r="74" spans="1:5" x14ac:dyDescent="0.2">
      <c r="A74" t="s">
        <v>63</v>
      </c>
      <c r="B74">
        <v>14</v>
      </c>
      <c r="C74">
        <v>25</v>
      </c>
      <c r="D74">
        <v>1</v>
      </c>
      <c r="E74">
        <v>0.04</v>
      </c>
    </row>
    <row r="75" spans="1:5" x14ac:dyDescent="0.2">
      <c r="A75" t="s">
        <v>63</v>
      </c>
      <c r="B75">
        <v>14</v>
      </c>
      <c r="C75">
        <v>30</v>
      </c>
      <c r="D75">
        <v>3</v>
      </c>
      <c r="E75">
        <v>0.1</v>
      </c>
    </row>
    <row r="76" spans="1:5" x14ac:dyDescent="0.2">
      <c r="A76" t="s">
        <v>63</v>
      </c>
      <c r="B76">
        <v>14</v>
      </c>
      <c r="C76">
        <v>22</v>
      </c>
      <c r="D76">
        <v>7</v>
      </c>
      <c r="E76">
        <v>0.31818181818181801</v>
      </c>
    </row>
    <row r="77" spans="1:5" x14ac:dyDescent="0.2">
      <c r="A77" t="s">
        <v>63</v>
      </c>
      <c r="B77">
        <v>14</v>
      </c>
      <c r="C77">
        <v>23</v>
      </c>
      <c r="D77">
        <v>21</v>
      </c>
      <c r="E77">
        <v>0.91304347826086996</v>
      </c>
    </row>
    <row r="78" spans="1:5" x14ac:dyDescent="0.2">
      <c r="A78" t="s">
        <v>63</v>
      </c>
      <c r="B78">
        <v>14</v>
      </c>
      <c r="C78">
        <v>23</v>
      </c>
      <c r="D78">
        <v>3</v>
      </c>
      <c r="E78">
        <v>0.13043478260869601</v>
      </c>
    </row>
    <row r="79" spans="1:5" x14ac:dyDescent="0.2">
      <c r="A79" t="s">
        <v>63</v>
      </c>
      <c r="B79">
        <v>14</v>
      </c>
      <c r="C79">
        <v>33</v>
      </c>
      <c r="D79">
        <v>8</v>
      </c>
      <c r="E79">
        <v>0.24242424242424199</v>
      </c>
    </row>
    <row r="80" spans="1:5" x14ac:dyDescent="0.2">
      <c r="A80" t="s">
        <v>63</v>
      </c>
      <c r="B80">
        <v>14</v>
      </c>
      <c r="C80">
        <v>27</v>
      </c>
      <c r="D80">
        <v>7</v>
      </c>
      <c r="E80">
        <v>0.25925925925925902</v>
      </c>
    </row>
    <row r="81" spans="1:5" x14ac:dyDescent="0.2">
      <c r="A81" t="s">
        <v>68</v>
      </c>
      <c r="B81">
        <v>14</v>
      </c>
      <c r="C81">
        <v>37</v>
      </c>
      <c r="D81">
        <v>1</v>
      </c>
      <c r="E81">
        <v>2.7027027027027001E-2</v>
      </c>
    </row>
    <row r="82" spans="1:5" x14ac:dyDescent="0.2">
      <c r="A82" t="s">
        <v>68</v>
      </c>
      <c r="B82">
        <v>14</v>
      </c>
      <c r="C82">
        <v>32</v>
      </c>
      <c r="D82">
        <v>1</v>
      </c>
      <c r="E82">
        <v>3.125E-2</v>
      </c>
    </row>
    <row r="83" spans="1:5" x14ac:dyDescent="0.2">
      <c r="A83" t="s">
        <v>68</v>
      </c>
      <c r="B83">
        <v>14</v>
      </c>
      <c r="C83">
        <v>42</v>
      </c>
      <c r="D83">
        <v>16</v>
      </c>
      <c r="E83">
        <v>0.38095238095238099</v>
      </c>
    </row>
    <row r="84" spans="1:5" x14ac:dyDescent="0.2">
      <c r="A84" t="s">
        <v>68</v>
      </c>
      <c r="B84">
        <v>14</v>
      </c>
      <c r="C84">
        <v>21</v>
      </c>
      <c r="D84">
        <v>1</v>
      </c>
      <c r="E84">
        <v>4.7619047619047603E-2</v>
      </c>
    </row>
    <row r="85" spans="1:5" x14ac:dyDescent="0.2">
      <c r="A85" t="s">
        <v>68</v>
      </c>
      <c r="B85">
        <v>14</v>
      </c>
      <c r="C85">
        <v>26</v>
      </c>
      <c r="D85">
        <v>3</v>
      </c>
      <c r="E85">
        <v>0.115384615384615</v>
      </c>
    </row>
    <row r="86" spans="1:5" x14ac:dyDescent="0.2">
      <c r="A86" t="s">
        <v>68</v>
      </c>
      <c r="B86">
        <v>14</v>
      </c>
      <c r="C86">
        <v>17</v>
      </c>
      <c r="D86">
        <v>0</v>
      </c>
      <c r="E86">
        <v>0</v>
      </c>
    </row>
    <row r="87" spans="1:5" x14ac:dyDescent="0.2">
      <c r="A87" t="s">
        <v>68</v>
      </c>
      <c r="B87">
        <v>14</v>
      </c>
      <c r="C87">
        <v>25</v>
      </c>
      <c r="D87">
        <v>3</v>
      </c>
      <c r="E87">
        <v>0.12</v>
      </c>
    </row>
    <row r="88" spans="1:5" x14ac:dyDescent="0.2">
      <c r="A88" t="s">
        <v>68</v>
      </c>
      <c r="B88">
        <v>14</v>
      </c>
      <c r="C88">
        <v>24</v>
      </c>
      <c r="D88">
        <v>1</v>
      </c>
      <c r="E88">
        <v>4.1666666666666699E-2</v>
      </c>
    </row>
    <row r="89" spans="1:5" x14ac:dyDescent="0.2">
      <c r="A89" t="s">
        <v>68</v>
      </c>
      <c r="B89">
        <v>14</v>
      </c>
      <c r="C89">
        <v>12</v>
      </c>
      <c r="D89">
        <v>0</v>
      </c>
      <c r="E89">
        <v>0</v>
      </c>
    </row>
    <row r="90" spans="1:5" x14ac:dyDescent="0.2">
      <c r="A90" t="s">
        <v>68</v>
      </c>
      <c r="B90">
        <v>14</v>
      </c>
      <c r="C90">
        <v>45</v>
      </c>
      <c r="D90">
        <v>34</v>
      </c>
      <c r="E90">
        <v>0.75555555555555598</v>
      </c>
    </row>
    <row r="91" spans="1:5" x14ac:dyDescent="0.2">
      <c r="A91" t="s">
        <v>68</v>
      </c>
      <c r="B91">
        <v>14</v>
      </c>
      <c r="C91">
        <v>11</v>
      </c>
      <c r="D91">
        <v>0</v>
      </c>
      <c r="E91">
        <v>0</v>
      </c>
    </row>
    <row r="92" spans="1:5" x14ac:dyDescent="0.2">
      <c r="A92" t="s">
        <v>68</v>
      </c>
      <c r="B92">
        <v>14</v>
      </c>
      <c r="C92">
        <v>31</v>
      </c>
      <c r="D92">
        <v>26</v>
      </c>
      <c r="E92">
        <v>0.83870967741935498</v>
      </c>
    </row>
    <row r="93" spans="1:5" x14ac:dyDescent="0.2">
      <c r="A93" t="s">
        <v>68</v>
      </c>
      <c r="B93">
        <v>14</v>
      </c>
      <c r="C93">
        <v>32</v>
      </c>
      <c r="D93">
        <v>4</v>
      </c>
      <c r="E93">
        <v>0.125</v>
      </c>
    </row>
    <row r="94" spans="1:5" x14ac:dyDescent="0.2">
      <c r="A94" t="s">
        <v>68</v>
      </c>
      <c r="B94">
        <v>14</v>
      </c>
      <c r="C94">
        <v>36</v>
      </c>
      <c r="D94">
        <v>0</v>
      </c>
      <c r="E94">
        <v>0</v>
      </c>
    </row>
    <row r="95" spans="1:5" x14ac:dyDescent="0.2">
      <c r="A95" t="s">
        <v>68</v>
      </c>
      <c r="B95">
        <v>14</v>
      </c>
      <c r="C95">
        <v>43</v>
      </c>
      <c r="D95">
        <v>0</v>
      </c>
      <c r="E95">
        <v>0</v>
      </c>
    </row>
    <row r="96" spans="1:5" x14ac:dyDescent="0.2">
      <c r="A96" t="s">
        <v>68</v>
      </c>
      <c r="B96">
        <v>14</v>
      </c>
      <c r="C96">
        <v>55</v>
      </c>
      <c r="D96">
        <v>1</v>
      </c>
      <c r="E96">
        <v>1.8181818181818198E-2</v>
      </c>
    </row>
    <row r="97" spans="1:5" x14ac:dyDescent="0.2">
      <c r="A97" t="s">
        <v>68</v>
      </c>
      <c r="B97">
        <v>14</v>
      </c>
      <c r="C97">
        <v>38</v>
      </c>
      <c r="D97">
        <v>9</v>
      </c>
      <c r="E97">
        <v>0.23684210526315799</v>
      </c>
    </row>
    <row r="98" spans="1:5" x14ac:dyDescent="0.2">
      <c r="A98" t="s">
        <v>68</v>
      </c>
      <c r="B98">
        <v>14</v>
      </c>
      <c r="C98">
        <v>37</v>
      </c>
      <c r="D98">
        <v>1</v>
      </c>
      <c r="E98">
        <v>2.7027027027027001E-2</v>
      </c>
    </row>
    <row r="99" spans="1:5" x14ac:dyDescent="0.2">
      <c r="A99" t="s">
        <v>68</v>
      </c>
      <c r="B99">
        <v>14</v>
      </c>
      <c r="C99">
        <v>34</v>
      </c>
      <c r="D99">
        <v>4</v>
      </c>
      <c r="E99">
        <v>0.11764705882352899</v>
      </c>
    </row>
    <row r="100" spans="1:5" x14ac:dyDescent="0.2">
      <c r="A100" t="s">
        <v>68</v>
      </c>
      <c r="B100">
        <v>14</v>
      </c>
      <c r="C100">
        <v>32</v>
      </c>
      <c r="D100">
        <v>2</v>
      </c>
      <c r="E100">
        <v>6.25E-2</v>
      </c>
    </row>
    <row r="101" spans="1:5" x14ac:dyDescent="0.2">
      <c r="A101" t="s">
        <v>68</v>
      </c>
      <c r="B101">
        <v>14</v>
      </c>
      <c r="C101">
        <v>35</v>
      </c>
      <c r="D101">
        <v>0</v>
      </c>
      <c r="E101">
        <v>0</v>
      </c>
    </row>
    <row r="102" spans="1:5" x14ac:dyDescent="0.2">
      <c r="A102" t="s">
        <v>68</v>
      </c>
      <c r="B102">
        <v>14</v>
      </c>
      <c r="C102">
        <v>49</v>
      </c>
      <c r="D102">
        <v>18</v>
      </c>
      <c r="E102">
        <v>0.36734693877551</v>
      </c>
    </row>
    <row r="103" spans="1:5" x14ac:dyDescent="0.2">
      <c r="A103" t="s">
        <v>68</v>
      </c>
      <c r="B103">
        <v>14</v>
      </c>
      <c r="C103">
        <v>34</v>
      </c>
      <c r="D103">
        <v>18</v>
      </c>
      <c r="E103">
        <v>0.52941176470588203</v>
      </c>
    </row>
    <row r="104" spans="1:5" x14ac:dyDescent="0.2">
      <c r="A104" t="s">
        <v>68</v>
      </c>
      <c r="B104">
        <v>14</v>
      </c>
      <c r="C104">
        <v>27</v>
      </c>
      <c r="D104">
        <v>7</v>
      </c>
      <c r="E104">
        <v>0.25925925925925902</v>
      </c>
    </row>
    <row r="105" spans="1:5" x14ac:dyDescent="0.2">
      <c r="A105" t="s">
        <v>68</v>
      </c>
      <c r="B105">
        <v>14</v>
      </c>
      <c r="C105">
        <v>30</v>
      </c>
      <c r="D105">
        <v>4</v>
      </c>
      <c r="E105">
        <v>0.133333333333333</v>
      </c>
    </row>
    <row r="106" spans="1:5" x14ac:dyDescent="0.2">
      <c r="A106" t="s">
        <v>68</v>
      </c>
      <c r="B106">
        <v>14</v>
      </c>
      <c r="C106">
        <v>38</v>
      </c>
      <c r="D106">
        <v>1</v>
      </c>
      <c r="E106">
        <v>2.6315789473684199E-2</v>
      </c>
    </row>
    <row r="107" spans="1:5" x14ac:dyDescent="0.2">
      <c r="A107" t="s">
        <v>68</v>
      </c>
      <c r="B107">
        <v>14</v>
      </c>
      <c r="C107">
        <v>29</v>
      </c>
      <c r="D107">
        <v>3</v>
      </c>
      <c r="E107">
        <v>0.10344827586206901</v>
      </c>
    </row>
    <row r="108" spans="1:5" x14ac:dyDescent="0.2">
      <c r="A108" t="s">
        <v>68</v>
      </c>
      <c r="B108">
        <v>14</v>
      </c>
      <c r="C108">
        <v>39</v>
      </c>
      <c r="D108">
        <v>0</v>
      </c>
      <c r="E108">
        <v>0</v>
      </c>
    </row>
    <row r="109" spans="1:5" x14ac:dyDescent="0.2">
      <c r="A109" t="s">
        <v>68</v>
      </c>
      <c r="B109">
        <v>14</v>
      </c>
      <c r="C109">
        <v>20</v>
      </c>
      <c r="D109">
        <v>0</v>
      </c>
      <c r="E109">
        <v>0</v>
      </c>
    </row>
    <row r="110" spans="1:5" x14ac:dyDescent="0.2">
      <c r="A110" t="s">
        <v>68</v>
      </c>
      <c r="B110">
        <v>14</v>
      </c>
      <c r="C110">
        <v>29</v>
      </c>
      <c r="D110">
        <v>3</v>
      </c>
      <c r="E110">
        <v>0.10344827586206901</v>
      </c>
    </row>
    <row r="111" spans="1:5" x14ac:dyDescent="0.2">
      <c r="A111" t="s">
        <v>68</v>
      </c>
      <c r="B111">
        <v>14</v>
      </c>
      <c r="C111">
        <v>45</v>
      </c>
      <c r="D111">
        <v>22</v>
      </c>
      <c r="E111">
        <v>0.48888888888888898</v>
      </c>
    </row>
    <row r="112" spans="1:5" x14ac:dyDescent="0.2">
      <c r="A112" t="s">
        <v>68</v>
      </c>
      <c r="B112">
        <v>14</v>
      </c>
      <c r="C112">
        <v>23</v>
      </c>
      <c r="D112">
        <v>14</v>
      </c>
      <c r="E112">
        <v>0.60869565217391297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9F6C-7860-EA49-AA62-044DA33EB0D2}">
  <dimension ref="A1:D36"/>
  <sheetViews>
    <sheetView workbookViewId="0">
      <selection activeCell="A27" sqref="A27"/>
    </sheetView>
  </sheetViews>
  <sheetFormatPr baseColWidth="10" defaultRowHeight="16" x14ac:dyDescent="0.2"/>
  <sheetData>
    <row r="1" spans="1:4" x14ac:dyDescent="0.2">
      <c r="A1" s="1" t="s">
        <v>10</v>
      </c>
    </row>
    <row r="3" spans="1:4" x14ac:dyDescent="0.2">
      <c r="A3" s="1" t="s">
        <v>310</v>
      </c>
      <c r="B3" s="1" t="s">
        <v>15</v>
      </c>
      <c r="D3" s="1" t="s">
        <v>12</v>
      </c>
    </row>
    <row r="4" spans="1:4" x14ac:dyDescent="0.2">
      <c r="A4" s="1"/>
    </row>
    <row r="5" spans="1:4" x14ac:dyDescent="0.2">
      <c r="A5" s="1"/>
      <c r="B5" s="1"/>
      <c r="D5" t="s">
        <v>302</v>
      </c>
    </row>
    <row r="6" spans="1:4" x14ac:dyDescent="0.2">
      <c r="A6" s="1"/>
      <c r="D6" t="s">
        <v>303</v>
      </c>
    </row>
    <row r="7" spans="1:4" x14ac:dyDescent="0.2">
      <c r="A7" s="1"/>
    </row>
    <row r="8" spans="1:4" x14ac:dyDescent="0.2">
      <c r="A8" s="1"/>
    </row>
    <row r="9" spans="1:4" x14ac:dyDescent="0.2">
      <c r="A9" s="1"/>
      <c r="B9" s="1" t="s">
        <v>11</v>
      </c>
      <c r="D9" s="1" t="s">
        <v>12</v>
      </c>
    </row>
    <row r="10" spans="1:4" x14ac:dyDescent="0.2">
      <c r="A10" s="1"/>
    </row>
    <row r="11" spans="1:4" x14ac:dyDescent="0.2">
      <c r="A11" s="1"/>
      <c r="D11" t="s">
        <v>304</v>
      </c>
    </row>
    <row r="12" spans="1:4" x14ac:dyDescent="0.2">
      <c r="A12" s="1"/>
      <c r="D12" t="s">
        <v>305</v>
      </c>
    </row>
    <row r="13" spans="1:4" x14ac:dyDescent="0.2">
      <c r="A13" s="1"/>
    </row>
    <row r="14" spans="1:4" x14ac:dyDescent="0.2">
      <c r="A14" s="1"/>
    </row>
    <row r="15" spans="1:4" x14ac:dyDescent="0.2">
      <c r="A15" s="1" t="s">
        <v>311</v>
      </c>
      <c r="B15" s="1" t="s">
        <v>15</v>
      </c>
      <c r="D15" s="1" t="s">
        <v>12</v>
      </c>
    </row>
    <row r="17" spans="1:4" x14ac:dyDescent="0.2">
      <c r="D17" t="s">
        <v>306</v>
      </c>
    </row>
    <row r="18" spans="1:4" x14ac:dyDescent="0.2">
      <c r="D18" t="s">
        <v>307</v>
      </c>
    </row>
    <row r="21" spans="1:4" x14ac:dyDescent="0.2">
      <c r="B21" s="1" t="s">
        <v>11</v>
      </c>
      <c r="D21" s="1" t="s">
        <v>12</v>
      </c>
    </row>
    <row r="23" spans="1:4" x14ac:dyDescent="0.2">
      <c r="D23" t="s">
        <v>308</v>
      </c>
    </row>
    <row r="24" spans="1:4" x14ac:dyDescent="0.2">
      <c r="D24" t="s">
        <v>309</v>
      </c>
    </row>
    <row r="27" spans="1:4" x14ac:dyDescent="0.2">
      <c r="A27" s="1" t="s">
        <v>18</v>
      </c>
    </row>
    <row r="29" spans="1:4" x14ac:dyDescent="0.2">
      <c r="A29" s="1" t="s">
        <v>98</v>
      </c>
      <c r="C29" s="1" t="s">
        <v>19</v>
      </c>
    </row>
    <row r="30" spans="1:4" x14ac:dyDescent="0.2">
      <c r="C30" t="s">
        <v>103</v>
      </c>
    </row>
    <row r="31" spans="1:4" x14ac:dyDescent="0.2">
      <c r="C31" t="s">
        <v>313</v>
      </c>
    </row>
    <row r="34" spans="1:3" x14ac:dyDescent="0.2">
      <c r="A34" s="1" t="s">
        <v>109</v>
      </c>
      <c r="C34" s="1" t="s">
        <v>19</v>
      </c>
    </row>
    <row r="35" spans="1:3" x14ac:dyDescent="0.2">
      <c r="C35" t="s">
        <v>103</v>
      </c>
    </row>
    <row r="36" spans="1:3" x14ac:dyDescent="0.2">
      <c r="C36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4867-BDFE-8540-9AD8-6E6432B3D787}">
  <dimension ref="A1:B17"/>
  <sheetViews>
    <sheetView workbookViewId="0">
      <selection activeCell="G45" sqref="G45"/>
    </sheetView>
  </sheetViews>
  <sheetFormatPr baseColWidth="10" defaultRowHeight="16" x14ac:dyDescent="0.2"/>
  <sheetData>
    <row r="1" spans="1:2" x14ac:dyDescent="0.2">
      <c r="A1" s="1" t="s">
        <v>35</v>
      </c>
    </row>
    <row r="3" spans="1:2" x14ac:dyDescent="0.2">
      <c r="B3" s="1" t="s">
        <v>26</v>
      </c>
    </row>
    <row r="4" spans="1:2" x14ac:dyDescent="0.2">
      <c r="B4" t="s">
        <v>20</v>
      </c>
    </row>
    <row r="5" spans="1:2" x14ac:dyDescent="0.2">
      <c r="B5" t="s">
        <v>36</v>
      </c>
    </row>
    <row r="6" spans="1:2" x14ac:dyDescent="0.2">
      <c r="B6" t="s">
        <v>29</v>
      </c>
    </row>
    <row r="7" spans="1:2" x14ac:dyDescent="0.2">
      <c r="B7" t="s">
        <v>30</v>
      </c>
    </row>
    <row r="8" spans="1:2" x14ac:dyDescent="0.2">
      <c r="B8" t="s">
        <v>37</v>
      </c>
    </row>
    <row r="9" spans="1:2" x14ac:dyDescent="0.2">
      <c r="B9" t="s">
        <v>32</v>
      </c>
    </row>
    <row r="10" spans="1:2" x14ac:dyDescent="0.2">
      <c r="B10" t="s">
        <v>33</v>
      </c>
    </row>
    <row r="11" spans="1:2" x14ac:dyDescent="0.2">
      <c r="B11" t="s">
        <v>38</v>
      </c>
    </row>
    <row r="14" spans="1:2" x14ac:dyDescent="0.2">
      <c r="B14" s="1" t="s">
        <v>19</v>
      </c>
    </row>
    <row r="15" spans="1:2" x14ac:dyDescent="0.2">
      <c r="B15" t="s">
        <v>20</v>
      </c>
    </row>
    <row r="16" spans="1:2" x14ac:dyDescent="0.2">
      <c r="B16" t="s">
        <v>39</v>
      </c>
    </row>
    <row r="17" spans="2:2" x14ac:dyDescent="0.2">
      <c r="B17" s="2">
        <v>2.7870000000000002E-6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05C0-288B-6C44-9A3F-2AE07F229F3F}">
  <dimension ref="A1:D600"/>
  <sheetViews>
    <sheetView workbookViewId="0">
      <selection activeCell="H27" sqref="H27"/>
    </sheetView>
  </sheetViews>
  <sheetFormatPr baseColWidth="10" defaultRowHeight="16" x14ac:dyDescent="0.2"/>
  <sheetData>
    <row r="1" spans="1:4" x14ac:dyDescent="0.2">
      <c r="A1" t="s">
        <v>316</v>
      </c>
      <c r="B1" t="s">
        <v>0</v>
      </c>
      <c r="C1" t="s">
        <v>282</v>
      </c>
      <c r="D1" t="s">
        <v>317</v>
      </c>
    </row>
    <row r="2" spans="1:4" x14ac:dyDescent="0.2">
      <c r="A2" t="s">
        <v>318</v>
      </c>
      <c r="B2" t="s">
        <v>63</v>
      </c>
      <c r="C2">
        <v>3</v>
      </c>
      <c r="D2">
        <v>12.1796953984901</v>
      </c>
    </row>
    <row r="3" spans="1:4" x14ac:dyDescent="0.2">
      <c r="A3" t="s">
        <v>318</v>
      </c>
      <c r="B3" t="s">
        <v>63</v>
      </c>
      <c r="C3">
        <v>3</v>
      </c>
      <c r="D3">
        <v>8.7267371336599808</v>
      </c>
    </row>
    <row r="4" spans="1:4" x14ac:dyDescent="0.2">
      <c r="A4" t="s">
        <v>318</v>
      </c>
      <c r="B4" t="s">
        <v>63</v>
      </c>
      <c r="C4">
        <v>3</v>
      </c>
      <c r="D4">
        <v>9.4773677780278192</v>
      </c>
    </row>
    <row r="5" spans="1:4" x14ac:dyDescent="0.2">
      <c r="A5" t="s">
        <v>318</v>
      </c>
      <c r="B5" t="s">
        <v>63</v>
      </c>
      <c r="C5">
        <v>3</v>
      </c>
      <c r="D5">
        <v>11.624619391618801</v>
      </c>
    </row>
    <row r="6" spans="1:4" x14ac:dyDescent="0.2">
      <c r="A6" t="s">
        <v>318</v>
      </c>
      <c r="B6" t="s">
        <v>63</v>
      </c>
      <c r="C6">
        <v>3</v>
      </c>
      <c r="D6">
        <v>10.6206407527983</v>
      </c>
    </row>
    <row r="7" spans="1:4" x14ac:dyDescent="0.2">
      <c r="A7" t="s">
        <v>318</v>
      </c>
      <c r="B7" t="s">
        <v>63</v>
      </c>
      <c r="C7">
        <v>3</v>
      </c>
      <c r="D7">
        <v>11.2593954544638</v>
      </c>
    </row>
    <row r="8" spans="1:4" x14ac:dyDescent="0.2">
      <c r="A8" t="s">
        <v>318</v>
      </c>
      <c r="B8" t="s">
        <v>63</v>
      </c>
      <c r="C8">
        <v>3</v>
      </c>
      <c r="D8">
        <v>14.456964065805799</v>
      </c>
    </row>
    <row r="9" spans="1:4" x14ac:dyDescent="0.2">
      <c r="A9" t="s">
        <v>319</v>
      </c>
      <c r="B9" t="s">
        <v>63</v>
      </c>
      <c r="C9">
        <v>3</v>
      </c>
      <c r="D9">
        <v>48.485447301226401</v>
      </c>
    </row>
    <row r="10" spans="1:4" x14ac:dyDescent="0.2">
      <c r="A10" t="s">
        <v>319</v>
      </c>
      <c r="B10" t="s">
        <v>63</v>
      </c>
      <c r="C10">
        <v>3</v>
      </c>
      <c r="D10">
        <v>45.897517503673299</v>
      </c>
    </row>
    <row r="11" spans="1:4" x14ac:dyDescent="0.2">
      <c r="A11" t="s">
        <v>319</v>
      </c>
      <c r="B11" t="s">
        <v>63</v>
      </c>
      <c r="C11">
        <v>3</v>
      </c>
      <c r="D11">
        <v>17.364630085320002</v>
      </c>
    </row>
    <row r="12" spans="1:4" x14ac:dyDescent="0.2">
      <c r="A12" t="s">
        <v>319</v>
      </c>
      <c r="B12" t="s">
        <v>63</v>
      </c>
      <c r="C12">
        <v>3</v>
      </c>
      <c r="D12">
        <v>14.9914972234264</v>
      </c>
    </row>
    <row r="13" spans="1:4" x14ac:dyDescent="0.2">
      <c r="A13" t="s">
        <v>319</v>
      </c>
      <c r="B13" t="s">
        <v>63</v>
      </c>
      <c r="C13">
        <v>3</v>
      </c>
      <c r="D13">
        <v>10.1886688531918</v>
      </c>
    </row>
    <row r="14" spans="1:4" x14ac:dyDescent="0.2">
      <c r="A14" t="s">
        <v>319</v>
      </c>
      <c r="B14" t="s">
        <v>63</v>
      </c>
      <c r="C14">
        <v>3</v>
      </c>
      <c r="D14">
        <v>11.3589546173933</v>
      </c>
    </row>
    <row r="15" spans="1:4" x14ac:dyDescent="0.2">
      <c r="A15" t="s">
        <v>319</v>
      </c>
      <c r="B15" t="s">
        <v>63</v>
      </c>
      <c r="C15">
        <v>3</v>
      </c>
      <c r="D15">
        <v>12.9462178646893</v>
      </c>
    </row>
    <row r="16" spans="1:4" x14ac:dyDescent="0.2">
      <c r="A16" t="s">
        <v>319</v>
      </c>
      <c r="B16" t="s">
        <v>63</v>
      </c>
      <c r="C16">
        <v>3</v>
      </c>
      <c r="D16">
        <v>9.4327194382108104</v>
      </c>
    </row>
    <row r="17" spans="1:4" x14ac:dyDescent="0.2">
      <c r="A17" t="s">
        <v>319</v>
      </c>
      <c r="B17" t="s">
        <v>63</v>
      </c>
      <c r="C17">
        <v>3</v>
      </c>
      <c r="D17">
        <v>10.395362668036199</v>
      </c>
    </row>
    <row r="18" spans="1:4" x14ac:dyDescent="0.2">
      <c r="A18" t="s">
        <v>319</v>
      </c>
      <c r="B18" t="s">
        <v>63</v>
      </c>
      <c r="C18">
        <v>3</v>
      </c>
      <c r="D18">
        <v>13.476586548529299</v>
      </c>
    </row>
    <row r="19" spans="1:4" x14ac:dyDescent="0.2">
      <c r="A19" t="s">
        <v>319</v>
      </c>
      <c r="B19" t="s">
        <v>63</v>
      </c>
      <c r="C19">
        <v>3</v>
      </c>
      <c r="D19">
        <v>15.2279540648112</v>
      </c>
    </row>
    <row r="20" spans="1:4" x14ac:dyDescent="0.2">
      <c r="A20" t="s">
        <v>320</v>
      </c>
      <c r="B20" t="s">
        <v>63</v>
      </c>
      <c r="C20">
        <v>3</v>
      </c>
      <c r="D20">
        <v>15.9582311049815</v>
      </c>
    </row>
    <row r="21" spans="1:4" x14ac:dyDescent="0.2">
      <c r="A21" t="s">
        <v>320</v>
      </c>
      <c r="B21" t="s">
        <v>63</v>
      </c>
      <c r="C21">
        <v>3</v>
      </c>
      <c r="D21">
        <v>16.9465501503993</v>
      </c>
    </row>
    <row r="22" spans="1:4" x14ac:dyDescent="0.2">
      <c r="A22" t="s">
        <v>320</v>
      </c>
      <c r="B22" t="s">
        <v>63</v>
      </c>
      <c r="C22">
        <v>3</v>
      </c>
      <c r="D22">
        <v>23.079061419390499</v>
      </c>
    </row>
    <row r="23" spans="1:4" x14ac:dyDescent="0.2">
      <c r="A23" t="s">
        <v>321</v>
      </c>
      <c r="B23" t="s">
        <v>63</v>
      </c>
      <c r="C23">
        <v>3</v>
      </c>
      <c r="D23">
        <v>54.013589225305097</v>
      </c>
    </row>
    <row r="24" spans="1:4" x14ac:dyDescent="0.2">
      <c r="A24" t="s">
        <v>322</v>
      </c>
      <c r="B24" t="s">
        <v>63</v>
      </c>
      <c r="C24">
        <v>3</v>
      </c>
      <c r="D24">
        <v>20.1179752957399</v>
      </c>
    </row>
    <row r="25" spans="1:4" x14ac:dyDescent="0.2">
      <c r="A25" t="s">
        <v>322</v>
      </c>
      <c r="B25" t="s">
        <v>63</v>
      </c>
      <c r="C25">
        <v>3</v>
      </c>
      <c r="D25">
        <v>7.5748152452716599</v>
      </c>
    </row>
    <row r="26" spans="1:4" x14ac:dyDescent="0.2">
      <c r="A26" t="s">
        <v>322</v>
      </c>
      <c r="B26" t="s">
        <v>63</v>
      </c>
      <c r="C26">
        <v>3</v>
      </c>
      <c r="D26">
        <v>12.073970846411701</v>
      </c>
    </row>
    <row r="27" spans="1:4" x14ac:dyDescent="0.2">
      <c r="A27" t="s">
        <v>322</v>
      </c>
      <c r="B27" t="s">
        <v>63</v>
      </c>
      <c r="C27">
        <v>3</v>
      </c>
      <c r="D27">
        <v>9.4908231992804506</v>
      </c>
    </row>
    <row r="28" spans="1:4" x14ac:dyDescent="0.2">
      <c r="A28" t="s">
        <v>322</v>
      </c>
      <c r="B28" t="s">
        <v>63</v>
      </c>
      <c r="C28">
        <v>3</v>
      </c>
      <c r="D28">
        <v>15.775832941559701</v>
      </c>
    </row>
    <row r="29" spans="1:4" x14ac:dyDescent="0.2">
      <c r="A29" t="s">
        <v>323</v>
      </c>
      <c r="B29" t="s">
        <v>63</v>
      </c>
      <c r="C29">
        <v>3</v>
      </c>
      <c r="D29">
        <v>16.0977924262925</v>
      </c>
    </row>
    <row r="30" spans="1:4" x14ac:dyDescent="0.2">
      <c r="A30" t="s">
        <v>323</v>
      </c>
      <c r="B30" t="s">
        <v>63</v>
      </c>
      <c r="C30">
        <v>3</v>
      </c>
      <c r="D30">
        <v>10.7829744504937</v>
      </c>
    </row>
    <row r="31" spans="1:4" x14ac:dyDescent="0.2">
      <c r="A31" t="s">
        <v>324</v>
      </c>
      <c r="B31" t="s">
        <v>63</v>
      </c>
      <c r="C31">
        <v>3</v>
      </c>
      <c r="D31">
        <v>15.4192120745517</v>
      </c>
    </row>
    <row r="32" spans="1:4" x14ac:dyDescent="0.2">
      <c r="A32" t="s">
        <v>324</v>
      </c>
      <c r="B32" t="s">
        <v>63</v>
      </c>
      <c r="C32">
        <v>3</v>
      </c>
      <c r="D32">
        <v>10.530815163129599</v>
      </c>
    </row>
    <row r="33" spans="1:4" x14ac:dyDescent="0.2">
      <c r="A33" t="s">
        <v>324</v>
      </c>
      <c r="B33" t="s">
        <v>63</v>
      </c>
      <c r="C33">
        <v>3</v>
      </c>
      <c r="D33">
        <v>7.9969935600824398</v>
      </c>
    </row>
    <row r="34" spans="1:4" x14ac:dyDescent="0.2">
      <c r="A34" t="s">
        <v>324</v>
      </c>
      <c r="B34" t="s">
        <v>63</v>
      </c>
      <c r="C34">
        <v>3</v>
      </c>
      <c r="D34">
        <v>9.8227949179446892</v>
      </c>
    </row>
    <row r="35" spans="1:4" x14ac:dyDescent="0.2">
      <c r="A35" t="s">
        <v>324</v>
      </c>
      <c r="B35" t="s">
        <v>63</v>
      </c>
      <c r="C35">
        <v>3</v>
      </c>
      <c r="D35">
        <v>15.1894359671451</v>
      </c>
    </row>
    <row r="36" spans="1:4" x14ac:dyDescent="0.2">
      <c r="A36" t="s">
        <v>324</v>
      </c>
      <c r="B36" t="s">
        <v>63</v>
      </c>
      <c r="C36">
        <v>3</v>
      </c>
      <c r="D36">
        <v>12.592465247123</v>
      </c>
    </row>
    <row r="37" spans="1:4" x14ac:dyDescent="0.2">
      <c r="A37" t="s">
        <v>324</v>
      </c>
      <c r="B37" t="s">
        <v>63</v>
      </c>
      <c r="C37">
        <v>3</v>
      </c>
      <c r="D37">
        <v>13.0888826872274</v>
      </c>
    </row>
    <row r="38" spans="1:4" x14ac:dyDescent="0.2">
      <c r="A38" t="s">
        <v>324</v>
      </c>
      <c r="B38" t="s">
        <v>63</v>
      </c>
      <c r="C38">
        <v>3</v>
      </c>
      <c r="D38">
        <v>14.388849571803901</v>
      </c>
    </row>
    <row r="39" spans="1:4" x14ac:dyDescent="0.2">
      <c r="A39" t="s">
        <v>324</v>
      </c>
      <c r="B39" t="s">
        <v>63</v>
      </c>
      <c r="C39">
        <v>3</v>
      </c>
      <c r="D39">
        <v>14.3840818963186</v>
      </c>
    </row>
    <row r="40" spans="1:4" x14ac:dyDescent="0.2">
      <c r="A40" t="s">
        <v>324</v>
      </c>
      <c r="B40" t="s">
        <v>63</v>
      </c>
      <c r="C40">
        <v>3</v>
      </c>
      <c r="D40">
        <v>17.482251943042101</v>
      </c>
    </row>
    <row r="41" spans="1:4" x14ac:dyDescent="0.2">
      <c r="A41" t="s">
        <v>324</v>
      </c>
      <c r="B41" t="s">
        <v>63</v>
      </c>
      <c r="C41">
        <v>3</v>
      </c>
      <c r="D41">
        <v>16.6248708265658</v>
      </c>
    </row>
    <row r="42" spans="1:4" x14ac:dyDescent="0.2">
      <c r="A42" t="s">
        <v>324</v>
      </c>
      <c r="B42" t="s">
        <v>63</v>
      </c>
      <c r="C42">
        <v>3</v>
      </c>
      <c r="D42">
        <v>21.594891363468399</v>
      </c>
    </row>
    <row r="43" spans="1:4" x14ac:dyDescent="0.2">
      <c r="A43" t="s">
        <v>325</v>
      </c>
      <c r="B43" t="s">
        <v>63</v>
      </c>
      <c r="C43">
        <v>3</v>
      </c>
      <c r="D43">
        <v>9.1129249420808893</v>
      </c>
    </row>
    <row r="44" spans="1:4" x14ac:dyDescent="0.2">
      <c r="A44" t="s">
        <v>325</v>
      </c>
      <c r="B44" t="s">
        <v>63</v>
      </c>
      <c r="C44">
        <v>3</v>
      </c>
      <c r="D44">
        <v>22.397804021823202</v>
      </c>
    </row>
    <row r="45" spans="1:4" x14ac:dyDescent="0.2">
      <c r="A45" t="s">
        <v>325</v>
      </c>
      <c r="B45" t="s">
        <v>63</v>
      </c>
      <c r="C45">
        <v>3</v>
      </c>
      <c r="D45">
        <v>13.8737670443178</v>
      </c>
    </row>
    <row r="46" spans="1:4" x14ac:dyDescent="0.2">
      <c r="A46" t="s">
        <v>325</v>
      </c>
      <c r="B46" t="s">
        <v>63</v>
      </c>
      <c r="C46">
        <v>3</v>
      </c>
      <c r="D46">
        <v>16.3825717456082</v>
      </c>
    </row>
    <row r="47" spans="1:4" x14ac:dyDescent="0.2">
      <c r="A47" t="s">
        <v>326</v>
      </c>
      <c r="B47" t="s">
        <v>63</v>
      </c>
      <c r="C47">
        <v>3</v>
      </c>
      <c r="D47">
        <v>12.5800735291969</v>
      </c>
    </row>
    <row r="48" spans="1:4" x14ac:dyDescent="0.2">
      <c r="A48" t="s">
        <v>327</v>
      </c>
      <c r="B48" t="s">
        <v>63</v>
      </c>
      <c r="C48">
        <v>3</v>
      </c>
      <c r="D48">
        <v>15.669222061098001</v>
      </c>
    </row>
    <row r="49" spans="1:4" x14ac:dyDescent="0.2">
      <c r="A49" t="s">
        <v>327</v>
      </c>
      <c r="B49" t="s">
        <v>63</v>
      </c>
      <c r="C49">
        <v>3</v>
      </c>
      <c r="D49">
        <v>15.337559779834599</v>
      </c>
    </row>
    <row r="50" spans="1:4" x14ac:dyDescent="0.2">
      <c r="A50" t="s">
        <v>327</v>
      </c>
      <c r="B50" t="s">
        <v>63</v>
      </c>
      <c r="C50">
        <v>3</v>
      </c>
      <c r="D50">
        <v>12.1991643156406</v>
      </c>
    </row>
    <row r="51" spans="1:4" x14ac:dyDescent="0.2">
      <c r="A51" t="s">
        <v>327</v>
      </c>
      <c r="B51" t="s">
        <v>63</v>
      </c>
      <c r="C51">
        <v>3</v>
      </c>
      <c r="D51">
        <v>8.53547995135599</v>
      </c>
    </row>
    <row r="52" spans="1:4" x14ac:dyDescent="0.2">
      <c r="A52" t="s">
        <v>327</v>
      </c>
      <c r="B52" t="s">
        <v>63</v>
      </c>
      <c r="C52">
        <v>3</v>
      </c>
      <c r="D52">
        <v>13.9835104676902</v>
      </c>
    </row>
    <row r="53" spans="1:4" x14ac:dyDescent="0.2">
      <c r="A53" t="s">
        <v>327</v>
      </c>
      <c r="B53" t="s">
        <v>63</v>
      </c>
      <c r="C53">
        <v>3</v>
      </c>
      <c r="D53">
        <v>16.152352212603599</v>
      </c>
    </row>
    <row r="54" spans="1:4" x14ac:dyDescent="0.2">
      <c r="A54" t="s">
        <v>327</v>
      </c>
      <c r="B54" t="s">
        <v>63</v>
      </c>
      <c r="C54">
        <v>3</v>
      </c>
      <c r="D54">
        <v>15.8864335204602</v>
      </c>
    </row>
    <row r="55" spans="1:4" x14ac:dyDescent="0.2">
      <c r="A55" t="s">
        <v>327</v>
      </c>
      <c r="B55" t="s">
        <v>63</v>
      </c>
      <c r="C55">
        <v>3</v>
      </c>
      <c r="D55">
        <v>20.244387320934202</v>
      </c>
    </row>
    <row r="56" spans="1:4" x14ac:dyDescent="0.2">
      <c r="A56" t="s">
        <v>327</v>
      </c>
      <c r="B56" t="s">
        <v>63</v>
      </c>
      <c r="C56">
        <v>3</v>
      </c>
      <c r="D56">
        <v>11.865339649584399</v>
      </c>
    </row>
    <row r="57" spans="1:4" x14ac:dyDescent="0.2">
      <c r="A57" t="s">
        <v>327</v>
      </c>
      <c r="B57" t="s">
        <v>63</v>
      </c>
      <c r="C57">
        <v>3</v>
      </c>
      <c r="D57">
        <v>11.4521972127623</v>
      </c>
    </row>
    <row r="58" spans="1:4" x14ac:dyDescent="0.2">
      <c r="A58" t="s">
        <v>327</v>
      </c>
      <c r="B58" t="s">
        <v>63</v>
      </c>
      <c r="C58">
        <v>3</v>
      </c>
      <c r="D58">
        <v>9.5053050976809796</v>
      </c>
    </row>
    <row r="59" spans="1:4" x14ac:dyDescent="0.2">
      <c r="A59" t="s">
        <v>327</v>
      </c>
      <c r="B59" t="s">
        <v>63</v>
      </c>
      <c r="C59">
        <v>3</v>
      </c>
      <c r="D59">
        <v>10.523939804084799</v>
      </c>
    </row>
    <row r="60" spans="1:4" x14ac:dyDescent="0.2">
      <c r="A60" t="s">
        <v>327</v>
      </c>
      <c r="B60" t="s">
        <v>63</v>
      </c>
      <c r="C60">
        <v>3</v>
      </c>
      <c r="D60">
        <v>13.8426349009139</v>
      </c>
    </row>
    <row r="61" spans="1:4" x14ac:dyDescent="0.2">
      <c r="A61" t="s">
        <v>327</v>
      </c>
      <c r="B61" t="s">
        <v>63</v>
      </c>
      <c r="C61">
        <v>3</v>
      </c>
      <c r="D61">
        <v>14.409440412451801</v>
      </c>
    </row>
    <row r="62" spans="1:4" x14ac:dyDescent="0.2">
      <c r="A62" t="s">
        <v>327</v>
      </c>
      <c r="B62" t="s">
        <v>63</v>
      </c>
      <c r="C62">
        <v>3</v>
      </c>
      <c r="D62">
        <v>10.8398138821661</v>
      </c>
    </row>
    <row r="63" spans="1:4" x14ac:dyDescent="0.2">
      <c r="A63" t="s">
        <v>327</v>
      </c>
      <c r="B63" t="s">
        <v>63</v>
      </c>
      <c r="C63">
        <v>3</v>
      </c>
      <c r="D63">
        <v>19.275228999936701</v>
      </c>
    </row>
    <row r="64" spans="1:4" x14ac:dyDescent="0.2">
      <c r="A64" t="s">
        <v>327</v>
      </c>
      <c r="B64" t="s">
        <v>63</v>
      </c>
      <c r="C64">
        <v>3</v>
      </c>
      <c r="D64">
        <v>12.3545626389606</v>
      </c>
    </row>
    <row r="65" spans="1:4" x14ac:dyDescent="0.2">
      <c r="A65" t="s">
        <v>328</v>
      </c>
      <c r="B65" t="s">
        <v>63</v>
      </c>
      <c r="C65">
        <v>3</v>
      </c>
      <c r="D65">
        <v>14.1206062192811</v>
      </c>
    </row>
    <row r="66" spans="1:4" x14ac:dyDescent="0.2">
      <c r="A66" t="s">
        <v>328</v>
      </c>
      <c r="B66" t="s">
        <v>63</v>
      </c>
      <c r="C66">
        <v>3</v>
      </c>
      <c r="D66">
        <v>16.729462185019599</v>
      </c>
    </row>
    <row r="67" spans="1:4" x14ac:dyDescent="0.2">
      <c r="A67" t="s">
        <v>328</v>
      </c>
      <c r="B67" t="s">
        <v>63</v>
      </c>
      <c r="C67">
        <v>3</v>
      </c>
      <c r="D67">
        <v>9.7160504321457708</v>
      </c>
    </row>
    <row r="68" spans="1:4" x14ac:dyDescent="0.2">
      <c r="A68" t="s">
        <v>328</v>
      </c>
      <c r="B68" t="s">
        <v>63</v>
      </c>
      <c r="C68">
        <v>3</v>
      </c>
      <c r="D68">
        <v>9.2926750723352001</v>
      </c>
    </row>
    <row r="69" spans="1:4" x14ac:dyDescent="0.2">
      <c r="A69" t="s">
        <v>328</v>
      </c>
      <c r="B69" t="s">
        <v>63</v>
      </c>
      <c r="C69">
        <v>3</v>
      </c>
      <c r="D69">
        <v>23.256551120060799</v>
      </c>
    </row>
    <row r="70" spans="1:4" x14ac:dyDescent="0.2">
      <c r="A70" t="s">
        <v>328</v>
      </c>
      <c r="B70" t="s">
        <v>63</v>
      </c>
      <c r="C70">
        <v>3</v>
      </c>
      <c r="D70">
        <v>12.659861373648599</v>
      </c>
    </row>
    <row r="71" spans="1:4" x14ac:dyDescent="0.2">
      <c r="A71" t="s">
        <v>328</v>
      </c>
      <c r="B71" t="s">
        <v>63</v>
      </c>
      <c r="C71">
        <v>3</v>
      </c>
      <c r="D71">
        <v>16.2971316494652</v>
      </c>
    </row>
    <row r="72" spans="1:4" x14ac:dyDescent="0.2">
      <c r="A72" t="s">
        <v>328</v>
      </c>
      <c r="B72" t="s">
        <v>63</v>
      </c>
      <c r="C72">
        <v>3</v>
      </c>
      <c r="D72">
        <v>17.9553374794238</v>
      </c>
    </row>
    <row r="73" spans="1:4" x14ac:dyDescent="0.2">
      <c r="A73" t="s">
        <v>329</v>
      </c>
      <c r="B73" t="s">
        <v>63</v>
      </c>
      <c r="C73">
        <v>3</v>
      </c>
      <c r="D73">
        <v>13.8379167868578</v>
      </c>
    </row>
    <row r="74" spans="1:4" x14ac:dyDescent="0.2">
      <c r="A74" t="s">
        <v>329</v>
      </c>
      <c r="B74" t="s">
        <v>63</v>
      </c>
      <c r="C74">
        <v>3</v>
      </c>
      <c r="D74">
        <v>16.495619570055599</v>
      </c>
    </row>
    <row r="75" spans="1:4" x14ac:dyDescent="0.2">
      <c r="A75" t="s">
        <v>329</v>
      </c>
      <c r="B75" t="s">
        <v>63</v>
      </c>
      <c r="C75">
        <v>3</v>
      </c>
      <c r="D75">
        <v>16.166571590785701</v>
      </c>
    </row>
    <row r="76" spans="1:4" x14ac:dyDescent="0.2">
      <c r="A76" t="s">
        <v>329</v>
      </c>
      <c r="B76" t="s">
        <v>63</v>
      </c>
      <c r="C76">
        <v>3</v>
      </c>
      <c r="D76">
        <v>13.9883586599715</v>
      </c>
    </row>
    <row r="77" spans="1:4" x14ac:dyDescent="0.2">
      <c r="A77" t="s">
        <v>329</v>
      </c>
      <c r="B77" t="s">
        <v>63</v>
      </c>
      <c r="C77">
        <v>3</v>
      </c>
      <c r="D77">
        <v>15.6569882161289</v>
      </c>
    </row>
    <row r="78" spans="1:4" x14ac:dyDescent="0.2">
      <c r="A78" t="s">
        <v>329</v>
      </c>
      <c r="B78" t="s">
        <v>63</v>
      </c>
      <c r="C78">
        <v>3</v>
      </c>
      <c r="D78">
        <v>14.2436136566533</v>
      </c>
    </row>
    <row r="79" spans="1:4" x14ac:dyDescent="0.2">
      <c r="A79" t="s">
        <v>329</v>
      </c>
      <c r="B79" t="s">
        <v>63</v>
      </c>
      <c r="C79">
        <v>3</v>
      </c>
      <c r="D79">
        <v>20.0893114864597</v>
      </c>
    </row>
    <row r="80" spans="1:4" x14ac:dyDescent="0.2">
      <c r="A80" t="s">
        <v>329</v>
      </c>
      <c r="B80" t="s">
        <v>63</v>
      </c>
      <c r="C80">
        <v>3</v>
      </c>
      <c r="D80">
        <v>13.1772593888107</v>
      </c>
    </row>
    <row r="81" spans="1:4" x14ac:dyDescent="0.2">
      <c r="A81" t="s">
        <v>329</v>
      </c>
      <c r="B81" t="s">
        <v>63</v>
      </c>
      <c r="C81">
        <v>3</v>
      </c>
      <c r="D81">
        <v>12.5149083096921</v>
      </c>
    </row>
    <row r="82" spans="1:4" x14ac:dyDescent="0.2">
      <c r="A82" t="s">
        <v>329</v>
      </c>
      <c r="B82" t="s">
        <v>63</v>
      </c>
      <c r="C82">
        <v>3</v>
      </c>
      <c r="D82">
        <v>13.508518682668401</v>
      </c>
    </row>
    <row r="83" spans="1:4" x14ac:dyDescent="0.2">
      <c r="A83" t="s">
        <v>329</v>
      </c>
      <c r="B83" t="s">
        <v>63</v>
      </c>
      <c r="C83">
        <v>3</v>
      </c>
      <c r="D83">
        <v>19.738226288093902</v>
      </c>
    </row>
    <row r="84" spans="1:4" x14ac:dyDescent="0.2">
      <c r="A84" t="s">
        <v>330</v>
      </c>
      <c r="B84" t="s">
        <v>63</v>
      </c>
      <c r="C84">
        <v>3</v>
      </c>
      <c r="D84">
        <v>9.1767668598477599</v>
      </c>
    </row>
    <row r="85" spans="1:4" x14ac:dyDescent="0.2">
      <c r="A85" t="s">
        <v>330</v>
      </c>
      <c r="B85" t="s">
        <v>63</v>
      </c>
      <c r="C85">
        <v>3</v>
      </c>
      <c r="D85">
        <v>14.387416237809999</v>
      </c>
    </row>
    <row r="86" spans="1:4" x14ac:dyDescent="0.2">
      <c r="A86" t="s">
        <v>330</v>
      </c>
      <c r="B86" t="s">
        <v>63</v>
      </c>
      <c r="C86">
        <v>3</v>
      </c>
      <c r="D86">
        <v>31.352986620097301</v>
      </c>
    </row>
    <row r="87" spans="1:4" x14ac:dyDescent="0.2">
      <c r="A87" t="s">
        <v>330</v>
      </c>
      <c r="B87" t="s">
        <v>63</v>
      </c>
      <c r="C87">
        <v>3</v>
      </c>
      <c r="D87">
        <v>34.553339230818203</v>
      </c>
    </row>
    <row r="88" spans="1:4" x14ac:dyDescent="0.2">
      <c r="A88" t="s">
        <v>331</v>
      </c>
      <c r="B88" t="s">
        <v>63</v>
      </c>
      <c r="C88">
        <v>3</v>
      </c>
      <c r="D88">
        <v>10.143054865276</v>
      </c>
    </row>
    <row r="89" spans="1:4" x14ac:dyDescent="0.2">
      <c r="A89" t="s">
        <v>331</v>
      </c>
      <c r="B89" t="s">
        <v>63</v>
      </c>
      <c r="C89">
        <v>3</v>
      </c>
      <c r="D89">
        <v>8.6893224707108203</v>
      </c>
    </row>
    <row r="90" spans="1:4" x14ac:dyDescent="0.2">
      <c r="A90" t="s">
        <v>331</v>
      </c>
      <c r="B90" t="s">
        <v>63</v>
      </c>
      <c r="C90">
        <v>3</v>
      </c>
      <c r="D90">
        <v>14.288622396858299</v>
      </c>
    </row>
    <row r="91" spans="1:4" x14ac:dyDescent="0.2">
      <c r="A91" t="s">
        <v>331</v>
      </c>
      <c r="B91" t="s">
        <v>63</v>
      </c>
      <c r="C91">
        <v>3</v>
      </c>
      <c r="D91">
        <v>8.5582719050051193</v>
      </c>
    </row>
    <row r="92" spans="1:4" x14ac:dyDescent="0.2">
      <c r="A92" t="s">
        <v>331</v>
      </c>
      <c r="B92" t="s">
        <v>63</v>
      </c>
      <c r="C92">
        <v>3</v>
      </c>
      <c r="D92">
        <v>12.0250409562712</v>
      </c>
    </row>
    <row r="93" spans="1:4" x14ac:dyDescent="0.2">
      <c r="A93" t="s">
        <v>331</v>
      </c>
      <c r="B93" t="s">
        <v>63</v>
      </c>
      <c r="C93">
        <v>3</v>
      </c>
      <c r="D93">
        <v>12.602396002348099</v>
      </c>
    </row>
    <row r="94" spans="1:4" x14ac:dyDescent="0.2">
      <c r="A94" t="s">
        <v>332</v>
      </c>
      <c r="B94" t="s">
        <v>63</v>
      </c>
      <c r="C94">
        <v>3</v>
      </c>
      <c r="D94">
        <v>15.7805029387532</v>
      </c>
    </row>
    <row r="95" spans="1:4" x14ac:dyDescent="0.2">
      <c r="A95" t="s">
        <v>332</v>
      </c>
      <c r="B95" t="s">
        <v>63</v>
      </c>
      <c r="C95">
        <v>3</v>
      </c>
      <c r="D95">
        <v>18.044924521870399</v>
      </c>
    </row>
    <row r="96" spans="1:4" x14ac:dyDescent="0.2">
      <c r="A96" t="s">
        <v>332</v>
      </c>
      <c r="B96" t="s">
        <v>63</v>
      </c>
      <c r="C96">
        <v>3</v>
      </c>
      <c r="D96">
        <v>8.8517113034712107</v>
      </c>
    </row>
    <row r="97" spans="1:4" x14ac:dyDescent="0.2">
      <c r="A97" t="s">
        <v>332</v>
      </c>
      <c r="B97" t="s">
        <v>63</v>
      </c>
      <c r="C97">
        <v>3</v>
      </c>
      <c r="D97">
        <v>17.525533287178501</v>
      </c>
    </row>
    <row r="98" spans="1:4" x14ac:dyDescent="0.2">
      <c r="A98" t="s">
        <v>333</v>
      </c>
      <c r="B98" t="s">
        <v>63</v>
      </c>
      <c r="C98">
        <v>3</v>
      </c>
      <c r="D98">
        <v>8.8746412885254102</v>
      </c>
    </row>
    <row r="99" spans="1:4" x14ac:dyDescent="0.2">
      <c r="A99" t="s">
        <v>333</v>
      </c>
      <c r="B99" t="s">
        <v>63</v>
      </c>
      <c r="C99">
        <v>3</v>
      </c>
      <c r="D99">
        <v>10.0293075533658</v>
      </c>
    </row>
    <row r="100" spans="1:4" x14ac:dyDescent="0.2">
      <c r="A100" t="s">
        <v>333</v>
      </c>
      <c r="B100" t="s">
        <v>63</v>
      </c>
      <c r="C100">
        <v>3</v>
      </c>
      <c r="D100">
        <v>10.445093106334699</v>
      </c>
    </row>
    <row r="101" spans="1:4" x14ac:dyDescent="0.2">
      <c r="A101" t="s">
        <v>333</v>
      </c>
      <c r="B101" t="s">
        <v>63</v>
      </c>
      <c r="C101">
        <v>3</v>
      </c>
      <c r="D101">
        <v>7.2837495838338597</v>
      </c>
    </row>
    <row r="102" spans="1:4" x14ac:dyDescent="0.2">
      <c r="A102" t="s">
        <v>333</v>
      </c>
      <c r="B102" t="s">
        <v>63</v>
      </c>
      <c r="C102">
        <v>3</v>
      </c>
      <c r="D102">
        <v>8.8229323923511895</v>
      </c>
    </row>
    <row r="103" spans="1:4" x14ac:dyDescent="0.2">
      <c r="A103" t="s">
        <v>333</v>
      </c>
      <c r="B103" t="s">
        <v>63</v>
      </c>
      <c r="C103">
        <v>3</v>
      </c>
      <c r="D103">
        <v>9.7756648878733508</v>
      </c>
    </row>
    <row r="104" spans="1:4" x14ac:dyDescent="0.2">
      <c r="A104" t="s">
        <v>333</v>
      </c>
      <c r="B104" t="s">
        <v>63</v>
      </c>
      <c r="C104">
        <v>3</v>
      </c>
      <c r="D104">
        <v>8.1933375983172994</v>
      </c>
    </row>
    <row r="105" spans="1:4" x14ac:dyDescent="0.2">
      <c r="A105" t="s">
        <v>333</v>
      </c>
      <c r="B105" t="s">
        <v>63</v>
      </c>
      <c r="C105">
        <v>3</v>
      </c>
      <c r="D105">
        <v>10.3761098683466</v>
      </c>
    </row>
    <row r="106" spans="1:4" x14ac:dyDescent="0.2">
      <c r="A106" t="s">
        <v>334</v>
      </c>
      <c r="B106" t="s">
        <v>63</v>
      </c>
      <c r="C106">
        <v>3</v>
      </c>
      <c r="D106">
        <v>8.0096104774202406</v>
      </c>
    </row>
    <row r="107" spans="1:4" x14ac:dyDescent="0.2">
      <c r="A107" t="s">
        <v>334</v>
      </c>
      <c r="B107" t="s">
        <v>63</v>
      </c>
      <c r="C107">
        <v>3</v>
      </c>
      <c r="D107">
        <v>10.956694757088</v>
      </c>
    </row>
    <row r="108" spans="1:4" x14ac:dyDescent="0.2">
      <c r="A108" t="s">
        <v>334</v>
      </c>
      <c r="B108" t="s">
        <v>63</v>
      </c>
      <c r="C108">
        <v>3</v>
      </c>
      <c r="D108">
        <v>8.62046431464106</v>
      </c>
    </row>
    <row r="109" spans="1:4" x14ac:dyDescent="0.2">
      <c r="A109" t="s">
        <v>334</v>
      </c>
      <c r="B109" t="s">
        <v>63</v>
      </c>
      <c r="C109">
        <v>3</v>
      </c>
      <c r="D109">
        <v>13.1062048282483</v>
      </c>
    </row>
    <row r="110" spans="1:4" x14ac:dyDescent="0.2">
      <c r="A110" t="s">
        <v>334</v>
      </c>
      <c r="B110" t="s">
        <v>63</v>
      </c>
      <c r="C110">
        <v>3</v>
      </c>
      <c r="D110">
        <v>11.111043920352399</v>
      </c>
    </row>
    <row r="111" spans="1:4" x14ac:dyDescent="0.2">
      <c r="A111" t="s">
        <v>334</v>
      </c>
      <c r="B111" t="s">
        <v>63</v>
      </c>
      <c r="C111">
        <v>3</v>
      </c>
      <c r="D111">
        <v>14.593718374698099</v>
      </c>
    </row>
    <row r="112" spans="1:4" x14ac:dyDescent="0.2">
      <c r="A112" t="s">
        <v>334</v>
      </c>
      <c r="B112" t="s">
        <v>63</v>
      </c>
      <c r="C112">
        <v>3</v>
      </c>
      <c r="D112">
        <v>16.848289082277802</v>
      </c>
    </row>
    <row r="113" spans="1:4" x14ac:dyDescent="0.2">
      <c r="A113" t="s">
        <v>335</v>
      </c>
      <c r="B113" t="s">
        <v>63</v>
      </c>
      <c r="C113">
        <v>3</v>
      </c>
      <c r="D113">
        <v>9.5022054282150705</v>
      </c>
    </row>
    <row r="114" spans="1:4" x14ac:dyDescent="0.2">
      <c r="A114" t="s">
        <v>336</v>
      </c>
      <c r="B114" t="s">
        <v>63</v>
      </c>
      <c r="C114">
        <v>3</v>
      </c>
      <c r="D114">
        <v>23.098554933155501</v>
      </c>
    </row>
    <row r="115" spans="1:4" x14ac:dyDescent="0.2">
      <c r="A115" t="s">
        <v>336</v>
      </c>
      <c r="B115" t="s">
        <v>63</v>
      </c>
      <c r="C115">
        <v>3</v>
      </c>
      <c r="D115">
        <v>14.856735846073301</v>
      </c>
    </row>
    <row r="116" spans="1:4" x14ac:dyDescent="0.2">
      <c r="A116" t="s">
        <v>336</v>
      </c>
      <c r="B116" t="s">
        <v>63</v>
      </c>
      <c r="C116">
        <v>3</v>
      </c>
      <c r="D116">
        <v>8.9330277621867893</v>
      </c>
    </row>
    <row r="117" spans="1:4" x14ac:dyDescent="0.2">
      <c r="A117" t="s">
        <v>336</v>
      </c>
      <c r="B117" t="s">
        <v>63</v>
      </c>
      <c r="C117">
        <v>3</v>
      </c>
      <c r="D117">
        <v>10.631354100019401</v>
      </c>
    </row>
    <row r="118" spans="1:4" x14ac:dyDescent="0.2">
      <c r="A118" t="s">
        <v>336</v>
      </c>
      <c r="B118" t="s">
        <v>63</v>
      </c>
      <c r="C118">
        <v>3</v>
      </c>
      <c r="D118">
        <v>11.601691686991201</v>
      </c>
    </row>
    <row r="119" spans="1:4" x14ac:dyDescent="0.2">
      <c r="A119" t="s">
        <v>336</v>
      </c>
      <c r="B119" t="s">
        <v>63</v>
      </c>
      <c r="C119">
        <v>3</v>
      </c>
      <c r="D119">
        <v>8.5874496796196702</v>
      </c>
    </row>
    <row r="120" spans="1:4" x14ac:dyDescent="0.2">
      <c r="A120" t="s">
        <v>337</v>
      </c>
      <c r="B120" t="s">
        <v>63</v>
      </c>
      <c r="C120">
        <v>3</v>
      </c>
      <c r="D120">
        <v>9.2899198058971404</v>
      </c>
    </row>
    <row r="121" spans="1:4" x14ac:dyDescent="0.2">
      <c r="A121" t="s">
        <v>337</v>
      </c>
      <c r="B121" t="s">
        <v>63</v>
      </c>
      <c r="C121">
        <v>3</v>
      </c>
      <c r="D121">
        <v>10.1426359492984</v>
      </c>
    </row>
    <row r="122" spans="1:4" x14ac:dyDescent="0.2">
      <c r="A122" t="s">
        <v>337</v>
      </c>
      <c r="B122" t="s">
        <v>63</v>
      </c>
      <c r="C122">
        <v>3</v>
      </c>
      <c r="D122">
        <v>7.40469580739141</v>
      </c>
    </row>
    <row r="123" spans="1:4" x14ac:dyDescent="0.2">
      <c r="A123" t="s">
        <v>337</v>
      </c>
      <c r="B123" t="s">
        <v>63</v>
      </c>
      <c r="C123">
        <v>3</v>
      </c>
      <c r="D123">
        <v>12.454681449158</v>
      </c>
    </row>
    <row r="124" spans="1:4" x14ac:dyDescent="0.2">
      <c r="A124" t="s">
        <v>338</v>
      </c>
      <c r="B124" t="s">
        <v>68</v>
      </c>
      <c r="C124">
        <v>3</v>
      </c>
      <c r="D124">
        <v>11.8112940019288</v>
      </c>
    </row>
    <row r="125" spans="1:4" x14ac:dyDescent="0.2">
      <c r="A125" t="s">
        <v>339</v>
      </c>
      <c r="B125" t="s">
        <v>68</v>
      </c>
      <c r="C125">
        <v>3</v>
      </c>
      <c r="D125">
        <v>12.1862158605533</v>
      </c>
    </row>
    <row r="126" spans="1:4" x14ac:dyDescent="0.2">
      <c r="A126" t="s">
        <v>339</v>
      </c>
      <c r="B126" t="s">
        <v>68</v>
      </c>
      <c r="C126">
        <v>3</v>
      </c>
      <c r="D126">
        <v>12.017481433312099</v>
      </c>
    </row>
    <row r="127" spans="1:4" x14ac:dyDescent="0.2">
      <c r="A127" t="s">
        <v>339</v>
      </c>
      <c r="B127" t="s">
        <v>68</v>
      </c>
      <c r="C127">
        <v>3</v>
      </c>
      <c r="D127">
        <v>14.3398404802843</v>
      </c>
    </row>
    <row r="128" spans="1:4" x14ac:dyDescent="0.2">
      <c r="A128" t="s">
        <v>339</v>
      </c>
      <c r="B128" t="s">
        <v>68</v>
      </c>
      <c r="C128">
        <v>3</v>
      </c>
      <c r="D128">
        <v>11.2321927511951</v>
      </c>
    </row>
    <row r="129" spans="1:4" x14ac:dyDescent="0.2">
      <c r="A129" t="s">
        <v>339</v>
      </c>
      <c r="B129" t="s">
        <v>68</v>
      </c>
      <c r="C129">
        <v>3</v>
      </c>
      <c r="D129">
        <v>12.0707848957721</v>
      </c>
    </row>
    <row r="130" spans="1:4" x14ac:dyDescent="0.2">
      <c r="A130" t="s">
        <v>339</v>
      </c>
      <c r="B130" t="s">
        <v>68</v>
      </c>
      <c r="C130">
        <v>3</v>
      </c>
      <c r="D130">
        <v>15.2959971888073</v>
      </c>
    </row>
    <row r="131" spans="1:4" x14ac:dyDescent="0.2">
      <c r="A131" t="s">
        <v>339</v>
      </c>
      <c r="B131" t="s">
        <v>68</v>
      </c>
      <c r="C131">
        <v>3</v>
      </c>
      <c r="D131">
        <v>17.2280504410685</v>
      </c>
    </row>
    <row r="132" spans="1:4" x14ac:dyDescent="0.2">
      <c r="A132" t="s">
        <v>340</v>
      </c>
      <c r="B132" t="s">
        <v>68</v>
      </c>
      <c r="C132">
        <v>3</v>
      </c>
      <c r="D132">
        <v>13.647841331141001</v>
      </c>
    </row>
    <row r="133" spans="1:4" x14ac:dyDescent="0.2">
      <c r="A133" t="s">
        <v>340</v>
      </c>
      <c r="B133" t="s">
        <v>68</v>
      </c>
      <c r="C133">
        <v>3</v>
      </c>
      <c r="D133">
        <v>14.6201164496046</v>
      </c>
    </row>
    <row r="134" spans="1:4" x14ac:dyDescent="0.2">
      <c r="A134" t="s">
        <v>340</v>
      </c>
      <c r="B134" t="s">
        <v>68</v>
      </c>
      <c r="C134">
        <v>3</v>
      </c>
      <c r="D134">
        <v>23.250824501509602</v>
      </c>
    </row>
    <row r="135" spans="1:4" x14ac:dyDescent="0.2">
      <c r="A135" t="s">
        <v>340</v>
      </c>
      <c r="B135" t="s">
        <v>68</v>
      </c>
      <c r="C135">
        <v>3</v>
      </c>
      <c r="D135">
        <v>11.908523502097101</v>
      </c>
    </row>
    <row r="136" spans="1:4" x14ac:dyDescent="0.2">
      <c r="A136" t="s">
        <v>340</v>
      </c>
      <c r="B136" t="s">
        <v>68</v>
      </c>
      <c r="C136">
        <v>3</v>
      </c>
      <c r="D136">
        <v>15.370391179146999</v>
      </c>
    </row>
    <row r="137" spans="1:4" x14ac:dyDescent="0.2">
      <c r="A137" t="s">
        <v>340</v>
      </c>
      <c r="B137" t="s">
        <v>68</v>
      </c>
      <c r="C137">
        <v>3</v>
      </c>
      <c r="D137">
        <v>16.896651088307401</v>
      </c>
    </row>
    <row r="138" spans="1:4" x14ac:dyDescent="0.2">
      <c r="A138" t="s">
        <v>340</v>
      </c>
      <c r="B138" t="s">
        <v>68</v>
      </c>
      <c r="C138">
        <v>3</v>
      </c>
      <c r="D138">
        <v>16.824464686877899</v>
      </c>
    </row>
    <row r="139" spans="1:4" x14ac:dyDescent="0.2">
      <c r="A139" t="s">
        <v>340</v>
      </c>
      <c r="B139" t="s">
        <v>68</v>
      </c>
      <c r="C139">
        <v>3</v>
      </c>
      <c r="D139">
        <v>20.648646638460299</v>
      </c>
    </row>
    <row r="140" spans="1:4" x14ac:dyDescent="0.2">
      <c r="A140" t="s">
        <v>340</v>
      </c>
      <c r="B140" t="s">
        <v>68</v>
      </c>
      <c r="C140">
        <v>3</v>
      </c>
      <c r="D140">
        <v>11.6737356917141</v>
      </c>
    </row>
    <row r="141" spans="1:4" x14ac:dyDescent="0.2">
      <c r="A141" t="s">
        <v>340</v>
      </c>
      <c r="B141" t="s">
        <v>68</v>
      </c>
      <c r="C141">
        <v>3</v>
      </c>
      <c r="D141">
        <v>21.1156350839846</v>
      </c>
    </row>
    <row r="142" spans="1:4" x14ac:dyDescent="0.2">
      <c r="A142" t="s">
        <v>340</v>
      </c>
      <c r="B142" t="s">
        <v>68</v>
      </c>
      <c r="C142">
        <v>3</v>
      </c>
      <c r="D142">
        <v>19.697500679020202</v>
      </c>
    </row>
    <row r="143" spans="1:4" x14ac:dyDescent="0.2">
      <c r="A143" t="s">
        <v>340</v>
      </c>
      <c r="B143" t="s">
        <v>68</v>
      </c>
      <c r="C143">
        <v>3</v>
      </c>
      <c r="D143">
        <v>13.5220756173008</v>
      </c>
    </row>
    <row r="144" spans="1:4" x14ac:dyDescent="0.2">
      <c r="A144" t="s">
        <v>340</v>
      </c>
      <c r="B144" t="s">
        <v>68</v>
      </c>
      <c r="C144">
        <v>3</v>
      </c>
      <c r="D144">
        <v>16.1683280830146</v>
      </c>
    </row>
    <row r="145" spans="1:4" x14ac:dyDescent="0.2">
      <c r="A145" t="s">
        <v>340</v>
      </c>
      <c r="B145" t="s">
        <v>68</v>
      </c>
      <c r="C145">
        <v>3</v>
      </c>
      <c r="D145">
        <v>21.8037230765757</v>
      </c>
    </row>
    <row r="146" spans="1:4" x14ac:dyDescent="0.2">
      <c r="A146" t="s">
        <v>340</v>
      </c>
      <c r="B146" t="s">
        <v>68</v>
      </c>
      <c r="C146">
        <v>3</v>
      </c>
      <c r="D146">
        <v>19.510067657494201</v>
      </c>
    </row>
    <row r="147" spans="1:4" x14ac:dyDescent="0.2">
      <c r="A147" t="s">
        <v>340</v>
      </c>
      <c r="B147" t="s">
        <v>68</v>
      </c>
      <c r="C147">
        <v>3</v>
      </c>
      <c r="D147">
        <v>13.594758548793701</v>
      </c>
    </row>
    <row r="148" spans="1:4" x14ac:dyDescent="0.2">
      <c r="A148" t="s">
        <v>340</v>
      </c>
      <c r="B148" t="s">
        <v>68</v>
      </c>
      <c r="C148">
        <v>3</v>
      </c>
      <c r="D148">
        <v>24.839117717825602</v>
      </c>
    </row>
    <row r="149" spans="1:4" x14ac:dyDescent="0.2">
      <c r="A149" t="s">
        <v>341</v>
      </c>
      <c r="B149" t="s">
        <v>68</v>
      </c>
      <c r="C149">
        <v>3</v>
      </c>
      <c r="D149">
        <v>19.2390977958947</v>
      </c>
    </row>
    <row r="150" spans="1:4" x14ac:dyDescent="0.2">
      <c r="A150" t="s">
        <v>341</v>
      </c>
      <c r="B150" t="s">
        <v>68</v>
      </c>
      <c r="C150">
        <v>3</v>
      </c>
      <c r="D150">
        <v>14.6088621049006</v>
      </c>
    </row>
    <row r="151" spans="1:4" x14ac:dyDescent="0.2">
      <c r="A151" t="s">
        <v>341</v>
      </c>
      <c r="B151" t="s">
        <v>68</v>
      </c>
      <c r="C151">
        <v>3</v>
      </c>
      <c r="D151">
        <v>14.6135192544438</v>
      </c>
    </row>
    <row r="152" spans="1:4" x14ac:dyDescent="0.2">
      <c r="A152" t="s">
        <v>341</v>
      </c>
      <c r="B152" t="s">
        <v>68</v>
      </c>
      <c r="C152">
        <v>3</v>
      </c>
      <c r="D152">
        <v>19.0586338702437</v>
      </c>
    </row>
    <row r="153" spans="1:4" x14ac:dyDescent="0.2">
      <c r="A153" t="s">
        <v>341</v>
      </c>
      <c r="B153" t="s">
        <v>68</v>
      </c>
      <c r="C153">
        <v>3</v>
      </c>
      <c r="D153">
        <v>18.3441252721409</v>
      </c>
    </row>
    <row r="154" spans="1:4" x14ac:dyDescent="0.2">
      <c r="A154" t="s">
        <v>341</v>
      </c>
      <c r="B154" t="s">
        <v>68</v>
      </c>
      <c r="C154">
        <v>3</v>
      </c>
      <c r="D154">
        <v>18.040088802442199</v>
      </c>
    </row>
    <row r="155" spans="1:4" x14ac:dyDescent="0.2">
      <c r="A155" t="s">
        <v>342</v>
      </c>
      <c r="B155" t="s">
        <v>68</v>
      </c>
      <c r="C155">
        <v>3</v>
      </c>
      <c r="D155">
        <v>14.1806669800824</v>
      </c>
    </row>
    <row r="156" spans="1:4" x14ac:dyDescent="0.2">
      <c r="A156" t="s">
        <v>343</v>
      </c>
      <c r="B156" t="s">
        <v>68</v>
      </c>
      <c r="C156">
        <v>3</v>
      </c>
      <c r="D156">
        <v>24.3972007615628</v>
      </c>
    </row>
    <row r="157" spans="1:4" x14ac:dyDescent="0.2">
      <c r="A157" t="s">
        <v>343</v>
      </c>
      <c r="B157" t="s">
        <v>68</v>
      </c>
      <c r="C157">
        <v>3</v>
      </c>
      <c r="D157">
        <v>13.769462189933201</v>
      </c>
    </row>
    <row r="158" spans="1:4" x14ac:dyDescent="0.2">
      <c r="A158" t="s">
        <v>343</v>
      </c>
      <c r="B158" t="s">
        <v>68</v>
      </c>
      <c r="C158">
        <v>3</v>
      </c>
      <c r="D158">
        <v>16.702624494372099</v>
      </c>
    </row>
    <row r="159" spans="1:4" x14ac:dyDescent="0.2">
      <c r="A159" t="s">
        <v>343</v>
      </c>
      <c r="B159" t="s">
        <v>68</v>
      </c>
      <c r="C159">
        <v>3</v>
      </c>
      <c r="D159">
        <v>15.3249146816548</v>
      </c>
    </row>
    <row r="160" spans="1:4" x14ac:dyDescent="0.2">
      <c r="A160" t="s">
        <v>343</v>
      </c>
      <c r="B160" t="s">
        <v>68</v>
      </c>
      <c r="C160">
        <v>3</v>
      </c>
      <c r="D160">
        <v>18.669343855636701</v>
      </c>
    </row>
    <row r="161" spans="1:4" x14ac:dyDescent="0.2">
      <c r="A161" t="s">
        <v>343</v>
      </c>
      <c r="B161" t="s">
        <v>68</v>
      </c>
      <c r="C161">
        <v>3</v>
      </c>
      <c r="D161">
        <v>16.1461828306259</v>
      </c>
    </row>
    <row r="162" spans="1:4" x14ac:dyDescent="0.2">
      <c r="A162" t="s">
        <v>344</v>
      </c>
      <c r="B162" t="s">
        <v>68</v>
      </c>
      <c r="C162">
        <v>3</v>
      </c>
      <c r="D162">
        <v>18.228173934873499</v>
      </c>
    </row>
    <row r="163" spans="1:4" x14ac:dyDescent="0.2">
      <c r="A163" t="s">
        <v>345</v>
      </c>
      <c r="B163" t="s">
        <v>68</v>
      </c>
      <c r="C163">
        <v>3</v>
      </c>
      <c r="D163">
        <v>20.387454794554401</v>
      </c>
    </row>
    <row r="164" spans="1:4" x14ac:dyDescent="0.2">
      <c r="A164" t="s">
        <v>345</v>
      </c>
      <c r="B164" t="s">
        <v>68</v>
      </c>
      <c r="C164">
        <v>3</v>
      </c>
      <c r="D164">
        <v>14.0471355443023</v>
      </c>
    </row>
    <row r="165" spans="1:4" x14ac:dyDescent="0.2">
      <c r="A165" t="s">
        <v>345</v>
      </c>
      <c r="B165" t="s">
        <v>68</v>
      </c>
      <c r="C165">
        <v>3</v>
      </c>
      <c r="D165">
        <v>11.697946871139401</v>
      </c>
    </row>
    <row r="166" spans="1:4" x14ac:dyDescent="0.2">
      <c r="A166" t="s">
        <v>345</v>
      </c>
      <c r="B166" t="s">
        <v>68</v>
      </c>
      <c r="C166">
        <v>3</v>
      </c>
      <c r="D166">
        <v>14.477137735063501</v>
      </c>
    </row>
    <row r="167" spans="1:4" x14ac:dyDescent="0.2">
      <c r="A167" t="s">
        <v>345</v>
      </c>
      <c r="B167" t="s">
        <v>68</v>
      </c>
      <c r="C167">
        <v>3</v>
      </c>
      <c r="D167">
        <v>11.6815865360832</v>
      </c>
    </row>
    <row r="168" spans="1:4" x14ac:dyDescent="0.2">
      <c r="A168" t="s">
        <v>345</v>
      </c>
      <c r="B168" t="s">
        <v>68</v>
      </c>
      <c r="C168">
        <v>3</v>
      </c>
      <c r="D168">
        <v>8.4862602481894207</v>
      </c>
    </row>
    <row r="169" spans="1:4" x14ac:dyDescent="0.2">
      <c r="A169" t="s">
        <v>345</v>
      </c>
      <c r="B169" t="s">
        <v>68</v>
      </c>
      <c r="C169">
        <v>3</v>
      </c>
      <c r="D169">
        <v>8.7759982338193296</v>
      </c>
    </row>
    <row r="170" spans="1:4" x14ac:dyDescent="0.2">
      <c r="A170" t="s">
        <v>345</v>
      </c>
      <c r="B170" t="s">
        <v>68</v>
      </c>
      <c r="C170">
        <v>3</v>
      </c>
      <c r="D170">
        <v>12.8033476872262</v>
      </c>
    </row>
    <row r="171" spans="1:4" x14ac:dyDescent="0.2">
      <c r="A171" t="s">
        <v>345</v>
      </c>
      <c r="B171" t="s">
        <v>68</v>
      </c>
      <c r="C171">
        <v>3</v>
      </c>
      <c r="D171">
        <v>15.175561043994399</v>
      </c>
    </row>
    <row r="172" spans="1:4" x14ac:dyDescent="0.2">
      <c r="A172" t="s">
        <v>345</v>
      </c>
      <c r="B172" t="s">
        <v>68</v>
      </c>
      <c r="C172">
        <v>3</v>
      </c>
      <c r="D172">
        <v>14.868182000500299</v>
      </c>
    </row>
    <row r="173" spans="1:4" x14ac:dyDescent="0.2">
      <c r="A173" t="s">
        <v>346</v>
      </c>
      <c r="B173" t="s">
        <v>63</v>
      </c>
      <c r="C173">
        <v>14</v>
      </c>
      <c r="D173">
        <v>15.391062763824999</v>
      </c>
    </row>
    <row r="174" spans="1:4" x14ac:dyDescent="0.2">
      <c r="A174" t="s">
        <v>346</v>
      </c>
      <c r="B174" t="s">
        <v>63</v>
      </c>
      <c r="C174">
        <v>14</v>
      </c>
      <c r="D174">
        <v>13.5375159464357</v>
      </c>
    </row>
    <row r="175" spans="1:4" x14ac:dyDescent="0.2">
      <c r="A175" t="s">
        <v>346</v>
      </c>
      <c r="B175" t="s">
        <v>63</v>
      </c>
      <c r="C175">
        <v>14</v>
      </c>
      <c r="D175">
        <v>12.184029546911001</v>
      </c>
    </row>
    <row r="176" spans="1:4" x14ac:dyDescent="0.2">
      <c r="A176" t="s">
        <v>346</v>
      </c>
      <c r="B176" t="s">
        <v>63</v>
      </c>
      <c r="C176">
        <v>14</v>
      </c>
      <c r="D176">
        <v>8.6791531844990502</v>
      </c>
    </row>
    <row r="177" spans="1:4" x14ac:dyDescent="0.2">
      <c r="A177" t="s">
        <v>346</v>
      </c>
      <c r="B177" t="s">
        <v>63</v>
      </c>
      <c r="C177">
        <v>14</v>
      </c>
      <c r="D177">
        <v>14.932037235420999</v>
      </c>
    </row>
    <row r="178" spans="1:4" x14ac:dyDescent="0.2">
      <c r="A178" t="s">
        <v>347</v>
      </c>
      <c r="B178" t="s">
        <v>63</v>
      </c>
      <c r="C178">
        <v>14</v>
      </c>
      <c r="D178">
        <v>8.8180402017681896</v>
      </c>
    </row>
    <row r="179" spans="1:4" x14ac:dyDescent="0.2">
      <c r="A179" t="s">
        <v>348</v>
      </c>
      <c r="B179" t="s">
        <v>63</v>
      </c>
      <c r="C179">
        <v>14</v>
      </c>
      <c r="D179">
        <v>10.6641174974772</v>
      </c>
    </row>
    <row r="180" spans="1:4" x14ac:dyDescent="0.2">
      <c r="A180" t="s">
        <v>348</v>
      </c>
      <c r="B180" t="s">
        <v>63</v>
      </c>
      <c r="C180">
        <v>14</v>
      </c>
      <c r="D180">
        <v>6.74094652107551</v>
      </c>
    </row>
    <row r="181" spans="1:4" x14ac:dyDescent="0.2">
      <c r="A181" t="s">
        <v>348</v>
      </c>
      <c r="B181" t="s">
        <v>63</v>
      </c>
      <c r="C181">
        <v>14</v>
      </c>
      <c r="D181">
        <v>6.1824532347604499</v>
      </c>
    </row>
    <row r="182" spans="1:4" x14ac:dyDescent="0.2">
      <c r="A182" t="s">
        <v>348</v>
      </c>
      <c r="B182" t="s">
        <v>63</v>
      </c>
      <c r="C182">
        <v>14</v>
      </c>
      <c r="D182">
        <v>12.1272390922254</v>
      </c>
    </row>
    <row r="183" spans="1:4" x14ac:dyDescent="0.2">
      <c r="A183" t="s">
        <v>348</v>
      </c>
      <c r="B183" t="s">
        <v>63</v>
      </c>
      <c r="C183">
        <v>14</v>
      </c>
      <c r="D183">
        <v>14.7140477095869</v>
      </c>
    </row>
    <row r="184" spans="1:4" x14ac:dyDescent="0.2">
      <c r="A184" t="s">
        <v>348</v>
      </c>
      <c r="B184" t="s">
        <v>63</v>
      </c>
      <c r="C184">
        <v>14</v>
      </c>
      <c r="D184">
        <v>6.6165342136197003</v>
      </c>
    </row>
    <row r="185" spans="1:4" x14ac:dyDescent="0.2">
      <c r="A185" t="s">
        <v>348</v>
      </c>
      <c r="B185" t="s">
        <v>63</v>
      </c>
      <c r="C185">
        <v>14</v>
      </c>
      <c r="D185">
        <v>4.9096840020514598</v>
      </c>
    </row>
    <row r="186" spans="1:4" x14ac:dyDescent="0.2">
      <c r="A186" t="s">
        <v>348</v>
      </c>
      <c r="B186" t="s">
        <v>63</v>
      </c>
      <c r="C186">
        <v>14</v>
      </c>
      <c r="D186">
        <v>12.261795300852199</v>
      </c>
    </row>
    <row r="187" spans="1:4" x14ac:dyDescent="0.2">
      <c r="A187" t="s">
        <v>348</v>
      </c>
      <c r="B187" t="s">
        <v>63</v>
      </c>
      <c r="C187">
        <v>14</v>
      </c>
      <c r="D187">
        <v>12.0166478270772</v>
      </c>
    </row>
    <row r="188" spans="1:4" x14ac:dyDescent="0.2">
      <c r="A188" t="s">
        <v>348</v>
      </c>
      <c r="B188" t="s">
        <v>63</v>
      </c>
      <c r="C188">
        <v>14</v>
      </c>
      <c r="D188">
        <v>7.0295519060605898</v>
      </c>
    </row>
    <row r="189" spans="1:4" x14ac:dyDescent="0.2">
      <c r="A189" t="s">
        <v>348</v>
      </c>
      <c r="B189" t="s">
        <v>63</v>
      </c>
      <c r="C189">
        <v>14</v>
      </c>
      <c r="D189">
        <v>13.379792001372801</v>
      </c>
    </row>
    <row r="190" spans="1:4" x14ac:dyDescent="0.2">
      <c r="A190" t="s">
        <v>348</v>
      </c>
      <c r="B190" t="s">
        <v>63</v>
      </c>
      <c r="C190">
        <v>14</v>
      </c>
      <c r="D190">
        <v>12.2494013731284</v>
      </c>
    </row>
    <row r="191" spans="1:4" x14ac:dyDescent="0.2">
      <c r="A191" t="s">
        <v>348</v>
      </c>
      <c r="B191" t="s">
        <v>63</v>
      </c>
      <c r="C191">
        <v>14</v>
      </c>
      <c r="D191">
        <v>15.7297204679549</v>
      </c>
    </row>
    <row r="192" spans="1:4" x14ac:dyDescent="0.2">
      <c r="A192" t="s">
        <v>348</v>
      </c>
      <c r="B192" t="s">
        <v>63</v>
      </c>
      <c r="C192">
        <v>14</v>
      </c>
      <c r="D192">
        <v>20.1778692879105</v>
      </c>
    </row>
    <row r="193" spans="1:4" x14ac:dyDescent="0.2">
      <c r="A193" t="s">
        <v>348</v>
      </c>
      <c r="B193" t="s">
        <v>63</v>
      </c>
      <c r="C193">
        <v>14</v>
      </c>
      <c r="D193">
        <v>18.681055778515301</v>
      </c>
    </row>
    <row r="194" spans="1:4" x14ac:dyDescent="0.2">
      <c r="A194" t="s">
        <v>348</v>
      </c>
      <c r="B194" t="s">
        <v>63</v>
      </c>
      <c r="C194">
        <v>14</v>
      </c>
      <c r="D194">
        <v>9.7448778853303306</v>
      </c>
    </row>
    <row r="195" spans="1:4" x14ac:dyDescent="0.2">
      <c r="A195" t="s">
        <v>348</v>
      </c>
      <c r="B195" t="s">
        <v>63</v>
      </c>
      <c r="C195">
        <v>14</v>
      </c>
      <c r="D195">
        <v>16.247805667227802</v>
      </c>
    </row>
    <row r="196" spans="1:4" x14ac:dyDescent="0.2">
      <c r="A196" t="s">
        <v>348</v>
      </c>
      <c r="B196" t="s">
        <v>63</v>
      </c>
      <c r="C196">
        <v>14</v>
      </c>
      <c r="D196">
        <v>26.799610631499899</v>
      </c>
    </row>
    <row r="197" spans="1:4" x14ac:dyDescent="0.2">
      <c r="A197" t="s">
        <v>348</v>
      </c>
      <c r="B197" t="s">
        <v>63</v>
      </c>
      <c r="C197">
        <v>14</v>
      </c>
      <c r="D197">
        <v>14.5191584466869</v>
      </c>
    </row>
    <row r="198" spans="1:4" x14ac:dyDescent="0.2">
      <c r="A198" t="s">
        <v>348</v>
      </c>
      <c r="B198" t="s">
        <v>63</v>
      </c>
      <c r="C198">
        <v>14</v>
      </c>
      <c r="D198">
        <v>8.8803487544127506</v>
      </c>
    </row>
    <row r="199" spans="1:4" x14ac:dyDescent="0.2">
      <c r="A199" t="s">
        <v>348</v>
      </c>
      <c r="B199" t="s">
        <v>63</v>
      </c>
      <c r="C199">
        <v>14</v>
      </c>
      <c r="D199">
        <v>15.143852217979401</v>
      </c>
    </row>
    <row r="200" spans="1:4" x14ac:dyDescent="0.2">
      <c r="A200" t="s">
        <v>348</v>
      </c>
      <c r="B200" t="s">
        <v>63</v>
      </c>
      <c r="C200">
        <v>14</v>
      </c>
      <c r="D200">
        <v>17.226596442710299</v>
      </c>
    </row>
    <row r="201" spans="1:4" x14ac:dyDescent="0.2">
      <c r="A201" t="s">
        <v>348</v>
      </c>
      <c r="B201" t="s">
        <v>63</v>
      </c>
      <c r="C201">
        <v>14</v>
      </c>
      <c r="D201">
        <v>17.228620664464099</v>
      </c>
    </row>
    <row r="202" spans="1:4" x14ac:dyDescent="0.2">
      <c r="A202" t="s">
        <v>349</v>
      </c>
      <c r="B202" t="s">
        <v>63</v>
      </c>
      <c r="C202">
        <v>14</v>
      </c>
      <c r="D202">
        <v>13.328690333262299</v>
      </c>
    </row>
    <row r="203" spans="1:4" x14ac:dyDescent="0.2">
      <c r="A203" t="s">
        <v>350</v>
      </c>
      <c r="B203" t="s">
        <v>63</v>
      </c>
      <c r="C203">
        <v>14</v>
      </c>
      <c r="D203">
        <v>7.5347534133506997</v>
      </c>
    </row>
    <row r="204" spans="1:4" x14ac:dyDescent="0.2">
      <c r="A204" t="s">
        <v>351</v>
      </c>
      <c r="B204" t="s">
        <v>63</v>
      </c>
      <c r="C204">
        <v>14</v>
      </c>
      <c r="D204">
        <v>17.987826105452498</v>
      </c>
    </row>
    <row r="205" spans="1:4" x14ac:dyDescent="0.2">
      <c r="A205" t="s">
        <v>351</v>
      </c>
      <c r="B205" t="s">
        <v>63</v>
      </c>
      <c r="C205">
        <v>14</v>
      </c>
      <c r="D205">
        <v>13.722973766643999</v>
      </c>
    </row>
    <row r="206" spans="1:4" x14ac:dyDescent="0.2">
      <c r="A206" t="s">
        <v>351</v>
      </c>
      <c r="B206" t="s">
        <v>63</v>
      </c>
      <c r="C206">
        <v>14</v>
      </c>
      <c r="D206">
        <v>10.0580558757645</v>
      </c>
    </row>
    <row r="207" spans="1:4" x14ac:dyDescent="0.2">
      <c r="A207" t="s">
        <v>351</v>
      </c>
      <c r="B207" t="s">
        <v>63</v>
      </c>
      <c r="C207">
        <v>14</v>
      </c>
      <c r="D207">
        <v>12.4806251846612</v>
      </c>
    </row>
    <row r="208" spans="1:4" x14ac:dyDescent="0.2">
      <c r="A208" t="s">
        <v>351</v>
      </c>
      <c r="B208" t="s">
        <v>63</v>
      </c>
      <c r="C208">
        <v>14</v>
      </c>
      <c r="D208">
        <v>14.7782344344648</v>
      </c>
    </row>
    <row r="209" spans="1:4" x14ac:dyDescent="0.2">
      <c r="A209" t="s">
        <v>351</v>
      </c>
      <c r="B209" t="s">
        <v>63</v>
      </c>
      <c r="C209">
        <v>14</v>
      </c>
      <c r="D209">
        <v>8.7525843040784306</v>
      </c>
    </row>
    <row r="210" spans="1:4" x14ac:dyDescent="0.2">
      <c r="A210" t="s">
        <v>351</v>
      </c>
      <c r="B210" t="s">
        <v>63</v>
      </c>
      <c r="C210">
        <v>14</v>
      </c>
      <c r="D210">
        <v>9.6993262652619308</v>
      </c>
    </row>
    <row r="211" spans="1:4" x14ac:dyDescent="0.2">
      <c r="A211" t="s">
        <v>351</v>
      </c>
      <c r="B211" t="s">
        <v>63</v>
      </c>
      <c r="C211">
        <v>14</v>
      </c>
      <c r="D211">
        <v>10.0017990881641</v>
      </c>
    </row>
    <row r="212" spans="1:4" x14ac:dyDescent="0.2">
      <c r="A212" t="s">
        <v>351</v>
      </c>
      <c r="B212" t="s">
        <v>63</v>
      </c>
      <c r="C212">
        <v>14</v>
      </c>
      <c r="D212">
        <v>11.537879571221</v>
      </c>
    </row>
    <row r="213" spans="1:4" x14ac:dyDescent="0.2">
      <c r="A213" t="s">
        <v>351</v>
      </c>
      <c r="B213" t="s">
        <v>63</v>
      </c>
      <c r="C213">
        <v>14</v>
      </c>
      <c r="D213">
        <v>17.0177594588712</v>
      </c>
    </row>
    <row r="214" spans="1:4" x14ac:dyDescent="0.2">
      <c r="A214" t="s">
        <v>351</v>
      </c>
      <c r="B214" t="s">
        <v>63</v>
      </c>
      <c r="C214">
        <v>14</v>
      </c>
      <c r="D214">
        <v>17.347780146174301</v>
      </c>
    </row>
    <row r="215" spans="1:4" x14ac:dyDescent="0.2">
      <c r="A215" t="s">
        <v>351</v>
      </c>
      <c r="B215" t="s">
        <v>63</v>
      </c>
      <c r="C215">
        <v>14</v>
      </c>
      <c r="D215">
        <v>8.6664046755272199</v>
      </c>
    </row>
    <row r="216" spans="1:4" x14ac:dyDescent="0.2">
      <c r="A216" t="s">
        <v>351</v>
      </c>
      <c r="B216" t="s">
        <v>63</v>
      </c>
      <c r="C216">
        <v>14</v>
      </c>
      <c r="D216">
        <v>8.3170524225833802</v>
      </c>
    </row>
    <row r="217" spans="1:4" x14ac:dyDescent="0.2">
      <c r="A217" t="s">
        <v>351</v>
      </c>
      <c r="B217" t="s">
        <v>63</v>
      </c>
      <c r="C217">
        <v>14</v>
      </c>
      <c r="D217">
        <v>12.5509780495386</v>
      </c>
    </row>
    <row r="218" spans="1:4" x14ac:dyDescent="0.2">
      <c r="A218" t="s">
        <v>351</v>
      </c>
      <c r="B218" t="s">
        <v>63</v>
      </c>
      <c r="C218">
        <v>14</v>
      </c>
      <c r="D218">
        <v>6.91814136889381</v>
      </c>
    </row>
    <row r="219" spans="1:4" x14ac:dyDescent="0.2">
      <c r="A219" t="s">
        <v>351</v>
      </c>
      <c r="B219" t="s">
        <v>63</v>
      </c>
      <c r="C219">
        <v>14</v>
      </c>
      <c r="D219">
        <v>17.137738298853801</v>
      </c>
    </row>
    <row r="220" spans="1:4" x14ac:dyDescent="0.2">
      <c r="A220" t="s">
        <v>351</v>
      </c>
      <c r="B220" t="s">
        <v>63</v>
      </c>
      <c r="C220">
        <v>14</v>
      </c>
      <c r="D220">
        <v>21.2748898469534</v>
      </c>
    </row>
    <row r="221" spans="1:4" x14ac:dyDescent="0.2">
      <c r="A221" t="s">
        <v>351</v>
      </c>
      <c r="B221" t="s">
        <v>63</v>
      </c>
      <c r="C221">
        <v>14</v>
      </c>
      <c r="D221">
        <v>21.2521649250141</v>
      </c>
    </row>
    <row r="222" spans="1:4" x14ac:dyDescent="0.2">
      <c r="A222" t="s">
        <v>351</v>
      </c>
      <c r="B222" t="s">
        <v>63</v>
      </c>
      <c r="C222">
        <v>14</v>
      </c>
      <c r="D222">
        <v>10.787260356550201</v>
      </c>
    </row>
    <row r="223" spans="1:4" x14ac:dyDescent="0.2">
      <c r="A223" t="s">
        <v>352</v>
      </c>
      <c r="B223" t="s">
        <v>63</v>
      </c>
      <c r="C223">
        <v>14</v>
      </c>
      <c r="D223">
        <v>16.4486016730906</v>
      </c>
    </row>
    <row r="224" spans="1:4" x14ac:dyDescent="0.2">
      <c r="A224" t="s">
        <v>352</v>
      </c>
      <c r="B224" t="s">
        <v>63</v>
      </c>
      <c r="C224">
        <v>14</v>
      </c>
      <c r="D224">
        <v>13.0290365722106</v>
      </c>
    </row>
    <row r="225" spans="1:4" x14ac:dyDescent="0.2">
      <c r="A225" t="s">
        <v>353</v>
      </c>
      <c r="B225" t="s">
        <v>63</v>
      </c>
      <c r="C225">
        <v>14</v>
      </c>
      <c r="D225">
        <v>13.7717117672423</v>
      </c>
    </row>
    <row r="226" spans="1:4" x14ac:dyDescent="0.2">
      <c r="A226" t="s">
        <v>353</v>
      </c>
      <c r="B226" t="s">
        <v>63</v>
      </c>
      <c r="C226">
        <v>14</v>
      </c>
      <c r="D226">
        <v>17.297336037667801</v>
      </c>
    </row>
    <row r="227" spans="1:4" x14ac:dyDescent="0.2">
      <c r="A227" t="s">
        <v>353</v>
      </c>
      <c r="B227" t="s">
        <v>63</v>
      </c>
      <c r="C227">
        <v>14</v>
      </c>
      <c r="D227">
        <v>23.201041442142198</v>
      </c>
    </row>
    <row r="228" spans="1:4" x14ac:dyDescent="0.2">
      <c r="A228" t="s">
        <v>353</v>
      </c>
      <c r="B228" t="s">
        <v>63</v>
      </c>
      <c r="C228">
        <v>14</v>
      </c>
      <c r="D228">
        <v>13.227200006048101</v>
      </c>
    </row>
    <row r="229" spans="1:4" x14ac:dyDescent="0.2">
      <c r="A229" t="s">
        <v>353</v>
      </c>
      <c r="B229" t="s">
        <v>63</v>
      </c>
      <c r="C229">
        <v>14</v>
      </c>
      <c r="D229">
        <v>17.229702289941098</v>
      </c>
    </row>
    <row r="230" spans="1:4" x14ac:dyDescent="0.2">
      <c r="A230" t="s">
        <v>353</v>
      </c>
      <c r="B230" t="s">
        <v>63</v>
      </c>
      <c r="C230">
        <v>14</v>
      </c>
      <c r="D230">
        <v>8.3273016037609704</v>
      </c>
    </row>
    <row r="231" spans="1:4" x14ac:dyDescent="0.2">
      <c r="A231" t="s">
        <v>353</v>
      </c>
      <c r="B231" t="s">
        <v>63</v>
      </c>
      <c r="C231">
        <v>14</v>
      </c>
      <c r="D231">
        <v>10.9108222421594</v>
      </c>
    </row>
    <row r="232" spans="1:4" x14ac:dyDescent="0.2">
      <c r="A232" t="s">
        <v>353</v>
      </c>
      <c r="B232" t="s">
        <v>63</v>
      </c>
      <c r="C232">
        <v>14</v>
      </c>
      <c r="D232">
        <v>13.977713725785099</v>
      </c>
    </row>
    <row r="233" spans="1:4" x14ac:dyDescent="0.2">
      <c r="A233" t="s">
        <v>354</v>
      </c>
      <c r="B233" t="s">
        <v>63</v>
      </c>
      <c r="C233">
        <v>14</v>
      </c>
      <c r="D233">
        <v>7.0679264285927603</v>
      </c>
    </row>
    <row r="234" spans="1:4" x14ac:dyDescent="0.2">
      <c r="A234" t="s">
        <v>354</v>
      </c>
      <c r="B234" t="s">
        <v>63</v>
      </c>
      <c r="C234">
        <v>14</v>
      </c>
      <c r="D234">
        <v>14.447555502575501</v>
      </c>
    </row>
    <row r="235" spans="1:4" x14ac:dyDescent="0.2">
      <c r="A235" t="s">
        <v>354</v>
      </c>
      <c r="B235" t="s">
        <v>63</v>
      </c>
      <c r="C235">
        <v>14</v>
      </c>
      <c r="D235">
        <v>11.866107744328</v>
      </c>
    </row>
    <row r="236" spans="1:4" x14ac:dyDescent="0.2">
      <c r="A236" t="s">
        <v>354</v>
      </c>
      <c r="B236" t="s">
        <v>63</v>
      </c>
      <c r="C236">
        <v>14</v>
      </c>
      <c r="D236">
        <v>14.4984658498753</v>
      </c>
    </row>
    <row r="237" spans="1:4" x14ac:dyDescent="0.2">
      <c r="A237" t="s">
        <v>355</v>
      </c>
      <c r="B237" t="s">
        <v>63</v>
      </c>
      <c r="C237">
        <v>14</v>
      </c>
      <c r="D237">
        <v>11.2937172799747</v>
      </c>
    </row>
    <row r="238" spans="1:4" x14ac:dyDescent="0.2">
      <c r="A238" t="s">
        <v>355</v>
      </c>
      <c r="B238" t="s">
        <v>63</v>
      </c>
      <c r="C238">
        <v>14</v>
      </c>
      <c r="D238">
        <v>13.393625349396601</v>
      </c>
    </row>
    <row r="239" spans="1:4" x14ac:dyDescent="0.2">
      <c r="A239" t="s">
        <v>356</v>
      </c>
      <c r="B239" t="s">
        <v>63</v>
      </c>
      <c r="C239">
        <v>14</v>
      </c>
      <c r="D239">
        <v>18.3162198337976</v>
      </c>
    </row>
    <row r="240" spans="1:4" x14ac:dyDescent="0.2">
      <c r="A240" t="s">
        <v>356</v>
      </c>
      <c r="B240" t="s">
        <v>63</v>
      </c>
      <c r="C240">
        <v>14</v>
      </c>
      <c r="D240">
        <v>9.7346301419211603</v>
      </c>
    </row>
    <row r="241" spans="1:4" x14ac:dyDescent="0.2">
      <c r="A241" t="s">
        <v>356</v>
      </c>
      <c r="B241" t="s">
        <v>63</v>
      </c>
      <c r="C241">
        <v>14</v>
      </c>
      <c r="D241">
        <v>13.845960602284</v>
      </c>
    </row>
    <row r="242" spans="1:4" x14ac:dyDescent="0.2">
      <c r="A242" t="s">
        <v>356</v>
      </c>
      <c r="B242" t="s">
        <v>63</v>
      </c>
      <c r="C242">
        <v>14</v>
      </c>
      <c r="D242">
        <v>14.297600148276601</v>
      </c>
    </row>
    <row r="243" spans="1:4" x14ac:dyDescent="0.2">
      <c r="A243" t="s">
        <v>356</v>
      </c>
      <c r="B243" t="s">
        <v>63</v>
      </c>
      <c r="C243">
        <v>14</v>
      </c>
      <c r="D243">
        <v>9.2032123196197109</v>
      </c>
    </row>
    <row r="244" spans="1:4" x14ac:dyDescent="0.2">
      <c r="A244" t="s">
        <v>356</v>
      </c>
      <c r="B244" t="s">
        <v>63</v>
      </c>
      <c r="C244">
        <v>14</v>
      </c>
      <c r="D244">
        <v>12.8786976049599</v>
      </c>
    </row>
    <row r="245" spans="1:4" x14ac:dyDescent="0.2">
      <c r="A245" t="s">
        <v>356</v>
      </c>
      <c r="B245" t="s">
        <v>63</v>
      </c>
      <c r="C245">
        <v>14</v>
      </c>
      <c r="D245">
        <v>18.740704042271201</v>
      </c>
    </row>
    <row r="246" spans="1:4" x14ac:dyDescent="0.2">
      <c r="A246" t="s">
        <v>356</v>
      </c>
      <c r="B246" t="s">
        <v>63</v>
      </c>
      <c r="C246">
        <v>14</v>
      </c>
      <c r="D246">
        <v>8.6791329636087493</v>
      </c>
    </row>
    <row r="247" spans="1:4" x14ac:dyDescent="0.2">
      <c r="A247" t="s">
        <v>356</v>
      </c>
      <c r="B247" t="s">
        <v>63</v>
      </c>
      <c r="C247">
        <v>14</v>
      </c>
      <c r="D247">
        <v>10.431796825092</v>
      </c>
    </row>
    <row r="248" spans="1:4" x14ac:dyDescent="0.2">
      <c r="A248" t="s">
        <v>356</v>
      </c>
      <c r="B248" t="s">
        <v>63</v>
      </c>
      <c r="C248">
        <v>14</v>
      </c>
      <c r="D248">
        <v>15.1963545628549</v>
      </c>
    </row>
    <row r="249" spans="1:4" x14ac:dyDescent="0.2">
      <c r="A249" t="s">
        <v>356</v>
      </c>
      <c r="B249" t="s">
        <v>63</v>
      </c>
      <c r="C249">
        <v>14</v>
      </c>
      <c r="D249">
        <v>11.348908669999901</v>
      </c>
    </row>
    <row r="250" spans="1:4" x14ac:dyDescent="0.2">
      <c r="A250" t="s">
        <v>356</v>
      </c>
      <c r="B250" t="s">
        <v>63</v>
      </c>
      <c r="C250">
        <v>14</v>
      </c>
      <c r="D250">
        <v>15.5917163904427</v>
      </c>
    </row>
    <row r="251" spans="1:4" x14ac:dyDescent="0.2">
      <c r="A251" t="s">
        <v>356</v>
      </c>
      <c r="B251" t="s">
        <v>63</v>
      </c>
      <c r="C251">
        <v>14</v>
      </c>
      <c r="D251">
        <v>16.297590128604899</v>
      </c>
    </row>
    <row r="252" spans="1:4" x14ac:dyDescent="0.2">
      <c r="A252" t="s">
        <v>356</v>
      </c>
      <c r="B252" t="s">
        <v>63</v>
      </c>
      <c r="C252">
        <v>14</v>
      </c>
      <c r="D252">
        <v>13.1138040628949</v>
      </c>
    </row>
    <row r="253" spans="1:4" x14ac:dyDescent="0.2">
      <c r="A253" t="s">
        <v>356</v>
      </c>
      <c r="B253" t="s">
        <v>63</v>
      </c>
      <c r="C253">
        <v>14</v>
      </c>
      <c r="D253">
        <v>12.0297382348911</v>
      </c>
    </row>
    <row r="254" spans="1:4" x14ac:dyDescent="0.2">
      <c r="A254" t="s">
        <v>356</v>
      </c>
      <c r="B254" t="s">
        <v>63</v>
      </c>
      <c r="C254">
        <v>14</v>
      </c>
      <c r="D254">
        <v>14.122915598416601</v>
      </c>
    </row>
    <row r="255" spans="1:4" x14ac:dyDescent="0.2">
      <c r="A255" t="s">
        <v>356</v>
      </c>
      <c r="B255" t="s">
        <v>63</v>
      </c>
      <c r="C255">
        <v>14</v>
      </c>
      <c r="D255">
        <v>13.1263622531149</v>
      </c>
    </row>
    <row r="256" spans="1:4" x14ac:dyDescent="0.2">
      <c r="A256" t="s">
        <v>356</v>
      </c>
      <c r="B256" t="s">
        <v>63</v>
      </c>
      <c r="C256">
        <v>14</v>
      </c>
      <c r="D256">
        <v>17.930887457122701</v>
      </c>
    </row>
    <row r="257" spans="1:4" x14ac:dyDescent="0.2">
      <c r="A257" t="s">
        <v>356</v>
      </c>
      <c r="B257" t="s">
        <v>63</v>
      </c>
      <c r="C257">
        <v>14</v>
      </c>
      <c r="D257">
        <v>16.447964402928399</v>
      </c>
    </row>
    <row r="258" spans="1:4" x14ac:dyDescent="0.2">
      <c r="A258" t="s">
        <v>356</v>
      </c>
      <c r="B258" t="s">
        <v>63</v>
      </c>
      <c r="C258">
        <v>14</v>
      </c>
      <c r="D258">
        <v>18.328663071811899</v>
      </c>
    </row>
    <row r="259" spans="1:4" x14ac:dyDescent="0.2">
      <c r="A259" t="s">
        <v>356</v>
      </c>
      <c r="B259" t="s">
        <v>63</v>
      </c>
      <c r="C259">
        <v>14</v>
      </c>
      <c r="D259">
        <v>20.178777985794898</v>
      </c>
    </row>
    <row r="260" spans="1:4" x14ac:dyDescent="0.2">
      <c r="A260" t="s">
        <v>357</v>
      </c>
      <c r="B260" t="s">
        <v>63</v>
      </c>
      <c r="C260">
        <v>14</v>
      </c>
      <c r="D260">
        <v>19.782624320347399</v>
      </c>
    </row>
    <row r="261" spans="1:4" x14ac:dyDescent="0.2">
      <c r="A261" t="s">
        <v>357</v>
      </c>
      <c r="B261" t="s">
        <v>63</v>
      </c>
      <c r="C261">
        <v>14</v>
      </c>
      <c r="D261">
        <v>19.273111450930799</v>
      </c>
    </row>
    <row r="262" spans="1:4" x14ac:dyDescent="0.2">
      <c r="A262" t="s">
        <v>357</v>
      </c>
      <c r="B262" t="s">
        <v>63</v>
      </c>
      <c r="C262">
        <v>14</v>
      </c>
      <c r="D262">
        <v>7.9408778481978901</v>
      </c>
    </row>
    <row r="263" spans="1:4" x14ac:dyDescent="0.2">
      <c r="A263" t="s">
        <v>358</v>
      </c>
      <c r="B263" t="s">
        <v>63</v>
      </c>
      <c r="C263">
        <v>14</v>
      </c>
      <c r="D263">
        <v>9.3521617287127796</v>
      </c>
    </row>
    <row r="264" spans="1:4" x14ac:dyDescent="0.2">
      <c r="A264" t="s">
        <v>358</v>
      </c>
      <c r="B264" t="s">
        <v>63</v>
      </c>
      <c r="C264">
        <v>14</v>
      </c>
      <c r="D264">
        <v>9.4423084571517801</v>
      </c>
    </row>
    <row r="265" spans="1:4" x14ac:dyDescent="0.2">
      <c r="A265" t="s">
        <v>358</v>
      </c>
      <c r="B265" t="s">
        <v>63</v>
      </c>
      <c r="C265">
        <v>14</v>
      </c>
      <c r="D265">
        <v>8.1116351619140303</v>
      </c>
    </row>
    <row r="266" spans="1:4" x14ac:dyDescent="0.2">
      <c r="A266" t="s">
        <v>358</v>
      </c>
      <c r="B266" t="s">
        <v>63</v>
      </c>
      <c r="C266">
        <v>14</v>
      </c>
      <c r="D266">
        <v>6.0691687239687102</v>
      </c>
    </row>
    <row r="267" spans="1:4" x14ac:dyDescent="0.2">
      <c r="A267" t="s">
        <v>358</v>
      </c>
      <c r="B267" t="s">
        <v>63</v>
      </c>
      <c r="C267">
        <v>14</v>
      </c>
      <c r="D267">
        <v>11.9609339100256</v>
      </c>
    </row>
    <row r="268" spans="1:4" x14ac:dyDescent="0.2">
      <c r="A268" t="s">
        <v>358</v>
      </c>
      <c r="B268" t="s">
        <v>63</v>
      </c>
      <c r="C268">
        <v>14</v>
      </c>
      <c r="D268">
        <v>11.669250618613001</v>
      </c>
    </row>
    <row r="269" spans="1:4" x14ac:dyDescent="0.2">
      <c r="A269" t="s">
        <v>359</v>
      </c>
      <c r="B269" t="s">
        <v>63</v>
      </c>
      <c r="C269">
        <v>14</v>
      </c>
      <c r="D269">
        <v>13.298858033680901</v>
      </c>
    </row>
    <row r="270" spans="1:4" x14ac:dyDescent="0.2">
      <c r="A270" t="s">
        <v>359</v>
      </c>
      <c r="B270" t="s">
        <v>63</v>
      </c>
      <c r="C270">
        <v>14</v>
      </c>
      <c r="D270">
        <v>14.4547708733138</v>
      </c>
    </row>
    <row r="271" spans="1:4" x14ac:dyDescent="0.2">
      <c r="A271" t="s">
        <v>359</v>
      </c>
      <c r="B271" t="s">
        <v>63</v>
      </c>
      <c r="C271">
        <v>14</v>
      </c>
      <c r="D271">
        <v>17.9588090919192</v>
      </c>
    </row>
    <row r="272" spans="1:4" x14ac:dyDescent="0.2">
      <c r="A272" t="s">
        <v>359</v>
      </c>
      <c r="B272" t="s">
        <v>63</v>
      </c>
      <c r="C272">
        <v>14</v>
      </c>
      <c r="D272">
        <v>10.5115394210363</v>
      </c>
    </row>
    <row r="273" spans="1:4" x14ac:dyDescent="0.2">
      <c r="A273" t="s">
        <v>359</v>
      </c>
      <c r="B273" t="s">
        <v>63</v>
      </c>
      <c r="C273">
        <v>14</v>
      </c>
      <c r="D273">
        <v>15.5020643786562</v>
      </c>
    </row>
    <row r="274" spans="1:4" x14ac:dyDescent="0.2">
      <c r="A274" t="s">
        <v>359</v>
      </c>
      <c r="B274" t="s">
        <v>63</v>
      </c>
      <c r="C274">
        <v>14</v>
      </c>
      <c r="D274">
        <v>14.4273673620657</v>
      </c>
    </row>
    <row r="275" spans="1:4" x14ac:dyDescent="0.2">
      <c r="A275" t="s">
        <v>359</v>
      </c>
      <c r="B275" t="s">
        <v>63</v>
      </c>
      <c r="C275">
        <v>14</v>
      </c>
      <c r="D275">
        <v>14.461041767452301</v>
      </c>
    </row>
    <row r="276" spans="1:4" x14ac:dyDescent="0.2">
      <c r="A276" t="s">
        <v>359</v>
      </c>
      <c r="B276" t="s">
        <v>63</v>
      </c>
      <c r="C276">
        <v>14</v>
      </c>
      <c r="D276">
        <v>13.151999277676399</v>
      </c>
    </row>
    <row r="277" spans="1:4" x14ac:dyDescent="0.2">
      <c r="A277" t="s">
        <v>360</v>
      </c>
      <c r="B277" t="s">
        <v>63</v>
      </c>
      <c r="C277">
        <v>14</v>
      </c>
      <c r="D277">
        <v>14.074763870132999</v>
      </c>
    </row>
    <row r="278" spans="1:4" x14ac:dyDescent="0.2">
      <c r="A278" t="s">
        <v>360</v>
      </c>
      <c r="B278" t="s">
        <v>63</v>
      </c>
      <c r="C278">
        <v>14</v>
      </c>
      <c r="D278">
        <v>10.2179362397698</v>
      </c>
    </row>
    <row r="279" spans="1:4" x14ac:dyDescent="0.2">
      <c r="A279" t="s">
        <v>360</v>
      </c>
      <c r="B279" t="s">
        <v>63</v>
      </c>
      <c r="C279">
        <v>14</v>
      </c>
      <c r="D279">
        <v>14.176907455436099</v>
      </c>
    </row>
    <row r="280" spans="1:4" x14ac:dyDescent="0.2">
      <c r="A280" t="s">
        <v>360</v>
      </c>
      <c r="B280" t="s">
        <v>63</v>
      </c>
      <c r="C280">
        <v>14</v>
      </c>
      <c r="D280">
        <v>8.4309006043245507</v>
      </c>
    </row>
    <row r="281" spans="1:4" x14ac:dyDescent="0.2">
      <c r="A281" t="s">
        <v>360</v>
      </c>
      <c r="B281" t="s">
        <v>63</v>
      </c>
      <c r="C281">
        <v>14</v>
      </c>
      <c r="D281">
        <v>16.760320551827199</v>
      </c>
    </row>
    <row r="282" spans="1:4" x14ac:dyDescent="0.2">
      <c r="A282" t="s">
        <v>360</v>
      </c>
      <c r="B282" t="s">
        <v>63</v>
      </c>
      <c r="C282">
        <v>14</v>
      </c>
      <c r="D282">
        <v>9.5733750057124603</v>
      </c>
    </row>
    <row r="283" spans="1:4" x14ac:dyDescent="0.2">
      <c r="A283" t="s">
        <v>360</v>
      </c>
      <c r="B283" t="s">
        <v>63</v>
      </c>
      <c r="C283">
        <v>14</v>
      </c>
      <c r="D283">
        <v>12.831376582424801</v>
      </c>
    </row>
    <row r="284" spans="1:4" x14ac:dyDescent="0.2">
      <c r="A284" t="s">
        <v>360</v>
      </c>
      <c r="B284" t="s">
        <v>63</v>
      </c>
      <c r="C284">
        <v>14</v>
      </c>
      <c r="D284">
        <v>11.6353881757335</v>
      </c>
    </row>
    <row r="285" spans="1:4" x14ac:dyDescent="0.2">
      <c r="A285" t="s">
        <v>360</v>
      </c>
      <c r="B285" t="s">
        <v>63</v>
      </c>
      <c r="C285">
        <v>14</v>
      </c>
      <c r="D285">
        <v>13.1503186653404</v>
      </c>
    </row>
    <row r="286" spans="1:4" x14ac:dyDescent="0.2">
      <c r="A286" t="s">
        <v>361</v>
      </c>
      <c r="B286" t="s">
        <v>63</v>
      </c>
      <c r="C286">
        <v>14</v>
      </c>
      <c r="D286">
        <v>8.51944329167112</v>
      </c>
    </row>
    <row r="287" spans="1:4" x14ac:dyDescent="0.2">
      <c r="A287" t="s">
        <v>361</v>
      </c>
      <c r="B287" t="s">
        <v>63</v>
      </c>
      <c r="C287">
        <v>14</v>
      </c>
      <c r="D287">
        <v>8.9121759408126593</v>
      </c>
    </row>
    <row r="288" spans="1:4" x14ac:dyDescent="0.2">
      <c r="A288" t="s">
        <v>361</v>
      </c>
      <c r="B288" t="s">
        <v>63</v>
      </c>
      <c r="C288">
        <v>14</v>
      </c>
      <c r="D288">
        <v>11.641577942873599</v>
      </c>
    </row>
    <row r="289" spans="1:4" x14ac:dyDescent="0.2">
      <c r="A289" t="s">
        <v>361</v>
      </c>
      <c r="B289" t="s">
        <v>63</v>
      </c>
      <c r="C289">
        <v>14</v>
      </c>
      <c r="D289">
        <v>11.6197967710283</v>
      </c>
    </row>
    <row r="290" spans="1:4" x14ac:dyDescent="0.2">
      <c r="A290" t="s">
        <v>361</v>
      </c>
      <c r="B290" t="s">
        <v>63</v>
      </c>
      <c r="C290">
        <v>14</v>
      </c>
      <c r="D290">
        <v>10.4596537227577</v>
      </c>
    </row>
    <row r="291" spans="1:4" x14ac:dyDescent="0.2">
      <c r="A291" t="s">
        <v>361</v>
      </c>
      <c r="B291" t="s">
        <v>63</v>
      </c>
      <c r="C291">
        <v>14</v>
      </c>
      <c r="D291">
        <v>13.7191230040407</v>
      </c>
    </row>
    <row r="292" spans="1:4" x14ac:dyDescent="0.2">
      <c r="A292" t="s">
        <v>362</v>
      </c>
      <c r="B292" t="s">
        <v>63</v>
      </c>
      <c r="C292">
        <v>14</v>
      </c>
      <c r="D292">
        <v>13.467688628714299</v>
      </c>
    </row>
    <row r="293" spans="1:4" x14ac:dyDescent="0.2">
      <c r="A293" t="s">
        <v>362</v>
      </c>
      <c r="B293" t="s">
        <v>63</v>
      </c>
      <c r="C293">
        <v>14</v>
      </c>
      <c r="D293">
        <v>10.3706991085462</v>
      </c>
    </row>
    <row r="294" spans="1:4" x14ac:dyDescent="0.2">
      <c r="A294" t="s">
        <v>362</v>
      </c>
      <c r="B294" t="s">
        <v>63</v>
      </c>
      <c r="C294">
        <v>14</v>
      </c>
      <c r="D294">
        <v>12.946166420991201</v>
      </c>
    </row>
    <row r="295" spans="1:4" x14ac:dyDescent="0.2">
      <c r="A295" t="s">
        <v>362</v>
      </c>
      <c r="B295" t="s">
        <v>63</v>
      </c>
      <c r="C295">
        <v>14</v>
      </c>
      <c r="D295">
        <v>14.171813468995399</v>
      </c>
    </row>
    <row r="296" spans="1:4" x14ac:dyDescent="0.2">
      <c r="A296" t="s">
        <v>362</v>
      </c>
      <c r="B296" t="s">
        <v>63</v>
      </c>
      <c r="C296">
        <v>14</v>
      </c>
      <c r="D296">
        <v>8.4517155654932008</v>
      </c>
    </row>
    <row r="297" spans="1:4" x14ac:dyDescent="0.2">
      <c r="A297" t="s">
        <v>362</v>
      </c>
      <c r="B297" t="s">
        <v>63</v>
      </c>
      <c r="C297">
        <v>14</v>
      </c>
      <c r="D297">
        <v>9.5049486584620695</v>
      </c>
    </row>
    <row r="298" spans="1:4" x14ac:dyDescent="0.2">
      <c r="A298" t="s">
        <v>363</v>
      </c>
      <c r="B298" t="s">
        <v>63</v>
      </c>
      <c r="C298">
        <v>14</v>
      </c>
      <c r="D298">
        <v>13.0594460066268</v>
      </c>
    </row>
    <row r="299" spans="1:4" x14ac:dyDescent="0.2">
      <c r="A299" t="s">
        <v>363</v>
      </c>
      <c r="B299" t="s">
        <v>63</v>
      </c>
      <c r="C299">
        <v>14</v>
      </c>
      <c r="D299">
        <v>7.2603746459807503</v>
      </c>
    </row>
    <row r="300" spans="1:4" x14ac:dyDescent="0.2">
      <c r="A300" t="s">
        <v>364</v>
      </c>
      <c r="B300" t="s">
        <v>63</v>
      </c>
      <c r="C300">
        <v>14</v>
      </c>
      <c r="D300">
        <v>8.2437433851376003</v>
      </c>
    </row>
    <row r="301" spans="1:4" x14ac:dyDescent="0.2">
      <c r="A301" t="s">
        <v>364</v>
      </c>
      <c r="B301" t="s">
        <v>63</v>
      </c>
      <c r="C301">
        <v>14</v>
      </c>
      <c r="D301">
        <v>14.0998568077835</v>
      </c>
    </row>
    <row r="302" spans="1:4" x14ac:dyDescent="0.2">
      <c r="A302" t="s">
        <v>364</v>
      </c>
      <c r="B302" t="s">
        <v>63</v>
      </c>
      <c r="C302">
        <v>14</v>
      </c>
      <c r="D302">
        <v>12.380067891574701</v>
      </c>
    </row>
    <row r="303" spans="1:4" x14ac:dyDescent="0.2">
      <c r="A303" t="s">
        <v>364</v>
      </c>
      <c r="B303" t="s">
        <v>63</v>
      </c>
      <c r="C303">
        <v>14</v>
      </c>
      <c r="D303">
        <v>16.342264989896599</v>
      </c>
    </row>
    <row r="304" spans="1:4" x14ac:dyDescent="0.2">
      <c r="A304" t="s">
        <v>364</v>
      </c>
      <c r="B304" t="s">
        <v>63</v>
      </c>
      <c r="C304">
        <v>14</v>
      </c>
      <c r="D304">
        <v>10.564634305076501</v>
      </c>
    </row>
    <row r="305" spans="1:4" x14ac:dyDescent="0.2">
      <c r="A305" t="s">
        <v>364</v>
      </c>
      <c r="B305" t="s">
        <v>63</v>
      </c>
      <c r="C305">
        <v>14</v>
      </c>
      <c r="D305">
        <v>13.1395751072856</v>
      </c>
    </row>
    <row r="306" spans="1:4" x14ac:dyDescent="0.2">
      <c r="A306" t="s">
        <v>364</v>
      </c>
      <c r="B306" t="s">
        <v>63</v>
      </c>
      <c r="C306">
        <v>14</v>
      </c>
      <c r="D306">
        <v>12.4054907198385</v>
      </c>
    </row>
    <row r="307" spans="1:4" x14ac:dyDescent="0.2">
      <c r="A307" t="s">
        <v>364</v>
      </c>
      <c r="B307" t="s">
        <v>63</v>
      </c>
      <c r="C307">
        <v>14</v>
      </c>
      <c r="D307">
        <v>9.8363320399425298</v>
      </c>
    </row>
    <row r="308" spans="1:4" x14ac:dyDescent="0.2">
      <c r="A308" t="s">
        <v>364</v>
      </c>
      <c r="B308" t="s">
        <v>63</v>
      </c>
      <c r="C308">
        <v>14</v>
      </c>
      <c r="D308">
        <v>8.6549067008258405</v>
      </c>
    </row>
    <row r="309" spans="1:4" x14ac:dyDescent="0.2">
      <c r="A309" t="s">
        <v>364</v>
      </c>
      <c r="B309" t="s">
        <v>63</v>
      </c>
      <c r="C309">
        <v>14</v>
      </c>
      <c r="D309">
        <v>12.069765283550501</v>
      </c>
    </row>
    <row r="310" spans="1:4" x14ac:dyDescent="0.2">
      <c r="A310" t="s">
        <v>365</v>
      </c>
      <c r="B310" t="s">
        <v>63</v>
      </c>
      <c r="C310">
        <v>14</v>
      </c>
      <c r="D310">
        <v>12.2784007509121</v>
      </c>
    </row>
    <row r="311" spans="1:4" x14ac:dyDescent="0.2">
      <c r="A311" t="s">
        <v>365</v>
      </c>
      <c r="B311" t="s">
        <v>63</v>
      </c>
      <c r="C311">
        <v>14</v>
      </c>
      <c r="D311">
        <v>12.1379116819987</v>
      </c>
    </row>
    <row r="312" spans="1:4" x14ac:dyDescent="0.2">
      <c r="A312" t="s">
        <v>365</v>
      </c>
      <c r="B312" t="s">
        <v>63</v>
      </c>
      <c r="C312">
        <v>14</v>
      </c>
      <c r="D312">
        <v>15.4420641107334</v>
      </c>
    </row>
    <row r="313" spans="1:4" x14ac:dyDescent="0.2">
      <c r="A313" t="s">
        <v>365</v>
      </c>
      <c r="B313" t="s">
        <v>63</v>
      </c>
      <c r="C313">
        <v>14</v>
      </c>
      <c r="D313">
        <v>10.9362985054359</v>
      </c>
    </row>
    <row r="314" spans="1:4" x14ac:dyDescent="0.2">
      <c r="A314" t="s">
        <v>365</v>
      </c>
      <c r="B314" t="s">
        <v>63</v>
      </c>
      <c r="C314">
        <v>14</v>
      </c>
      <c r="D314">
        <v>14.408336753421599</v>
      </c>
    </row>
    <row r="315" spans="1:4" x14ac:dyDescent="0.2">
      <c r="A315" t="s">
        <v>366</v>
      </c>
      <c r="B315" t="s">
        <v>63</v>
      </c>
      <c r="C315">
        <v>14</v>
      </c>
      <c r="D315">
        <v>26.4932411191987</v>
      </c>
    </row>
    <row r="316" spans="1:4" x14ac:dyDescent="0.2">
      <c r="A316" t="s">
        <v>366</v>
      </c>
      <c r="B316" t="s">
        <v>63</v>
      </c>
      <c r="C316">
        <v>14</v>
      </c>
      <c r="D316">
        <v>26.118037694283199</v>
      </c>
    </row>
    <row r="317" spans="1:4" x14ac:dyDescent="0.2">
      <c r="A317" t="s">
        <v>366</v>
      </c>
      <c r="B317" t="s">
        <v>63</v>
      </c>
      <c r="C317">
        <v>14</v>
      </c>
      <c r="D317">
        <v>33.4187816953282</v>
      </c>
    </row>
    <row r="318" spans="1:4" x14ac:dyDescent="0.2">
      <c r="A318" t="s">
        <v>366</v>
      </c>
      <c r="B318" t="s">
        <v>63</v>
      </c>
      <c r="C318">
        <v>14</v>
      </c>
      <c r="D318">
        <v>22.321581776388498</v>
      </c>
    </row>
    <row r="319" spans="1:4" x14ac:dyDescent="0.2">
      <c r="A319" t="s">
        <v>366</v>
      </c>
      <c r="B319" t="s">
        <v>63</v>
      </c>
      <c r="C319">
        <v>14</v>
      </c>
      <c r="D319">
        <v>14.030152280000401</v>
      </c>
    </row>
    <row r="320" spans="1:4" x14ac:dyDescent="0.2">
      <c r="A320" t="s">
        <v>366</v>
      </c>
      <c r="B320" t="s">
        <v>63</v>
      </c>
      <c r="C320">
        <v>14</v>
      </c>
      <c r="D320">
        <v>18.8352053346917</v>
      </c>
    </row>
    <row r="321" spans="1:4" x14ac:dyDescent="0.2">
      <c r="A321" t="s">
        <v>366</v>
      </c>
      <c r="B321" t="s">
        <v>63</v>
      </c>
      <c r="C321">
        <v>14</v>
      </c>
      <c r="D321">
        <v>12.8577037607809</v>
      </c>
    </row>
    <row r="322" spans="1:4" x14ac:dyDescent="0.2">
      <c r="A322" t="s">
        <v>366</v>
      </c>
      <c r="B322" t="s">
        <v>63</v>
      </c>
      <c r="C322">
        <v>14</v>
      </c>
      <c r="D322">
        <v>13.718408362488701</v>
      </c>
    </row>
    <row r="323" spans="1:4" x14ac:dyDescent="0.2">
      <c r="A323" t="s">
        <v>366</v>
      </c>
      <c r="B323" t="s">
        <v>63</v>
      </c>
      <c r="C323">
        <v>14</v>
      </c>
      <c r="D323">
        <v>12.534325669935299</v>
      </c>
    </row>
    <row r="324" spans="1:4" x14ac:dyDescent="0.2">
      <c r="A324" t="s">
        <v>367</v>
      </c>
      <c r="B324" t="s">
        <v>63</v>
      </c>
      <c r="C324">
        <v>14</v>
      </c>
      <c r="D324">
        <v>14.4955574228796</v>
      </c>
    </row>
    <row r="325" spans="1:4" x14ac:dyDescent="0.2">
      <c r="A325" t="s">
        <v>367</v>
      </c>
      <c r="B325" t="s">
        <v>63</v>
      </c>
      <c r="C325">
        <v>14</v>
      </c>
      <c r="D325">
        <v>14.982396937740001</v>
      </c>
    </row>
    <row r="326" spans="1:4" x14ac:dyDescent="0.2">
      <c r="A326" t="s">
        <v>367</v>
      </c>
      <c r="B326" t="s">
        <v>63</v>
      </c>
      <c r="C326">
        <v>14</v>
      </c>
      <c r="D326">
        <v>10.5655230348526</v>
      </c>
    </row>
    <row r="327" spans="1:4" x14ac:dyDescent="0.2">
      <c r="A327" t="s">
        <v>367</v>
      </c>
      <c r="B327" t="s">
        <v>63</v>
      </c>
      <c r="C327">
        <v>14</v>
      </c>
      <c r="D327">
        <v>11.6606185513462</v>
      </c>
    </row>
    <row r="328" spans="1:4" x14ac:dyDescent="0.2">
      <c r="A328" t="s">
        <v>367</v>
      </c>
      <c r="B328" t="s">
        <v>63</v>
      </c>
      <c r="C328">
        <v>14</v>
      </c>
      <c r="D328">
        <v>15.0726011026631</v>
      </c>
    </row>
    <row r="329" spans="1:4" x14ac:dyDescent="0.2">
      <c r="A329" t="s">
        <v>368</v>
      </c>
      <c r="B329" t="s">
        <v>63</v>
      </c>
      <c r="C329">
        <v>14</v>
      </c>
      <c r="D329">
        <v>11.3961309662534</v>
      </c>
    </row>
    <row r="330" spans="1:4" x14ac:dyDescent="0.2">
      <c r="A330" t="s">
        <v>368</v>
      </c>
      <c r="B330" t="s">
        <v>63</v>
      </c>
      <c r="C330">
        <v>14</v>
      </c>
      <c r="D330">
        <v>8.4942239198175091</v>
      </c>
    </row>
    <row r="331" spans="1:4" x14ac:dyDescent="0.2">
      <c r="A331" t="s">
        <v>368</v>
      </c>
      <c r="B331" t="s">
        <v>63</v>
      </c>
      <c r="C331">
        <v>14</v>
      </c>
      <c r="D331">
        <v>12.7203322676729</v>
      </c>
    </row>
    <row r="332" spans="1:4" x14ac:dyDescent="0.2">
      <c r="A332" t="s">
        <v>368</v>
      </c>
      <c r="B332" t="s">
        <v>63</v>
      </c>
      <c r="C332">
        <v>14</v>
      </c>
      <c r="D332">
        <v>15.4276557519281</v>
      </c>
    </row>
    <row r="333" spans="1:4" x14ac:dyDescent="0.2">
      <c r="A333" t="s">
        <v>368</v>
      </c>
      <c r="B333" t="s">
        <v>63</v>
      </c>
      <c r="C333">
        <v>14</v>
      </c>
      <c r="D333">
        <v>14.0334715947267</v>
      </c>
    </row>
    <row r="334" spans="1:4" x14ac:dyDescent="0.2">
      <c r="A334" t="s">
        <v>368</v>
      </c>
      <c r="B334" t="s">
        <v>63</v>
      </c>
      <c r="C334">
        <v>14</v>
      </c>
      <c r="D334">
        <v>17.3264944232814</v>
      </c>
    </row>
    <row r="335" spans="1:4" x14ac:dyDescent="0.2">
      <c r="A335" t="s">
        <v>369</v>
      </c>
      <c r="B335" t="s">
        <v>63</v>
      </c>
      <c r="C335">
        <v>14</v>
      </c>
      <c r="D335">
        <v>10.9035042532206</v>
      </c>
    </row>
    <row r="336" spans="1:4" x14ac:dyDescent="0.2">
      <c r="A336" t="s">
        <v>369</v>
      </c>
      <c r="B336" t="s">
        <v>63</v>
      </c>
      <c r="C336">
        <v>14</v>
      </c>
      <c r="D336">
        <v>8.7756419708190005</v>
      </c>
    </row>
    <row r="337" spans="1:4" x14ac:dyDescent="0.2">
      <c r="A337" t="s">
        <v>369</v>
      </c>
      <c r="B337" t="s">
        <v>63</v>
      </c>
      <c r="C337">
        <v>14</v>
      </c>
      <c r="D337">
        <v>12.2927269960737</v>
      </c>
    </row>
    <row r="338" spans="1:4" x14ac:dyDescent="0.2">
      <c r="A338" t="s">
        <v>369</v>
      </c>
      <c r="B338" t="s">
        <v>63</v>
      </c>
      <c r="C338">
        <v>14</v>
      </c>
      <c r="D338">
        <v>11.077649209105701</v>
      </c>
    </row>
    <row r="339" spans="1:4" x14ac:dyDescent="0.2">
      <c r="A339" t="s">
        <v>369</v>
      </c>
      <c r="B339" t="s">
        <v>63</v>
      </c>
      <c r="C339">
        <v>14</v>
      </c>
      <c r="D339">
        <v>12.240142033489599</v>
      </c>
    </row>
    <row r="340" spans="1:4" x14ac:dyDescent="0.2">
      <c r="A340" t="s">
        <v>369</v>
      </c>
      <c r="B340" t="s">
        <v>63</v>
      </c>
      <c r="C340">
        <v>14</v>
      </c>
      <c r="D340">
        <v>12.0162487074794</v>
      </c>
    </row>
    <row r="341" spans="1:4" x14ac:dyDescent="0.2">
      <c r="A341" t="s">
        <v>369</v>
      </c>
      <c r="B341" t="s">
        <v>63</v>
      </c>
      <c r="C341">
        <v>14</v>
      </c>
      <c r="D341">
        <v>6.4266834370458898</v>
      </c>
    </row>
    <row r="342" spans="1:4" x14ac:dyDescent="0.2">
      <c r="A342" t="s">
        <v>369</v>
      </c>
      <c r="B342" t="s">
        <v>63</v>
      </c>
      <c r="C342">
        <v>14</v>
      </c>
      <c r="D342">
        <v>9.9938015289478308</v>
      </c>
    </row>
    <row r="343" spans="1:4" x14ac:dyDescent="0.2">
      <c r="A343" t="s">
        <v>369</v>
      </c>
      <c r="B343" t="s">
        <v>63</v>
      </c>
      <c r="C343">
        <v>14</v>
      </c>
      <c r="D343">
        <v>14.7465863846519</v>
      </c>
    </row>
    <row r="344" spans="1:4" x14ac:dyDescent="0.2">
      <c r="A344" t="s">
        <v>369</v>
      </c>
      <c r="B344" t="s">
        <v>63</v>
      </c>
      <c r="C344">
        <v>14</v>
      </c>
      <c r="D344">
        <v>12.405984443001699</v>
      </c>
    </row>
    <row r="345" spans="1:4" x14ac:dyDescent="0.2">
      <c r="A345" t="s">
        <v>370</v>
      </c>
      <c r="B345" t="s">
        <v>63</v>
      </c>
      <c r="C345">
        <v>14</v>
      </c>
      <c r="D345">
        <v>9.0711257294781191</v>
      </c>
    </row>
    <row r="346" spans="1:4" x14ac:dyDescent="0.2">
      <c r="A346" t="s">
        <v>370</v>
      </c>
      <c r="B346" t="s">
        <v>63</v>
      </c>
      <c r="C346">
        <v>14</v>
      </c>
      <c r="D346">
        <v>7.4117356266936598</v>
      </c>
    </row>
    <row r="347" spans="1:4" x14ac:dyDescent="0.2">
      <c r="A347" t="s">
        <v>370</v>
      </c>
      <c r="B347" t="s">
        <v>63</v>
      </c>
      <c r="C347">
        <v>14</v>
      </c>
      <c r="D347">
        <v>10.132102052387699</v>
      </c>
    </row>
    <row r="348" spans="1:4" x14ac:dyDescent="0.2">
      <c r="A348" t="s">
        <v>370</v>
      </c>
      <c r="B348" t="s">
        <v>63</v>
      </c>
      <c r="C348">
        <v>14</v>
      </c>
      <c r="D348">
        <v>10.8906305143458</v>
      </c>
    </row>
    <row r="349" spans="1:4" x14ac:dyDescent="0.2">
      <c r="A349" t="s">
        <v>370</v>
      </c>
      <c r="B349" t="s">
        <v>63</v>
      </c>
      <c r="C349">
        <v>14</v>
      </c>
      <c r="D349">
        <v>17.806758520292199</v>
      </c>
    </row>
    <row r="350" spans="1:4" x14ac:dyDescent="0.2">
      <c r="A350" t="s">
        <v>371</v>
      </c>
      <c r="B350" t="s">
        <v>63</v>
      </c>
      <c r="C350">
        <v>14</v>
      </c>
      <c r="D350">
        <v>13.916087991961</v>
      </c>
    </row>
    <row r="351" spans="1:4" x14ac:dyDescent="0.2">
      <c r="A351" t="s">
        <v>371</v>
      </c>
      <c r="B351" t="s">
        <v>63</v>
      </c>
      <c r="C351">
        <v>14</v>
      </c>
      <c r="D351">
        <v>11.6797257245194</v>
      </c>
    </row>
    <row r="352" spans="1:4" x14ac:dyDescent="0.2">
      <c r="A352" t="s">
        <v>371</v>
      </c>
      <c r="B352" t="s">
        <v>63</v>
      </c>
      <c r="C352">
        <v>14</v>
      </c>
      <c r="D352">
        <v>12.0355171887211</v>
      </c>
    </row>
    <row r="353" spans="1:4" x14ac:dyDescent="0.2">
      <c r="A353" t="s">
        <v>371</v>
      </c>
      <c r="B353" t="s">
        <v>63</v>
      </c>
      <c r="C353">
        <v>14</v>
      </c>
      <c r="D353">
        <v>11.6506659466316</v>
      </c>
    </row>
    <row r="354" spans="1:4" x14ac:dyDescent="0.2">
      <c r="A354" t="s">
        <v>372</v>
      </c>
      <c r="B354" t="s">
        <v>63</v>
      </c>
      <c r="C354">
        <v>14</v>
      </c>
      <c r="D354">
        <v>14.3171584471221</v>
      </c>
    </row>
    <row r="355" spans="1:4" x14ac:dyDescent="0.2">
      <c r="A355" t="s">
        <v>373</v>
      </c>
      <c r="B355" t="s">
        <v>63</v>
      </c>
      <c r="C355">
        <v>14</v>
      </c>
      <c r="D355">
        <v>15.054843506327099</v>
      </c>
    </row>
    <row r="356" spans="1:4" x14ac:dyDescent="0.2">
      <c r="A356" t="s">
        <v>373</v>
      </c>
      <c r="B356" t="s">
        <v>63</v>
      </c>
      <c r="C356">
        <v>14</v>
      </c>
      <c r="D356">
        <v>14.352079291865699</v>
      </c>
    </row>
    <row r="357" spans="1:4" x14ac:dyDescent="0.2">
      <c r="A357" t="s">
        <v>373</v>
      </c>
      <c r="B357" t="s">
        <v>63</v>
      </c>
      <c r="C357">
        <v>14</v>
      </c>
      <c r="D357">
        <v>17.596037991547998</v>
      </c>
    </row>
    <row r="358" spans="1:4" x14ac:dyDescent="0.2">
      <c r="A358" t="s">
        <v>374</v>
      </c>
      <c r="B358" t="s">
        <v>63</v>
      </c>
      <c r="C358">
        <v>14</v>
      </c>
      <c r="D358">
        <v>14.592151212209901</v>
      </c>
    </row>
    <row r="359" spans="1:4" x14ac:dyDescent="0.2">
      <c r="A359" t="s">
        <v>374</v>
      </c>
      <c r="B359" t="s">
        <v>63</v>
      </c>
      <c r="C359">
        <v>14</v>
      </c>
      <c r="D359">
        <v>15.5209987114232</v>
      </c>
    </row>
    <row r="360" spans="1:4" x14ac:dyDescent="0.2">
      <c r="A360" t="s">
        <v>374</v>
      </c>
      <c r="B360" t="s">
        <v>63</v>
      </c>
      <c r="C360">
        <v>14</v>
      </c>
      <c r="D360">
        <v>10.6381608372876</v>
      </c>
    </row>
    <row r="361" spans="1:4" x14ac:dyDescent="0.2">
      <c r="A361" t="s">
        <v>374</v>
      </c>
      <c r="B361" t="s">
        <v>63</v>
      </c>
      <c r="C361">
        <v>14</v>
      </c>
      <c r="D361">
        <v>9.9728780700457804</v>
      </c>
    </row>
    <row r="362" spans="1:4" x14ac:dyDescent="0.2">
      <c r="A362" t="s">
        <v>374</v>
      </c>
      <c r="B362" t="s">
        <v>63</v>
      </c>
      <c r="C362">
        <v>14</v>
      </c>
      <c r="D362">
        <v>15.3563647065313</v>
      </c>
    </row>
    <row r="363" spans="1:4" x14ac:dyDescent="0.2">
      <c r="A363" t="s">
        <v>374</v>
      </c>
      <c r="B363" t="s">
        <v>63</v>
      </c>
      <c r="C363">
        <v>14</v>
      </c>
      <c r="D363">
        <v>13.3172592525639</v>
      </c>
    </row>
    <row r="364" spans="1:4" x14ac:dyDescent="0.2">
      <c r="A364" t="s">
        <v>374</v>
      </c>
      <c r="B364" t="s">
        <v>63</v>
      </c>
      <c r="C364">
        <v>14</v>
      </c>
      <c r="D364">
        <v>10.192207268300599</v>
      </c>
    </row>
    <row r="365" spans="1:4" x14ac:dyDescent="0.2">
      <c r="A365" t="s">
        <v>375</v>
      </c>
      <c r="B365" t="s">
        <v>63</v>
      </c>
      <c r="C365">
        <v>14</v>
      </c>
      <c r="D365">
        <v>11.620937311594099</v>
      </c>
    </row>
    <row r="366" spans="1:4" x14ac:dyDescent="0.2">
      <c r="A366" t="s">
        <v>375</v>
      </c>
      <c r="B366" t="s">
        <v>63</v>
      </c>
      <c r="C366">
        <v>14</v>
      </c>
      <c r="D366">
        <v>7.1691726858822404</v>
      </c>
    </row>
    <row r="367" spans="1:4" x14ac:dyDescent="0.2">
      <c r="A367" t="s">
        <v>375</v>
      </c>
      <c r="B367" t="s">
        <v>63</v>
      </c>
      <c r="C367">
        <v>14</v>
      </c>
      <c r="D367">
        <v>6.8607565909307704</v>
      </c>
    </row>
    <row r="368" spans="1:4" x14ac:dyDescent="0.2">
      <c r="A368" t="s">
        <v>375</v>
      </c>
      <c r="B368" t="s">
        <v>63</v>
      </c>
      <c r="C368">
        <v>14</v>
      </c>
      <c r="D368">
        <v>6.9675537314038696</v>
      </c>
    </row>
    <row r="369" spans="1:4" x14ac:dyDescent="0.2">
      <c r="A369" t="s">
        <v>375</v>
      </c>
      <c r="B369" t="s">
        <v>63</v>
      </c>
      <c r="C369">
        <v>14</v>
      </c>
      <c r="D369">
        <v>8.6042115269209898</v>
      </c>
    </row>
    <row r="370" spans="1:4" x14ac:dyDescent="0.2">
      <c r="A370" t="s">
        <v>375</v>
      </c>
      <c r="B370" t="s">
        <v>63</v>
      </c>
      <c r="C370">
        <v>14</v>
      </c>
      <c r="D370">
        <v>9.9744762268502107</v>
      </c>
    </row>
    <row r="371" spans="1:4" x14ac:dyDescent="0.2">
      <c r="A371" t="s">
        <v>375</v>
      </c>
      <c r="B371" t="s">
        <v>63</v>
      </c>
      <c r="C371">
        <v>14</v>
      </c>
      <c r="D371">
        <v>12.370514338539</v>
      </c>
    </row>
    <row r="372" spans="1:4" x14ac:dyDescent="0.2">
      <c r="A372" t="s">
        <v>375</v>
      </c>
      <c r="B372" t="s">
        <v>63</v>
      </c>
      <c r="C372">
        <v>14</v>
      </c>
      <c r="D372">
        <v>11.9020571751273</v>
      </c>
    </row>
    <row r="373" spans="1:4" x14ac:dyDescent="0.2">
      <c r="A373" t="s">
        <v>375</v>
      </c>
      <c r="B373" t="s">
        <v>63</v>
      </c>
      <c r="C373">
        <v>14</v>
      </c>
      <c r="D373">
        <v>12.8194795916215</v>
      </c>
    </row>
    <row r="374" spans="1:4" x14ac:dyDescent="0.2">
      <c r="A374" t="s">
        <v>375</v>
      </c>
      <c r="B374" t="s">
        <v>63</v>
      </c>
      <c r="C374">
        <v>14</v>
      </c>
      <c r="D374">
        <v>5.2237221403899401</v>
      </c>
    </row>
    <row r="375" spans="1:4" x14ac:dyDescent="0.2">
      <c r="A375" t="s">
        <v>375</v>
      </c>
      <c r="B375" t="s">
        <v>63</v>
      </c>
      <c r="C375">
        <v>14</v>
      </c>
      <c r="D375">
        <v>8.0475890178363407</v>
      </c>
    </row>
    <row r="376" spans="1:4" x14ac:dyDescent="0.2">
      <c r="A376" t="s">
        <v>375</v>
      </c>
      <c r="B376" t="s">
        <v>63</v>
      </c>
      <c r="C376">
        <v>14</v>
      </c>
      <c r="D376">
        <v>10.0315295443915</v>
      </c>
    </row>
    <row r="377" spans="1:4" x14ac:dyDescent="0.2">
      <c r="A377" t="s">
        <v>375</v>
      </c>
      <c r="B377" t="s">
        <v>63</v>
      </c>
      <c r="C377">
        <v>14</v>
      </c>
      <c r="D377">
        <v>9.9651418454530791</v>
      </c>
    </row>
    <row r="378" spans="1:4" x14ac:dyDescent="0.2">
      <c r="A378" t="s">
        <v>375</v>
      </c>
      <c r="B378" t="s">
        <v>63</v>
      </c>
      <c r="C378">
        <v>14</v>
      </c>
      <c r="D378">
        <v>9.6142627902507396</v>
      </c>
    </row>
    <row r="379" spans="1:4" x14ac:dyDescent="0.2">
      <c r="A379" t="s">
        <v>375</v>
      </c>
      <c r="B379" t="s">
        <v>63</v>
      </c>
      <c r="C379">
        <v>14</v>
      </c>
      <c r="D379">
        <v>5.2441832538537403</v>
      </c>
    </row>
    <row r="380" spans="1:4" x14ac:dyDescent="0.2">
      <c r="A380" t="s">
        <v>375</v>
      </c>
      <c r="B380" t="s">
        <v>63</v>
      </c>
      <c r="C380">
        <v>14</v>
      </c>
      <c r="D380">
        <v>8.5974143205966307</v>
      </c>
    </row>
    <row r="381" spans="1:4" x14ac:dyDescent="0.2">
      <c r="A381" t="s">
        <v>375</v>
      </c>
      <c r="B381" t="s">
        <v>63</v>
      </c>
      <c r="C381">
        <v>14</v>
      </c>
      <c r="D381">
        <v>7.8761316647196802</v>
      </c>
    </row>
    <row r="382" spans="1:4" x14ac:dyDescent="0.2">
      <c r="A382" t="s">
        <v>375</v>
      </c>
      <c r="B382" t="s">
        <v>63</v>
      </c>
      <c r="C382">
        <v>14</v>
      </c>
      <c r="D382">
        <v>11.717090466493801</v>
      </c>
    </row>
    <row r="383" spans="1:4" x14ac:dyDescent="0.2">
      <c r="A383" t="s">
        <v>375</v>
      </c>
      <c r="B383" t="s">
        <v>63</v>
      </c>
      <c r="C383">
        <v>14</v>
      </c>
      <c r="D383">
        <v>7.6336966798530801</v>
      </c>
    </row>
    <row r="384" spans="1:4" x14ac:dyDescent="0.2">
      <c r="A384" t="s">
        <v>375</v>
      </c>
      <c r="B384" t="s">
        <v>63</v>
      </c>
      <c r="C384">
        <v>14</v>
      </c>
      <c r="D384">
        <v>9.4949526065167902</v>
      </c>
    </row>
    <row r="385" spans="1:4" x14ac:dyDescent="0.2">
      <c r="A385" t="s">
        <v>375</v>
      </c>
      <c r="B385" t="s">
        <v>63</v>
      </c>
      <c r="C385">
        <v>14</v>
      </c>
      <c r="D385">
        <v>11.110527845246599</v>
      </c>
    </row>
    <row r="386" spans="1:4" x14ac:dyDescent="0.2">
      <c r="A386" t="s">
        <v>376</v>
      </c>
      <c r="B386" t="s">
        <v>63</v>
      </c>
      <c r="C386">
        <v>14</v>
      </c>
      <c r="D386">
        <v>13.1146929815379</v>
      </c>
    </row>
    <row r="387" spans="1:4" x14ac:dyDescent="0.2">
      <c r="A387" t="s">
        <v>376</v>
      </c>
      <c r="B387" t="s">
        <v>63</v>
      </c>
      <c r="C387">
        <v>14</v>
      </c>
      <c r="D387">
        <v>12.5865926286664</v>
      </c>
    </row>
    <row r="388" spans="1:4" x14ac:dyDescent="0.2">
      <c r="A388" t="s">
        <v>376</v>
      </c>
      <c r="B388" t="s">
        <v>63</v>
      </c>
      <c r="C388">
        <v>14</v>
      </c>
      <c r="D388">
        <v>10.440577857570901</v>
      </c>
    </row>
    <row r="389" spans="1:4" x14ac:dyDescent="0.2">
      <c r="A389" t="s">
        <v>377</v>
      </c>
      <c r="B389" t="s">
        <v>63</v>
      </c>
      <c r="C389">
        <v>14</v>
      </c>
      <c r="D389">
        <v>8.9600287945965906</v>
      </c>
    </row>
    <row r="390" spans="1:4" x14ac:dyDescent="0.2">
      <c r="A390" t="s">
        <v>377</v>
      </c>
      <c r="B390" t="s">
        <v>63</v>
      </c>
      <c r="C390">
        <v>14</v>
      </c>
      <c r="D390">
        <v>13.5219101091525</v>
      </c>
    </row>
    <row r="391" spans="1:4" x14ac:dyDescent="0.2">
      <c r="A391" t="s">
        <v>377</v>
      </c>
      <c r="B391" t="s">
        <v>63</v>
      </c>
      <c r="C391">
        <v>14</v>
      </c>
      <c r="D391">
        <v>11.356460452095099</v>
      </c>
    </row>
    <row r="392" spans="1:4" x14ac:dyDescent="0.2">
      <c r="A392" t="s">
        <v>377</v>
      </c>
      <c r="B392" t="s">
        <v>63</v>
      </c>
      <c r="C392">
        <v>14</v>
      </c>
      <c r="D392">
        <v>13.6330947697139</v>
      </c>
    </row>
    <row r="393" spans="1:4" x14ac:dyDescent="0.2">
      <c r="A393" t="s">
        <v>377</v>
      </c>
      <c r="B393" t="s">
        <v>63</v>
      </c>
      <c r="C393">
        <v>14</v>
      </c>
      <c r="D393">
        <v>17.258552082952999</v>
      </c>
    </row>
    <row r="394" spans="1:4" x14ac:dyDescent="0.2">
      <c r="A394" t="s">
        <v>377</v>
      </c>
      <c r="B394" t="s">
        <v>63</v>
      </c>
      <c r="C394">
        <v>14</v>
      </c>
      <c r="D394">
        <v>9.3426772394212598</v>
      </c>
    </row>
    <row r="395" spans="1:4" x14ac:dyDescent="0.2">
      <c r="A395" t="s">
        <v>377</v>
      </c>
      <c r="B395" t="s">
        <v>63</v>
      </c>
      <c r="C395">
        <v>14</v>
      </c>
      <c r="D395">
        <v>12.1351842590049</v>
      </c>
    </row>
    <row r="396" spans="1:4" x14ac:dyDescent="0.2">
      <c r="A396" t="s">
        <v>377</v>
      </c>
      <c r="B396" t="s">
        <v>63</v>
      </c>
      <c r="C396">
        <v>14</v>
      </c>
      <c r="D396">
        <v>16.2564440453624</v>
      </c>
    </row>
    <row r="397" spans="1:4" x14ac:dyDescent="0.2">
      <c r="A397" t="s">
        <v>378</v>
      </c>
      <c r="B397" t="s">
        <v>63</v>
      </c>
      <c r="C397">
        <v>14</v>
      </c>
      <c r="D397">
        <v>13.064031728375401</v>
      </c>
    </row>
    <row r="398" spans="1:4" x14ac:dyDescent="0.2">
      <c r="A398" t="s">
        <v>378</v>
      </c>
      <c r="B398" t="s">
        <v>63</v>
      </c>
      <c r="C398">
        <v>14</v>
      </c>
      <c r="D398">
        <v>8.3536833193508109</v>
      </c>
    </row>
    <row r="399" spans="1:4" x14ac:dyDescent="0.2">
      <c r="A399" t="s">
        <v>378</v>
      </c>
      <c r="B399" t="s">
        <v>63</v>
      </c>
      <c r="C399">
        <v>14</v>
      </c>
      <c r="D399">
        <v>14.6363558989251</v>
      </c>
    </row>
    <row r="400" spans="1:4" x14ac:dyDescent="0.2">
      <c r="A400" t="s">
        <v>378</v>
      </c>
      <c r="B400" t="s">
        <v>63</v>
      </c>
      <c r="C400">
        <v>14</v>
      </c>
      <c r="D400">
        <v>10.1134200941126</v>
      </c>
    </row>
    <row r="401" spans="1:4" x14ac:dyDescent="0.2">
      <c r="A401" t="s">
        <v>378</v>
      </c>
      <c r="B401" t="s">
        <v>63</v>
      </c>
      <c r="C401">
        <v>14</v>
      </c>
      <c r="D401">
        <v>16.609860324518099</v>
      </c>
    </row>
    <row r="402" spans="1:4" x14ac:dyDescent="0.2">
      <c r="A402" t="s">
        <v>378</v>
      </c>
      <c r="B402" t="s">
        <v>63</v>
      </c>
      <c r="C402">
        <v>14</v>
      </c>
      <c r="D402">
        <v>9.4673663708551992</v>
      </c>
    </row>
    <row r="403" spans="1:4" x14ac:dyDescent="0.2">
      <c r="A403" t="s">
        <v>378</v>
      </c>
      <c r="B403" t="s">
        <v>63</v>
      </c>
      <c r="C403">
        <v>14</v>
      </c>
      <c r="D403">
        <v>10.2006625765192</v>
      </c>
    </row>
    <row r="404" spans="1:4" x14ac:dyDescent="0.2">
      <c r="A404" t="s">
        <v>379</v>
      </c>
      <c r="B404" t="s">
        <v>68</v>
      </c>
      <c r="C404">
        <v>14</v>
      </c>
      <c r="D404">
        <v>17.161057455763</v>
      </c>
    </row>
    <row r="405" spans="1:4" x14ac:dyDescent="0.2">
      <c r="A405" t="s">
        <v>380</v>
      </c>
      <c r="B405" t="s">
        <v>68</v>
      </c>
      <c r="C405">
        <v>14</v>
      </c>
      <c r="D405">
        <v>14.226178685789099</v>
      </c>
    </row>
    <row r="406" spans="1:4" x14ac:dyDescent="0.2">
      <c r="A406" t="s">
        <v>381</v>
      </c>
      <c r="B406" t="s">
        <v>68</v>
      </c>
      <c r="C406">
        <v>14</v>
      </c>
      <c r="D406">
        <v>20.0288992458397</v>
      </c>
    </row>
    <row r="407" spans="1:4" x14ac:dyDescent="0.2">
      <c r="A407" t="s">
        <v>381</v>
      </c>
      <c r="B407" t="s">
        <v>68</v>
      </c>
      <c r="C407">
        <v>14</v>
      </c>
      <c r="D407">
        <v>18.7318509763451</v>
      </c>
    </row>
    <row r="408" spans="1:4" x14ac:dyDescent="0.2">
      <c r="A408" t="s">
        <v>381</v>
      </c>
      <c r="B408" t="s">
        <v>68</v>
      </c>
      <c r="C408">
        <v>14</v>
      </c>
      <c r="D408">
        <v>14.4279139517811</v>
      </c>
    </row>
    <row r="409" spans="1:4" x14ac:dyDescent="0.2">
      <c r="A409" t="s">
        <v>381</v>
      </c>
      <c r="B409" t="s">
        <v>68</v>
      </c>
      <c r="C409">
        <v>14</v>
      </c>
      <c r="D409">
        <v>15.539694269836801</v>
      </c>
    </row>
    <row r="410" spans="1:4" x14ac:dyDescent="0.2">
      <c r="A410" t="s">
        <v>381</v>
      </c>
      <c r="B410" t="s">
        <v>68</v>
      </c>
      <c r="C410">
        <v>14</v>
      </c>
      <c r="D410">
        <v>19.687839901827701</v>
      </c>
    </row>
    <row r="411" spans="1:4" x14ac:dyDescent="0.2">
      <c r="A411" t="s">
        <v>381</v>
      </c>
      <c r="B411" t="s">
        <v>68</v>
      </c>
      <c r="C411">
        <v>14</v>
      </c>
      <c r="D411">
        <v>12.4684385550076</v>
      </c>
    </row>
    <row r="412" spans="1:4" x14ac:dyDescent="0.2">
      <c r="A412" t="s">
        <v>381</v>
      </c>
      <c r="B412" t="s">
        <v>68</v>
      </c>
      <c r="C412">
        <v>14</v>
      </c>
      <c r="D412">
        <v>16.846011397360499</v>
      </c>
    </row>
    <row r="413" spans="1:4" x14ac:dyDescent="0.2">
      <c r="A413" t="s">
        <v>381</v>
      </c>
      <c r="B413" t="s">
        <v>68</v>
      </c>
      <c r="C413">
        <v>14</v>
      </c>
      <c r="D413">
        <v>15.371410377710999</v>
      </c>
    </row>
    <row r="414" spans="1:4" x14ac:dyDescent="0.2">
      <c r="A414" t="s">
        <v>381</v>
      </c>
      <c r="B414" t="s">
        <v>68</v>
      </c>
      <c r="C414">
        <v>14</v>
      </c>
      <c r="D414">
        <v>20.8517205045531</v>
      </c>
    </row>
    <row r="415" spans="1:4" x14ac:dyDescent="0.2">
      <c r="A415" t="s">
        <v>381</v>
      </c>
      <c r="B415" t="s">
        <v>68</v>
      </c>
      <c r="C415">
        <v>14</v>
      </c>
      <c r="D415">
        <v>12.891561619912499</v>
      </c>
    </row>
    <row r="416" spans="1:4" x14ac:dyDescent="0.2">
      <c r="A416" t="s">
        <v>381</v>
      </c>
      <c r="B416" t="s">
        <v>68</v>
      </c>
      <c r="C416">
        <v>14</v>
      </c>
      <c r="D416">
        <v>20.086065070092701</v>
      </c>
    </row>
    <row r="417" spans="1:4" x14ac:dyDescent="0.2">
      <c r="A417" t="s">
        <v>381</v>
      </c>
      <c r="B417" t="s">
        <v>68</v>
      </c>
      <c r="C417">
        <v>14</v>
      </c>
      <c r="D417">
        <v>15.3783128138297</v>
      </c>
    </row>
    <row r="418" spans="1:4" x14ac:dyDescent="0.2">
      <c r="A418" t="s">
        <v>381</v>
      </c>
      <c r="B418" t="s">
        <v>68</v>
      </c>
      <c r="C418">
        <v>14</v>
      </c>
      <c r="D418">
        <v>19.021470001027801</v>
      </c>
    </row>
    <row r="419" spans="1:4" x14ac:dyDescent="0.2">
      <c r="A419" t="s">
        <v>381</v>
      </c>
      <c r="B419" t="s">
        <v>68</v>
      </c>
      <c r="C419">
        <v>14</v>
      </c>
      <c r="D419">
        <v>17.081773502771899</v>
      </c>
    </row>
    <row r="420" spans="1:4" x14ac:dyDescent="0.2">
      <c r="A420" t="s">
        <v>381</v>
      </c>
      <c r="B420" t="s">
        <v>68</v>
      </c>
      <c r="C420">
        <v>14</v>
      </c>
      <c r="D420">
        <v>26.2400850036733</v>
      </c>
    </row>
    <row r="421" spans="1:4" x14ac:dyDescent="0.2">
      <c r="A421" t="s">
        <v>381</v>
      </c>
      <c r="B421" t="s">
        <v>68</v>
      </c>
      <c r="C421">
        <v>14</v>
      </c>
      <c r="D421">
        <v>22.299364385560398</v>
      </c>
    </row>
    <row r="422" spans="1:4" x14ac:dyDescent="0.2">
      <c r="A422" t="s">
        <v>382</v>
      </c>
      <c r="B422" t="s">
        <v>68</v>
      </c>
      <c r="C422">
        <v>14</v>
      </c>
      <c r="D422">
        <v>25.113042925937901</v>
      </c>
    </row>
    <row r="423" spans="1:4" x14ac:dyDescent="0.2">
      <c r="A423" t="s">
        <v>383</v>
      </c>
      <c r="B423" t="s">
        <v>68</v>
      </c>
      <c r="C423">
        <v>14</v>
      </c>
      <c r="D423">
        <v>14.0590261753793</v>
      </c>
    </row>
    <row r="424" spans="1:4" x14ac:dyDescent="0.2">
      <c r="A424" t="s">
        <v>383</v>
      </c>
      <c r="B424" t="s">
        <v>68</v>
      </c>
      <c r="C424">
        <v>14</v>
      </c>
      <c r="D424">
        <v>11.480289064305</v>
      </c>
    </row>
    <row r="425" spans="1:4" x14ac:dyDescent="0.2">
      <c r="A425" t="s">
        <v>383</v>
      </c>
      <c r="B425" t="s">
        <v>68</v>
      </c>
      <c r="C425">
        <v>14</v>
      </c>
      <c r="D425">
        <v>11.675184495330299</v>
      </c>
    </row>
    <row r="426" spans="1:4" x14ac:dyDescent="0.2">
      <c r="A426" t="s">
        <v>384</v>
      </c>
      <c r="B426" t="s">
        <v>68</v>
      </c>
      <c r="C426">
        <v>14</v>
      </c>
      <c r="D426">
        <v>11.214135766968401</v>
      </c>
    </row>
    <row r="427" spans="1:4" x14ac:dyDescent="0.2">
      <c r="A427" t="s">
        <v>384</v>
      </c>
      <c r="B427" t="s">
        <v>68</v>
      </c>
      <c r="C427">
        <v>14</v>
      </c>
      <c r="D427">
        <v>11.9661858584931</v>
      </c>
    </row>
    <row r="428" spans="1:4" x14ac:dyDescent="0.2">
      <c r="A428" t="s">
        <v>384</v>
      </c>
      <c r="B428" t="s">
        <v>68</v>
      </c>
      <c r="C428">
        <v>14</v>
      </c>
      <c r="D428">
        <v>11.2382943990625</v>
      </c>
    </row>
    <row r="429" spans="1:4" x14ac:dyDescent="0.2">
      <c r="A429" t="s">
        <v>385</v>
      </c>
      <c r="B429" t="s">
        <v>68</v>
      </c>
      <c r="C429">
        <v>14</v>
      </c>
      <c r="D429">
        <v>11.8209950934767</v>
      </c>
    </row>
    <row r="430" spans="1:4" x14ac:dyDescent="0.2">
      <c r="A430" t="s">
        <v>386</v>
      </c>
      <c r="B430" t="s">
        <v>68</v>
      </c>
      <c r="C430">
        <v>14</v>
      </c>
      <c r="D430">
        <v>19.267126121972598</v>
      </c>
    </row>
    <row r="431" spans="1:4" x14ac:dyDescent="0.2">
      <c r="A431" t="s">
        <v>386</v>
      </c>
      <c r="B431" t="s">
        <v>68</v>
      </c>
      <c r="C431">
        <v>14</v>
      </c>
      <c r="D431">
        <v>12.0846618901813</v>
      </c>
    </row>
    <row r="432" spans="1:4" x14ac:dyDescent="0.2">
      <c r="A432" t="s">
        <v>386</v>
      </c>
      <c r="B432" t="s">
        <v>68</v>
      </c>
      <c r="C432">
        <v>14</v>
      </c>
      <c r="D432">
        <v>18.4596194164452</v>
      </c>
    </row>
    <row r="433" spans="1:4" x14ac:dyDescent="0.2">
      <c r="A433" t="s">
        <v>386</v>
      </c>
      <c r="B433" t="s">
        <v>68</v>
      </c>
      <c r="C433">
        <v>14</v>
      </c>
      <c r="D433">
        <v>13.367484804554699</v>
      </c>
    </row>
    <row r="434" spans="1:4" x14ac:dyDescent="0.2">
      <c r="A434" t="s">
        <v>386</v>
      </c>
      <c r="B434" t="s">
        <v>68</v>
      </c>
      <c r="C434">
        <v>14</v>
      </c>
      <c r="D434">
        <v>15.1709111789635</v>
      </c>
    </row>
    <row r="435" spans="1:4" x14ac:dyDescent="0.2">
      <c r="A435" t="s">
        <v>386</v>
      </c>
      <c r="B435" t="s">
        <v>68</v>
      </c>
      <c r="C435">
        <v>14</v>
      </c>
      <c r="D435">
        <v>12.9870687993866</v>
      </c>
    </row>
    <row r="436" spans="1:4" x14ac:dyDescent="0.2">
      <c r="A436" t="s">
        <v>386</v>
      </c>
      <c r="B436" t="s">
        <v>68</v>
      </c>
      <c r="C436">
        <v>14</v>
      </c>
      <c r="D436">
        <v>9.7121074952864905</v>
      </c>
    </row>
    <row r="437" spans="1:4" x14ac:dyDescent="0.2">
      <c r="A437" t="s">
        <v>386</v>
      </c>
      <c r="B437" t="s">
        <v>68</v>
      </c>
      <c r="C437">
        <v>14</v>
      </c>
      <c r="D437">
        <v>12.295108173578599</v>
      </c>
    </row>
    <row r="438" spans="1:4" x14ac:dyDescent="0.2">
      <c r="A438" t="s">
        <v>386</v>
      </c>
      <c r="B438" t="s">
        <v>68</v>
      </c>
      <c r="C438">
        <v>14</v>
      </c>
      <c r="D438">
        <v>16.952622510986298</v>
      </c>
    </row>
    <row r="439" spans="1:4" x14ac:dyDescent="0.2">
      <c r="A439" t="s">
        <v>386</v>
      </c>
      <c r="B439" t="s">
        <v>68</v>
      </c>
      <c r="C439">
        <v>14</v>
      </c>
      <c r="D439">
        <v>10.6785394600573</v>
      </c>
    </row>
    <row r="440" spans="1:4" x14ac:dyDescent="0.2">
      <c r="A440" t="s">
        <v>386</v>
      </c>
      <c r="B440" t="s">
        <v>68</v>
      </c>
      <c r="C440">
        <v>14</v>
      </c>
      <c r="D440">
        <v>14.081428372150301</v>
      </c>
    </row>
    <row r="441" spans="1:4" x14ac:dyDescent="0.2">
      <c r="A441" t="s">
        <v>386</v>
      </c>
      <c r="B441" t="s">
        <v>68</v>
      </c>
      <c r="C441">
        <v>14</v>
      </c>
      <c r="D441">
        <v>13.9186964906919</v>
      </c>
    </row>
    <row r="442" spans="1:4" x14ac:dyDescent="0.2">
      <c r="A442" t="s">
        <v>386</v>
      </c>
      <c r="B442" t="s">
        <v>68</v>
      </c>
      <c r="C442">
        <v>14</v>
      </c>
      <c r="D442">
        <v>12.1710739049601</v>
      </c>
    </row>
    <row r="443" spans="1:4" x14ac:dyDescent="0.2">
      <c r="A443" t="s">
        <v>386</v>
      </c>
      <c r="B443" t="s">
        <v>68</v>
      </c>
      <c r="C443">
        <v>14</v>
      </c>
      <c r="D443">
        <v>13.6194737416686</v>
      </c>
    </row>
    <row r="444" spans="1:4" x14ac:dyDescent="0.2">
      <c r="A444" t="s">
        <v>386</v>
      </c>
      <c r="B444" t="s">
        <v>68</v>
      </c>
      <c r="C444">
        <v>14</v>
      </c>
      <c r="D444">
        <v>13.4039809385123</v>
      </c>
    </row>
    <row r="445" spans="1:4" x14ac:dyDescent="0.2">
      <c r="A445" t="s">
        <v>386</v>
      </c>
      <c r="B445" t="s">
        <v>68</v>
      </c>
      <c r="C445">
        <v>14</v>
      </c>
      <c r="D445">
        <v>15.4691349790478</v>
      </c>
    </row>
    <row r="446" spans="1:4" x14ac:dyDescent="0.2">
      <c r="A446" t="s">
        <v>386</v>
      </c>
      <c r="B446" t="s">
        <v>68</v>
      </c>
      <c r="C446">
        <v>14</v>
      </c>
      <c r="D446">
        <v>20.3934707198162</v>
      </c>
    </row>
    <row r="447" spans="1:4" x14ac:dyDescent="0.2">
      <c r="A447" t="s">
        <v>386</v>
      </c>
      <c r="B447" t="s">
        <v>68</v>
      </c>
      <c r="C447">
        <v>14</v>
      </c>
      <c r="D447">
        <v>18.894135836285301</v>
      </c>
    </row>
    <row r="448" spans="1:4" x14ac:dyDescent="0.2">
      <c r="A448" t="s">
        <v>386</v>
      </c>
      <c r="B448" t="s">
        <v>68</v>
      </c>
      <c r="C448">
        <v>14</v>
      </c>
      <c r="D448">
        <v>14.405683774121901</v>
      </c>
    </row>
    <row r="449" spans="1:4" x14ac:dyDescent="0.2">
      <c r="A449" t="s">
        <v>386</v>
      </c>
      <c r="B449" t="s">
        <v>68</v>
      </c>
      <c r="C449">
        <v>14</v>
      </c>
      <c r="D449">
        <v>11.5431884676635</v>
      </c>
    </row>
    <row r="450" spans="1:4" x14ac:dyDescent="0.2">
      <c r="A450" t="s">
        <v>386</v>
      </c>
      <c r="B450" t="s">
        <v>68</v>
      </c>
      <c r="C450">
        <v>14</v>
      </c>
      <c r="D450">
        <v>12.8697431598303</v>
      </c>
    </row>
    <row r="451" spans="1:4" x14ac:dyDescent="0.2">
      <c r="A451" t="s">
        <v>386</v>
      </c>
      <c r="B451" t="s">
        <v>68</v>
      </c>
      <c r="C451">
        <v>14</v>
      </c>
      <c r="D451">
        <v>15.6430069360082</v>
      </c>
    </row>
    <row r="452" spans="1:4" x14ac:dyDescent="0.2">
      <c r="A452" t="s">
        <v>386</v>
      </c>
      <c r="B452" t="s">
        <v>68</v>
      </c>
      <c r="C452">
        <v>14</v>
      </c>
      <c r="D452">
        <v>16.039954395197</v>
      </c>
    </row>
    <row r="453" spans="1:4" x14ac:dyDescent="0.2">
      <c r="A453" t="s">
        <v>386</v>
      </c>
      <c r="B453" t="s">
        <v>68</v>
      </c>
      <c r="C453">
        <v>14</v>
      </c>
      <c r="D453">
        <v>15.1291041704392</v>
      </c>
    </row>
    <row r="454" spans="1:4" x14ac:dyDescent="0.2">
      <c r="A454" t="s">
        <v>386</v>
      </c>
      <c r="B454" t="s">
        <v>68</v>
      </c>
      <c r="C454">
        <v>14</v>
      </c>
      <c r="D454">
        <v>14.2919819829162</v>
      </c>
    </row>
    <row r="455" spans="1:4" x14ac:dyDescent="0.2">
      <c r="A455" t="s">
        <v>386</v>
      </c>
      <c r="B455" t="s">
        <v>68</v>
      </c>
      <c r="C455">
        <v>14</v>
      </c>
      <c r="D455">
        <v>16.0897498426793</v>
      </c>
    </row>
    <row r="456" spans="1:4" x14ac:dyDescent="0.2">
      <c r="A456" t="s">
        <v>386</v>
      </c>
      <c r="B456" t="s">
        <v>68</v>
      </c>
      <c r="C456">
        <v>14</v>
      </c>
      <c r="D456">
        <v>18.365028859220399</v>
      </c>
    </row>
    <row r="457" spans="1:4" x14ac:dyDescent="0.2">
      <c r="A457" t="s">
        <v>386</v>
      </c>
      <c r="B457" t="s">
        <v>68</v>
      </c>
      <c r="C457">
        <v>14</v>
      </c>
      <c r="D457">
        <v>16.528467140058702</v>
      </c>
    </row>
    <row r="458" spans="1:4" x14ac:dyDescent="0.2">
      <c r="A458" t="s">
        <v>386</v>
      </c>
      <c r="B458" t="s">
        <v>68</v>
      </c>
      <c r="C458">
        <v>14</v>
      </c>
      <c r="D458">
        <v>15.416641171150101</v>
      </c>
    </row>
    <row r="459" spans="1:4" x14ac:dyDescent="0.2">
      <c r="A459" t="s">
        <v>386</v>
      </c>
      <c r="B459" t="s">
        <v>68</v>
      </c>
      <c r="C459">
        <v>14</v>
      </c>
      <c r="D459">
        <v>16.6755932128365</v>
      </c>
    </row>
    <row r="460" spans="1:4" x14ac:dyDescent="0.2">
      <c r="A460" t="s">
        <v>386</v>
      </c>
      <c r="B460" t="s">
        <v>68</v>
      </c>
      <c r="C460">
        <v>14</v>
      </c>
      <c r="D460">
        <v>19.792516894018299</v>
      </c>
    </row>
    <row r="461" spans="1:4" x14ac:dyDescent="0.2">
      <c r="A461" t="s">
        <v>386</v>
      </c>
      <c r="B461" t="s">
        <v>68</v>
      </c>
      <c r="C461">
        <v>14</v>
      </c>
      <c r="D461">
        <v>21.7184744399785</v>
      </c>
    </row>
    <row r="462" spans="1:4" x14ac:dyDescent="0.2">
      <c r="A462" t="s">
        <v>386</v>
      </c>
      <c r="B462" t="s">
        <v>68</v>
      </c>
      <c r="C462">
        <v>14</v>
      </c>
      <c r="D462">
        <v>17.594496241722901</v>
      </c>
    </row>
    <row r="463" spans="1:4" x14ac:dyDescent="0.2">
      <c r="A463" t="s">
        <v>386</v>
      </c>
      <c r="B463" t="s">
        <v>68</v>
      </c>
      <c r="C463">
        <v>14</v>
      </c>
      <c r="D463">
        <v>23.8966265820094</v>
      </c>
    </row>
    <row r="464" spans="1:4" x14ac:dyDescent="0.2">
      <c r="A464" t="s">
        <v>387</v>
      </c>
      <c r="B464" t="s">
        <v>68</v>
      </c>
      <c r="C464">
        <v>14</v>
      </c>
      <c r="D464">
        <v>17.626704116198201</v>
      </c>
    </row>
    <row r="465" spans="1:4" x14ac:dyDescent="0.2">
      <c r="A465" t="s">
        <v>387</v>
      </c>
      <c r="B465" t="s">
        <v>68</v>
      </c>
      <c r="C465">
        <v>14</v>
      </c>
      <c r="D465">
        <v>16.924028007539999</v>
      </c>
    </row>
    <row r="466" spans="1:4" x14ac:dyDescent="0.2">
      <c r="A466" t="s">
        <v>387</v>
      </c>
      <c r="B466" t="s">
        <v>68</v>
      </c>
      <c r="C466">
        <v>14</v>
      </c>
      <c r="D466">
        <v>35.204424792914899</v>
      </c>
    </row>
    <row r="467" spans="1:4" x14ac:dyDescent="0.2">
      <c r="A467" t="s">
        <v>387</v>
      </c>
      <c r="B467" t="s">
        <v>68</v>
      </c>
      <c r="C467">
        <v>14</v>
      </c>
      <c r="D467">
        <v>32.043814457707697</v>
      </c>
    </row>
    <row r="468" spans="1:4" x14ac:dyDescent="0.2">
      <c r="A468" t="s">
        <v>387</v>
      </c>
      <c r="B468" t="s">
        <v>68</v>
      </c>
      <c r="C468">
        <v>14</v>
      </c>
      <c r="D468">
        <v>32.198070081916399</v>
      </c>
    </row>
    <row r="469" spans="1:4" x14ac:dyDescent="0.2">
      <c r="A469" t="s">
        <v>387</v>
      </c>
      <c r="B469" t="s">
        <v>68</v>
      </c>
      <c r="C469">
        <v>14</v>
      </c>
      <c r="D469">
        <v>29.733027444241198</v>
      </c>
    </row>
    <row r="470" spans="1:4" x14ac:dyDescent="0.2">
      <c r="A470" t="s">
        <v>387</v>
      </c>
      <c r="B470" t="s">
        <v>68</v>
      </c>
      <c r="C470">
        <v>14</v>
      </c>
      <c r="D470">
        <v>29.996865236220899</v>
      </c>
    </row>
    <row r="471" spans="1:4" x14ac:dyDescent="0.2">
      <c r="A471" t="s">
        <v>387</v>
      </c>
      <c r="B471" t="s">
        <v>68</v>
      </c>
      <c r="C471">
        <v>14</v>
      </c>
      <c r="D471">
        <v>13.404804586416001</v>
      </c>
    </row>
    <row r="472" spans="1:4" x14ac:dyDescent="0.2">
      <c r="A472" t="s">
        <v>387</v>
      </c>
      <c r="B472" t="s">
        <v>68</v>
      </c>
      <c r="C472">
        <v>14</v>
      </c>
      <c r="D472">
        <v>18.834863445217799</v>
      </c>
    </row>
    <row r="473" spans="1:4" x14ac:dyDescent="0.2">
      <c r="A473" t="s">
        <v>387</v>
      </c>
      <c r="B473" t="s">
        <v>68</v>
      </c>
      <c r="C473">
        <v>14</v>
      </c>
      <c r="D473">
        <v>32.975858336061499</v>
      </c>
    </row>
    <row r="474" spans="1:4" x14ac:dyDescent="0.2">
      <c r="A474" t="s">
        <v>387</v>
      </c>
      <c r="B474" t="s">
        <v>68</v>
      </c>
      <c r="C474">
        <v>14</v>
      </c>
      <c r="D474">
        <v>35.424650075900502</v>
      </c>
    </row>
    <row r="475" spans="1:4" x14ac:dyDescent="0.2">
      <c r="A475" t="s">
        <v>387</v>
      </c>
      <c r="B475" t="s">
        <v>68</v>
      </c>
      <c r="C475">
        <v>14</v>
      </c>
      <c r="D475">
        <v>13.1644014296131</v>
      </c>
    </row>
    <row r="476" spans="1:4" x14ac:dyDescent="0.2">
      <c r="A476" t="s">
        <v>387</v>
      </c>
      <c r="B476" t="s">
        <v>68</v>
      </c>
      <c r="C476">
        <v>14</v>
      </c>
      <c r="D476">
        <v>9.1744881601100801</v>
      </c>
    </row>
    <row r="477" spans="1:4" x14ac:dyDescent="0.2">
      <c r="A477" t="s">
        <v>387</v>
      </c>
      <c r="B477" t="s">
        <v>68</v>
      </c>
      <c r="C477">
        <v>14</v>
      </c>
      <c r="D477">
        <v>34.975864206621097</v>
      </c>
    </row>
    <row r="478" spans="1:4" x14ac:dyDescent="0.2">
      <c r="A478" t="s">
        <v>387</v>
      </c>
      <c r="B478" t="s">
        <v>68</v>
      </c>
      <c r="C478">
        <v>14</v>
      </c>
      <c r="D478">
        <v>38.7738422780101</v>
      </c>
    </row>
    <row r="479" spans="1:4" x14ac:dyDescent="0.2">
      <c r="A479" t="s">
        <v>387</v>
      </c>
      <c r="B479" t="s">
        <v>68</v>
      </c>
      <c r="C479">
        <v>14</v>
      </c>
      <c r="D479">
        <v>37.015403509890298</v>
      </c>
    </row>
    <row r="480" spans="1:4" x14ac:dyDescent="0.2">
      <c r="A480" t="s">
        <v>387</v>
      </c>
      <c r="B480" t="s">
        <v>68</v>
      </c>
      <c r="C480">
        <v>14</v>
      </c>
      <c r="D480">
        <v>21.812830192343199</v>
      </c>
    </row>
    <row r="481" spans="1:4" x14ac:dyDescent="0.2">
      <c r="A481" t="s">
        <v>387</v>
      </c>
      <c r="B481" t="s">
        <v>68</v>
      </c>
      <c r="C481">
        <v>14</v>
      </c>
      <c r="D481">
        <v>10.2930114640954</v>
      </c>
    </row>
    <row r="482" spans="1:4" x14ac:dyDescent="0.2">
      <c r="A482" t="s">
        <v>387</v>
      </c>
      <c r="B482" t="s">
        <v>68</v>
      </c>
      <c r="C482">
        <v>14</v>
      </c>
      <c r="D482">
        <v>11.089496471887299</v>
      </c>
    </row>
    <row r="483" spans="1:4" x14ac:dyDescent="0.2">
      <c r="A483" t="s">
        <v>387</v>
      </c>
      <c r="B483" t="s">
        <v>68</v>
      </c>
      <c r="C483">
        <v>14</v>
      </c>
      <c r="D483">
        <v>14.0466125809748</v>
      </c>
    </row>
    <row r="484" spans="1:4" x14ac:dyDescent="0.2">
      <c r="A484" t="s">
        <v>387</v>
      </c>
      <c r="B484" t="s">
        <v>68</v>
      </c>
      <c r="C484">
        <v>14</v>
      </c>
      <c r="D484">
        <v>11.976709815304</v>
      </c>
    </row>
    <row r="485" spans="1:4" x14ac:dyDescent="0.2">
      <c r="A485" t="s">
        <v>387</v>
      </c>
      <c r="B485" t="s">
        <v>68</v>
      </c>
      <c r="C485">
        <v>14</v>
      </c>
      <c r="D485">
        <v>17.627277157859599</v>
      </c>
    </row>
    <row r="486" spans="1:4" x14ac:dyDescent="0.2">
      <c r="A486" t="s">
        <v>387</v>
      </c>
      <c r="B486" t="s">
        <v>68</v>
      </c>
      <c r="C486">
        <v>14</v>
      </c>
      <c r="D486">
        <v>14.120005701131999</v>
      </c>
    </row>
    <row r="487" spans="1:4" x14ac:dyDescent="0.2">
      <c r="A487" t="s">
        <v>387</v>
      </c>
      <c r="B487" t="s">
        <v>68</v>
      </c>
      <c r="C487">
        <v>14</v>
      </c>
      <c r="D487">
        <v>12.3080410301559</v>
      </c>
    </row>
    <row r="488" spans="1:4" x14ac:dyDescent="0.2">
      <c r="A488" t="s">
        <v>387</v>
      </c>
      <c r="B488" t="s">
        <v>68</v>
      </c>
      <c r="C488">
        <v>14</v>
      </c>
      <c r="D488">
        <v>16.567759927038999</v>
      </c>
    </row>
    <row r="489" spans="1:4" x14ac:dyDescent="0.2">
      <c r="A489" t="s">
        <v>387</v>
      </c>
      <c r="B489" t="s">
        <v>68</v>
      </c>
      <c r="C489">
        <v>14</v>
      </c>
      <c r="D489">
        <v>20.0535701060933</v>
      </c>
    </row>
    <row r="490" spans="1:4" x14ac:dyDescent="0.2">
      <c r="A490" t="s">
        <v>388</v>
      </c>
      <c r="B490" t="s">
        <v>68</v>
      </c>
      <c r="C490">
        <v>14</v>
      </c>
      <c r="D490">
        <v>12.9123980731698</v>
      </c>
    </row>
    <row r="491" spans="1:4" x14ac:dyDescent="0.2">
      <c r="A491" t="s">
        <v>388</v>
      </c>
      <c r="B491" t="s">
        <v>68</v>
      </c>
      <c r="C491">
        <v>14</v>
      </c>
      <c r="D491">
        <v>14.157635572368701</v>
      </c>
    </row>
    <row r="492" spans="1:4" x14ac:dyDescent="0.2">
      <c r="A492" t="s">
        <v>388</v>
      </c>
      <c r="B492" t="s">
        <v>68</v>
      </c>
      <c r="C492">
        <v>14</v>
      </c>
      <c r="D492">
        <v>14.0758881780156</v>
      </c>
    </row>
    <row r="493" spans="1:4" x14ac:dyDescent="0.2">
      <c r="A493" t="s">
        <v>388</v>
      </c>
      <c r="B493" t="s">
        <v>68</v>
      </c>
      <c r="C493">
        <v>14</v>
      </c>
      <c r="D493">
        <v>15.621475474486999</v>
      </c>
    </row>
    <row r="494" spans="1:4" x14ac:dyDescent="0.2">
      <c r="A494" t="s">
        <v>389</v>
      </c>
      <c r="B494" t="s">
        <v>68</v>
      </c>
      <c r="C494">
        <v>14</v>
      </c>
      <c r="D494">
        <v>9.2499686485955195</v>
      </c>
    </row>
    <row r="495" spans="1:4" x14ac:dyDescent="0.2">
      <c r="A495" t="s">
        <v>390</v>
      </c>
      <c r="B495" t="s">
        <v>68</v>
      </c>
      <c r="C495">
        <v>14</v>
      </c>
      <c r="D495">
        <v>13.718911983098399</v>
      </c>
    </row>
    <row r="496" spans="1:4" x14ac:dyDescent="0.2">
      <c r="A496" t="s">
        <v>390</v>
      </c>
      <c r="B496" t="s">
        <v>68</v>
      </c>
      <c r="C496">
        <v>14</v>
      </c>
      <c r="D496">
        <v>10.033304590213501</v>
      </c>
    </row>
    <row r="497" spans="1:4" x14ac:dyDescent="0.2">
      <c r="A497" t="s">
        <v>390</v>
      </c>
      <c r="B497" t="s">
        <v>68</v>
      </c>
      <c r="C497">
        <v>14</v>
      </c>
      <c r="D497">
        <v>11.3600269806018</v>
      </c>
    </row>
    <row r="498" spans="1:4" x14ac:dyDescent="0.2">
      <c r="A498" t="s">
        <v>390</v>
      </c>
      <c r="B498" t="s">
        <v>68</v>
      </c>
      <c r="C498">
        <v>14</v>
      </c>
      <c r="D498">
        <v>11.310925868380499</v>
      </c>
    </row>
    <row r="499" spans="1:4" x14ac:dyDescent="0.2">
      <c r="A499" t="s">
        <v>390</v>
      </c>
      <c r="B499" t="s">
        <v>68</v>
      </c>
      <c r="C499">
        <v>14</v>
      </c>
      <c r="D499">
        <v>11.5445435163111</v>
      </c>
    </row>
    <row r="500" spans="1:4" x14ac:dyDescent="0.2">
      <c r="A500" t="s">
        <v>390</v>
      </c>
      <c r="B500" t="s">
        <v>68</v>
      </c>
      <c r="C500">
        <v>14</v>
      </c>
      <c r="D500">
        <v>15.6056304262276</v>
      </c>
    </row>
    <row r="501" spans="1:4" x14ac:dyDescent="0.2">
      <c r="A501" t="s">
        <v>390</v>
      </c>
      <c r="B501" t="s">
        <v>68</v>
      </c>
      <c r="C501">
        <v>14</v>
      </c>
      <c r="D501">
        <v>14.743430435282001</v>
      </c>
    </row>
    <row r="502" spans="1:4" x14ac:dyDescent="0.2">
      <c r="A502" t="s">
        <v>390</v>
      </c>
      <c r="B502" t="s">
        <v>68</v>
      </c>
      <c r="C502">
        <v>14</v>
      </c>
      <c r="D502">
        <v>11.6433837435687</v>
      </c>
    </row>
    <row r="503" spans="1:4" x14ac:dyDescent="0.2">
      <c r="A503" t="s">
        <v>390</v>
      </c>
      <c r="B503" t="s">
        <v>68</v>
      </c>
      <c r="C503">
        <v>14</v>
      </c>
      <c r="D503">
        <v>14.494222987107699</v>
      </c>
    </row>
    <row r="504" spans="1:4" x14ac:dyDescent="0.2">
      <c r="A504" t="s">
        <v>391</v>
      </c>
      <c r="B504" t="s">
        <v>68</v>
      </c>
      <c r="C504">
        <v>14</v>
      </c>
      <c r="D504">
        <v>10.8676954778831</v>
      </c>
    </row>
    <row r="505" spans="1:4" x14ac:dyDescent="0.2">
      <c r="A505" t="s">
        <v>392</v>
      </c>
      <c r="B505" t="s">
        <v>68</v>
      </c>
      <c r="C505">
        <v>14</v>
      </c>
      <c r="D505">
        <v>10.947668473241199</v>
      </c>
    </row>
    <row r="506" spans="1:4" x14ac:dyDescent="0.2">
      <c r="A506" t="s">
        <v>392</v>
      </c>
      <c r="B506" t="s">
        <v>68</v>
      </c>
      <c r="C506">
        <v>14</v>
      </c>
      <c r="D506">
        <v>17.0485105507783</v>
      </c>
    </row>
    <row r="507" spans="1:4" x14ac:dyDescent="0.2">
      <c r="A507" t="s">
        <v>392</v>
      </c>
      <c r="B507" t="s">
        <v>68</v>
      </c>
      <c r="C507">
        <v>14</v>
      </c>
      <c r="D507">
        <v>18.786319384062399</v>
      </c>
    </row>
    <row r="508" spans="1:4" x14ac:dyDescent="0.2">
      <c r="A508" t="s">
        <v>392</v>
      </c>
      <c r="B508" t="s">
        <v>68</v>
      </c>
      <c r="C508">
        <v>14</v>
      </c>
      <c r="D508">
        <v>22.3090891790768</v>
      </c>
    </row>
    <row r="509" spans="1:4" x14ac:dyDescent="0.2">
      <c r="A509" t="s">
        <v>393</v>
      </c>
      <c r="B509" t="s">
        <v>68</v>
      </c>
      <c r="C509">
        <v>14</v>
      </c>
      <c r="D509">
        <v>12.134436451685801</v>
      </c>
    </row>
    <row r="510" spans="1:4" x14ac:dyDescent="0.2">
      <c r="A510" t="s">
        <v>393</v>
      </c>
      <c r="B510" t="s">
        <v>68</v>
      </c>
      <c r="C510">
        <v>14</v>
      </c>
      <c r="D510">
        <v>9.9635862017649099</v>
      </c>
    </row>
    <row r="511" spans="1:4" x14ac:dyDescent="0.2">
      <c r="A511" t="s">
        <v>394</v>
      </c>
      <c r="B511" t="s">
        <v>68</v>
      </c>
      <c r="C511">
        <v>14</v>
      </c>
      <c r="D511">
        <v>22.5443649722054</v>
      </c>
    </row>
    <row r="512" spans="1:4" x14ac:dyDescent="0.2">
      <c r="A512" t="s">
        <v>394</v>
      </c>
      <c r="B512" t="s">
        <v>68</v>
      </c>
      <c r="C512">
        <v>14</v>
      </c>
      <c r="D512">
        <v>18.193435107202799</v>
      </c>
    </row>
    <row r="513" spans="1:4" x14ac:dyDescent="0.2">
      <c r="A513" t="s">
        <v>394</v>
      </c>
      <c r="B513" t="s">
        <v>68</v>
      </c>
      <c r="C513">
        <v>14</v>
      </c>
      <c r="D513">
        <v>12.4049554614275</v>
      </c>
    </row>
    <row r="514" spans="1:4" x14ac:dyDescent="0.2">
      <c r="A514" t="s">
        <v>394</v>
      </c>
      <c r="B514" t="s">
        <v>68</v>
      </c>
      <c r="C514">
        <v>14</v>
      </c>
      <c r="D514">
        <v>18.5622397624856</v>
      </c>
    </row>
    <row r="515" spans="1:4" x14ac:dyDescent="0.2">
      <c r="A515" t="s">
        <v>394</v>
      </c>
      <c r="B515" t="s">
        <v>68</v>
      </c>
      <c r="C515">
        <v>14</v>
      </c>
      <c r="D515">
        <v>11.278416910187399</v>
      </c>
    </row>
    <row r="516" spans="1:4" x14ac:dyDescent="0.2">
      <c r="A516" t="s">
        <v>394</v>
      </c>
      <c r="B516" t="s">
        <v>68</v>
      </c>
      <c r="C516">
        <v>14</v>
      </c>
      <c r="D516">
        <v>10.3973552887261</v>
      </c>
    </row>
    <row r="517" spans="1:4" x14ac:dyDescent="0.2">
      <c r="A517" t="s">
        <v>394</v>
      </c>
      <c r="B517" t="s">
        <v>68</v>
      </c>
      <c r="C517">
        <v>14</v>
      </c>
      <c r="D517">
        <v>10.6111061157638</v>
      </c>
    </row>
    <row r="518" spans="1:4" x14ac:dyDescent="0.2">
      <c r="A518" t="s">
        <v>394</v>
      </c>
      <c r="B518" t="s">
        <v>68</v>
      </c>
      <c r="C518">
        <v>14</v>
      </c>
      <c r="D518">
        <v>9.9351437835594503</v>
      </c>
    </row>
    <row r="519" spans="1:4" x14ac:dyDescent="0.2">
      <c r="A519" t="s">
        <v>394</v>
      </c>
      <c r="B519" t="s">
        <v>68</v>
      </c>
      <c r="C519">
        <v>14</v>
      </c>
      <c r="D519">
        <v>8.4041085785465608</v>
      </c>
    </row>
    <row r="520" spans="1:4" x14ac:dyDescent="0.2">
      <c r="A520" t="s">
        <v>394</v>
      </c>
      <c r="B520" t="s">
        <v>68</v>
      </c>
      <c r="C520">
        <v>14</v>
      </c>
      <c r="D520">
        <v>10.954211062418</v>
      </c>
    </row>
    <row r="521" spans="1:4" x14ac:dyDescent="0.2">
      <c r="A521" t="s">
        <v>394</v>
      </c>
      <c r="B521" t="s">
        <v>68</v>
      </c>
      <c r="C521">
        <v>14</v>
      </c>
      <c r="D521">
        <v>14.337331760128899</v>
      </c>
    </row>
    <row r="522" spans="1:4" x14ac:dyDescent="0.2">
      <c r="A522" t="s">
        <v>394</v>
      </c>
      <c r="B522" t="s">
        <v>68</v>
      </c>
      <c r="C522">
        <v>14</v>
      </c>
      <c r="D522">
        <v>8.1136502882488095</v>
      </c>
    </row>
    <row r="523" spans="1:4" x14ac:dyDescent="0.2">
      <c r="A523" t="s">
        <v>394</v>
      </c>
      <c r="B523" t="s">
        <v>68</v>
      </c>
      <c r="C523">
        <v>14</v>
      </c>
      <c r="D523">
        <v>12.763676586313199</v>
      </c>
    </row>
    <row r="524" spans="1:4" x14ac:dyDescent="0.2">
      <c r="A524" t="s">
        <v>394</v>
      </c>
      <c r="B524" t="s">
        <v>68</v>
      </c>
      <c r="C524">
        <v>14</v>
      </c>
      <c r="D524">
        <v>13.015290277208599</v>
      </c>
    </row>
    <row r="525" spans="1:4" x14ac:dyDescent="0.2">
      <c r="A525" t="s">
        <v>394</v>
      </c>
      <c r="B525" t="s">
        <v>68</v>
      </c>
      <c r="C525">
        <v>14</v>
      </c>
      <c r="D525">
        <v>10.785535174482501</v>
      </c>
    </row>
    <row r="526" spans="1:4" x14ac:dyDescent="0.2">
      <c r="A526" t="s">
        <v>394</v>
      </c>
      <c r="B526" t="s">
        <v>68</v>
      </c>
      <c r="C526">
        <v>14</v>
      </c>
      <c r="D526">
        <v>8.4427001604936809</v>
      </c>
    </row>
    <row r="527" spans="1:4" x14ac:dyDescent="0.2">
      <c r="A527" t="s">
        <v>394</v>
      </c>
      <c r="B527" t="s">
        <v>68</v>
      </c>
      <c r="C527">
        <v>14</v>
      </c>
      <c r="D527">
        <v>7.5798639169842597</v>
      </c>
    </row>
    <row r="528" spans="1:4" x14ac:dyDescent="0.2">
      <c r="A528" t="s">
        <v>394</v>
      </c>
      <c r="B528" t="s">
        <v>68</v>
      </c>
      <c r="C528">
        <v>14</v>
      </c>
      <c r="D528">
        <v>9.7910241037390993</v>
      </c>
    </row>
    <row r="529" spans="1:4" x14ac:dyDescent="0.2">
      <c r="A529" t="s">
        <v>395</v>
      </c>
      <c r="B529" t="s">
        <v>68</v>
      </c>
      <c r="C529">
        <v>14</v>
      </c>
      <c r="D529">
        <v>13.5729862594788</v>
      </c>
    </row>
    <row r="530" spans="1:4" x14ac:dyDescent="0.2">
      <c r="A530" t="s">
        <v>395</v>
      </c>
      <c r="B530" t="s">
        <v>68</v>
      </c>
      <c r="C530">
        <v>14</v>
      </c>
      <c r="D530">
        <v>12.2050411306148</v>
      </c>
    </row>
    <row r="531" spans="1:4" x14ac:dyDescent="0.2">
      <c r="A531" t="s">
        <v>395</v>
      </c>
      <c r="B531" t="s">
        <v>68</v>
      </c>
      <c r="C531">
        <v>14</v>
      </c>
      <c r="D531">
        <v>31.697517442222502</v>
      </c>
    </row>
    <row r="532" spans="1:4" x14ac:dyDescent="0.2">
      <c r="A532" t="s">
        <v>395</v>
      </c>
      <c r="B532" t="s">
        <v>68</v>
      </c>
      <c r="C532">
        <v>14</v>
      </c>
      <c r="D532">
        <v>12.603522404470899</v>
      </c>
    </row>
    <row r="533" spans="1:4" x14ac:dyDescent="0.2">
      <c r="A533" t="s">
        <v>395</v>
      </c>
      <c r="B533" t="s">
        <v>68</v>
      </c>
      <c r="C533">
        <v>14</v>
      </c>
      <c r="D533">
        <v>13.296268987953001</v>
      </c>
    </row>
    <row r="534" spans="1:4" x14ac:dyDescent="0.2">
      <c r="A534" t="s">
        <v>395</v>
      </c>
      <c r="B534" t="s">
        <v>68</v>
      </c>
      <c r="C534">
        <v>14</v>
      </c>
      <c r="D534">
        <v>30.381434478970899</v>
      </c>
    </row>
    <row r="535" spans="1:4" x14ac:dyDescent="0.2">
      <c r="A535" t="s">
        <v>395</v>
      </c>
      <c r="B535" t="s">
        <v>68</v>
      </c>
      <c r="C535">
        <v>14</v>
      </c>
      <c r="D535">
        <v>16.180841140064398</v>
      </c>
    </row>
    <row r="536" spans="1:4" x14ac:dyDescent="0.2">
      <c r="A536" t="s">
        <v>395</v>
      </c>
      <c r="B536" t="s">
        <v>68</v>
      </c>
      <c r="C536">
        <v>14</v>
      </c>
      <c r="D536">
        <v>14.127767410316499</v>
      </c>
    </row>
    <row r="537" spans="1:4" x14ac:dyDescent="0.2">
      <c r="A537" t="s">
        <v>395</v>
      </c>
      <c r="B537" t="s">
        <v>68</v>
      </c>
      <c r="C537">
        <v>14</v>
      </c>
      <c r="D537">
        <v>13.4872888676709</v>
      </c>
    </row>
    <row r="538" spans="1:4" x14ac:dyDescent="0.2">
      <c r="A538" t="s">
        <v>395</v>
      </c>
      <c r="B538" t="s">
        <v>68</v>
      </c>
      <c r="C538">
        <v>14</v>
      </c>
      <c r="D538">
        <v>27.2927844860139</v>
      </c>
    </row>
    <row r="539" spans="1:4" x14ac:dyDescent="0.2">
      <c r="A539" t="s">
        <v>395</v>
      </c>
      <c r="B539" t="s">
        <v>68</v>
      </c>
      <c r="C539">
        <v>14</v>
      </c>
      <c r="D539">
        <v>16.596939266021302</v>
      </c>
    </row>
    <row r="540" spans="1:4" x14ac:dyDescent="0.2">
      <c r="A540" t="s">
        <v>395</v>
      </c>
      <c r="B540" t="s">
        <v>68</v>
      </c>
      <c r="C540">
        <v>14</v>
      </c>
      <c r="D540">
        <v>14.596420691388699</v>
      </c>
    </row>
    <row r="541" spans="1:4" x14ac:dyDescent="0.2">
      <c r="A541" t="s">
        <v>395</v>
      </c>
      <c r="B541" t="s">
        <v>68</v>
      </c>
      <c r="C541">
        <v>14</v>
      </c>
      <c r="D541">
        <v>12.511770458252499</v>
      </c>
    </row>
    <row r="542" spans="1:4" x14ac:dyDescent="0.2">
      <c r="A542" t="s">
        <v>395</v>
      </c>
      <c r="B542" t="s">
        <v>68</v>
      </c>
      <c r="C542">
        <v>14</v>
      </c>
      <c r="D542">
        <v>14.2058181038615</v>
      </c>
    </row>
    <row r="543" spans="1:4" x14ac:dyDescent="0.2">
      <c r="A543" t="s">
        <v>395</v>
      </c>
      <c r="B543" t="s">
        <v>68</v>
      </c>
      <c r="C543">
        <v>14</v>
      </c>
      <c r="D543">
        <v>10.165203883838201</v>
      </c>
    </row>
    <row r="544" spans="1:4" x14ac:dyDescent="0.2">
      <c r="A544" t="s">
        <v>395</v>
      </c>
      <c r="B544" t="s">
        <v>68</v>
      </c>
      <c r="C544">
        <v>14</v>
      </c>
      <c r="D544">
        <v>13.569077566290201</v>
      </c>
    </row>
    <row r="545" spans="1:4" x14ac:dyDescent="0.2">
      <c r="A545" t="s">
        <v>395</v>
      </c>
      <c r="B545" t="s">
        <v>68</v>
      </c>
      <c r="C545">
        <v>14</v>
      </c>
      <c r="D545">
        <v>12.7306113364598</v>
      </c>
    </row>
    <row r="546" spans="1:4" x14ac:dyDescent="0.2">
      <c r="A546" t="s">
        <v>395</v>
      </c>
      <c r="B546" t="s">
        <v>68</v>
      </c>
      <c r="C546">
        <v>14</v>
      </c>
      <c r="D546">
        <v>14.429734924800201</v>
      </c>
    </row>
    <row r="547" spans="1:4" x14ac:dyDescent="0.2">
      <c r="A547" t="s">
        <v>396</v>
      </c>
      <c r="B547" t="s">
        <v>68</v>
      </c>
      <c r="C547">
        <v>14</v>
      </c>
      <c r="D547">
        <v>16.130412548971002</v>
      </c>
    </row>
    <row r="548" spans="1:4" x14ac:dyDescent="0.2">
      <c r="A548" t="s">
        <v>396</v>
      </c>
      <c r="B548" t="s">
        <v>68</v>
      </c>
      <c r="C548">
        <v>14</v>
      </c>
      <c r="D548">
        <v>15.616737975646499</v>
      </c>
    </row>
    <row r="549" spans="1:4" x14ac:dyDescent="0.2">
      <c r="A549" t="s">
        <v>396</v>
      </c>
      <c r="B549" t="s">
        <v>68</v>
      </c>
      <c r="C549">
        <v>14</v>
      </c>
      <c r="D549">
        <v>16.048269688661101</v>
      </c>
    </row>
    <row r="550" spans="1:4" x14ac:dyDescent="0.2">
      <c r="A550" t="s">
        <v>396</v>
      </c>
      <c r="B550" t="s">
        <v>68</v>
      </c>
      <c r="C550">
        <v>14</v>
      </c>
      <c r="D550">
        <v>15.899572447081701</v>
      </c>
    </row>
    <row r="551" spans="1:4" x14ac:dyDescent="0.2">
      <c r="A551" t="s">
        <v>396</v>
      </c>
      <c r="B551" t="s">
        <v>68</v>
      </c>
      <c r="C551">
        <v>14</v>
      </c>
      <c r="D551">
        <v>17.136478780659701</v>
      </c>
    </row>
    <row r="552" spans="1:4" x14ac:dyDescent="0.2">
      <c r="A552" t="s">
        <v>396</v>
      </c>
      <c r="B552" t="s">
        <v>68</v>
      </c>
      <c r="C552">
        <v>14</v>
      </c>
      <c r="D552">
        <v>13.3907899692289</v>
      </c>
    </row>
    <row r="553" spans="1:4" x14ac:dyDescent="0.2">
      <c r="A553" t="s">
        <v>396</v>
      </c>
      <c r="B553" t="s">
        <v>68</v>
      </c>
      <c r="C553">
        <v>14</v>
      </c>
      <c r="D553">
        <v>13.3098767086701</v>
      </c>
    </row>
    <row r="554" spans="1:4" x14ac:dyDescent="0.2">
      <c r="A554" t="s">
        <v>397</v>
      </c>
      <c r="B554" t="s">
        <v>68</v>
      </c>
      <c r="C554">
        <v>14</v>
      </c>
      <c r="D554">
        <v>13.0732560978511</v>
      </c>
    </row>
    <row r="555" spans="1:4" x14ac:dyDescent="0.2">
      <c r="A555" t="s">
        <v>397</v>
      </c>
      <c r="B555" t="s">
        <v>68</v>
      </c>
      <c r="C555">
        <v>14</v>
      </c>
      <c r="D555">
        <v>18.385330347861601</v>
      </c>
    </row>
    <row r="556" spans="1:4" x14ac:dyDescent="0.2">
      <c r="A556" t="s">
        <v>397</v>
      </c>
      <c r="B556" t="s">
        <v>68</v>
      </c>
      <c r="C556">
        <v>14</v>
      </c>
      <c r="D556">
        <v>17.519771830705999</v>
      </c>
    </row>
    <row r="557" spans="1:4" x14ac:dyDescent="0.2">
      <c r="A557" t="s">
        <v>397</v>
      </c>
      <c r="B557" t="s">
        <v>68</v>
      </c>
      <c r="C557">
        <v>14</v>
      </c>
      <c r="D557">
        <v>12.7816372190733</v>
      </c>
    </row>
    <row r="558" spans="1:4" x14ac:dyDescent="0.2">
      <c r="A558" t="s">
        <v>398</v>
      </c>
      <c r="B558" t="s">
        <v>68</v>
      </c>
      <c r="C558">
        <v>14</v>
      </c>
      <c r="D558">
        <v>20.1967197831727</v>
      </c>
    </row>
    <row r="559" spans="1:4" x14ac:dyDescent="0.2">
      <c r="A559" t="s">
        <v>399</v>
      </c>
      <c r="B559" t="s">
        <v>68</v>
      </c>
      <c r="C559">
        <v>14</v>
      </c>
      <c r="D559">
        <v>15.8313242023528</v>
      </c>
    </row>
    <row r="560" spans="1:4" x14ac:dyDescent="0.2">
      <c r="A560" t="s">
        <v>399</v>
      </c>
      <c r="B560" t="s">
        <v>68</v>
      </c>
      <c r="C560">
        <v>14</v>
      </c>
      <c r="D560">
        <v>12.2899794141406</v>
      </c>
    </row>
    <row r="561" spans="1:4" x14ac:dyDescent="0.2">
      <c r="A561" t="s">
        <v>399</v>
      </c>
      <c r="B561" t="s">
        <v>68</v>
      </c>
      <c r="C561">
        <v>14</v>
      </c>
      <c r="D561">
        <v>15.8912368304044</v>
      </c>
    </row>
    <row r="562" spans="1:4" x14ac:dyDescent="0.2">
      <c r="A562" t="s">
        <v>400</v>
      </c>
      <c r="B562" t="s">
        <v>68</v>
      </c>
      <c r="C562">
        <v>14</v>
      </c>
      <c r="D562">
        <v>17.883217663496701</v>
      </c>
    </row>
    <row r="563" spans="1:4" x14ac:dyDescent="0.2">
      <c r="A563" t="s">
        <v>400</v>
      </c>
      <c r="B563" t="s">
        <v>68</v>
      </c>
      <c r="C563">
        <v>14</v>
      </c>
      <c r="D563">
        <v>11.0214705461658</v>
      </c>
    </row>
    <row r="564" spans="1:4" x14ac:dyDescent="0.2">
      <c r="A564" t="s">
        <v>400</v>
      </c>
      <c r="B564" t="s">
        <v>68</v>
      </c>
      <c r="C564">
        <v>14</v>
      </c>
      <c r="D564">
        <v>12.166282094378699</v>
      </c>
    </row>
    <row r="565" spans="1:4" x14ac:dyDescent="0.2">
      <c r="A565" t="s">
        <v>401</v>
      </c>
      <c r="B565" t="s">
        <v>68</v>
      </c>
      <c r="C565">
        <v>14</v>
      </c>
      <c r="D565">
        <v>13.629493350818301</v>
      </c>
    </row>
    <row r="566" spans="1:4" x14ac:dyDescent="0.2">
      <c r="A566" t="s">
        <v>401</v>
      </c>
      <c r="B566" t="s">
        <v>68</v>
      </c>
      <c r="C566">
        <v>14</v>
      </c>
      <c r="D566">
        <v>17.155639684954899</v>
      </c>
    </row>
    <row r="567" spans="1:4" x14ac:dyDescent="0.2">
      <c r="A567" t="s">
        <v>401</v>
      </c>
      <c r="B567" t="s">
        <v>68</v>
      </c>
      <c r="C567">
        <v>14</v>
      </c>
      <c r="D567">
        <v>15.3665906758786</v>
      </c>
    </row>
    <row r="568" spans="1:4" x14ac:dyDescent="0.2">
      <c r="A568" t="s">
        <v>401</v>
      </c>
      <c r="B568" t="s">
        <v>68</v>
      </c>
      <c r="C568">
        <v>14</v>
      </c>
      <c r="D568">
        <v>15.7798107086239</v>
      </c>
    </row>
    <row r="569" spans="1:4" x14ac:dyDescent="0.2">
      <c r="A569" t="s">
        <v>401</v>
      </c>
      <c r="B569" t="s">
        <v>68</v>
      </c>
      <c r="C569">
        <v>14</v>
      </c>
      <c r="D569">
        <v>15.2202603459993</v>
      </c>
    </row>
    <row r="570" spans="1:4" x14ac:dyDescent="0.2">
      <c r="A570" t="s">
        <v>401</v>
      </c>
      <c r="B570" t="s">
        <v>68</v>
      </c>
      <c r="C570">
        <v>14</v>
      </c>
      <c r="D570">
        <v>10.693885963484</v>
      </c>
    </row>
    <row r="571" spans="1:4" x14ac:dyDescent="0.2">
      <c r="A571" t="s">
        <v>401</v>
      </c>
      <c r="B571" t="s">
        <v>68</v>
      </c>
      <c r="C571">
        <v>14</v>
      </c>
      <c r="D571">
        <v>17.6769143234898</v>
      </c>
    </row>
    <row r="572" spans="1:4" x14ac:dyDescent="0.2">
      <c r="A572" t="s">
        <v>401</v>
      </c>
      <c r="B572" t="s">
        <v>68</v>
      </c>
      <c r="C572">
        <v>14</v>
      </c>
      <c r="D572">
        <v>21.088552392234</v>
      </c>
    </row>
    <row r="573" spans="1:4" x14ac:dyDescent="0.2">
      <c r="A573" t="s">
        <v>401</v>
      </c>
      <c r="B573" t="s">
        <v>68</v>
      </c>
      <c r="C573">
        <v>14</v>
      </c>
      <c r="D573">
        <v>16.2498222759512</v>
      </c>
    </row>
    <row r="574" spans="1:4" x14ac:dyDescent="0.2">
      <c r="A574" t="s">
        <v>401</v>
      </c>
      <c r="B574" t="s">
        <v>68</v>
      </c>
      <c r="C574">
        <v>14</v>
      </c>
      <c r="D574">
        <v>12.320694826185701</v>
      </c>
    </row>
    <row r="575" spans="1:4" x14ac:dyDescent="0.2">
      <c r="A575" t="s">
        <v>401</v>
      </c>
      <c r="B575" t="s">
        <v>68</v>
      </c>
      <c r="C575">
        <v>14</v>
      </c>
      <c r="D575">
        <v>19.570179968513301</v>
      </c>
    </row>
    <row r="576" spans="1:4" x14ac:dyDescent="0.2">
      <c r="A576" t="s">
        <v>401</v>
      </c>
      <c r="B576" t="s">
        <v>68</v>
      </c>
      <c r="C576">
        <v>14</v>
      </c>
      <c r="D576">
        <v>25.051747982925299</v>
      </c>
    </row>
    <row r="577" spans="1:4" x14ac:dyDescent="0.2">
      <c r="A577" t="s">
        <v>401</v>
      </c>
      <c r="B577" t="s">
        <v>68</v>
      </c>
      <c r="C577">
        <v>14</v>
      </c>
      <c r="D577">
        <v>18.570464506845301</v>
      </c>
    </row>
    <row r="578" spans="1:4" x14ac:dyDescent="0.2">
      <c r="A578" t="s">
        <v>401</v>
      </c>
      <c r="B578" t="s">
        <v>68</v>
      </c>
      <c r="C578">
        <v>14</v>
      </c>
      <c r="D578">
        <v>16.537543499564901</v>
      </c>
    </row>
    <row r="579" spans="1:4" x14ac:dyDescent="0.2">
      <c r="A579" t="s">
        <v>401</v>
      </c>
      <c r="B579" t="s">
        <v>68</v>
      </c>
      <c r="C579">
        <v>14</v>
      </c>
      <c r="D579">
        <v>21.2701277852297</v>
      </c>
    </row>
    <row r="580" spans="1:4" x14ac:dyDescent="0.2">
      <c r="A580" t="s">
        <v>401</v>
      </c>
      <c r="B580" t="s">
        <v>68</v>
      </c>
      <c r="C580">
        <v>14</v>
      </c>
      <c r="D580">
        <v>21.9688698389335</v>
      </c>
    </row>
    <row r="581" spans="1:4" x14ac:dyDescent="0.2">
      <c r="A581" t="s">
        <v>401</v>
      </c>
      <c r="B581" t="s">
        <v>68</v>
      </c>
      <c r="C581">
        <v>14</v>
      </c>
      <c r="D581">
        <v>17.863733372394499</v>
      </c>
    </row>
    <row r="582" spans="1:4" x14ac:dyDescent="0.2">
      <c r="A582" t="s">
        <v>401</v>
      </c>
      <c r="B582" t="s">
        <v>68</v>
      </c>
      <c r="C582">
        <v>14</v>
      </c>
      <c r="D582">
        <v>17.138602801862199</v>
      </c>
    </row>
    <row r="583" spans="1:4" x14ac:dyDescent="0.2">
      <c r="A583" t="s">
        <v>401</v>
      </c>
      <c r="B583" t="s">
        <v>68</v>
      </c>
      <c r="C583">
        <v>14</v>
      </c>
      <c r="D583">
        <v>20.6495242075937</v>
      </c>
    </row>
    <row r="584" spans="1:4" x14ac:dyDescent="0.2">
      <c r="A584" t="s">
        <v>401</v>
      </c>
      <c r="B584" t="s">
        <v>68</v>
      </c>
      <c r="C584">
        <v>14</v>
      </c>
      <c r="D584">
        <v>18.643181541786301</v>
      </c>
    </row>
    <row r="585" spans="1:4" x14ac:dyDescent="0.2">
      <c r="A585" t="s">
        <v>401</v>
      </c>
      <c r="B585" t="s">
        <v>68</v>
      </c>
      <c r="C585">
        <v>14</v>
      </c>
      <c r="D585">
        <v>14.933070447834901</v>
      </c>
    </row>
    <row r="586" spans="1:4" x14ac:dyDescent="0.2">
      <c r="A586" t="s">
        <v>401</v>
      </c>
      <c r="B586" t="s">
        <v>68</v>
      </c>
      <c r="C586">
        <v>14</v>
      </c>
      <c r="D586">
        <v>16.919403565137898</v>
      </c>
    </row>
    <row r="587" spans="1:4" x14ac:dyDescent="0.2">
      <c r="A587" t="s">
        <v>402</v>
      </c>
      <c r="B587" t="s">
        <v>68</v>
      </c>
      <c r="C587">
        <v>14</v>
      </c>
      <c r="D587">
        <v>13.8342376009667</v>
      </c>
    </row>
    <row r="588" spans="1:4" x14ac:dyDescent="0.2">
      <c r="A588" t="s">
        <v>402</v>
      </c>
      <c r="B588" t="s">
        <v>68</v>
      </c>
      <c r="C588">
        <v>14</v>
      </c>
      <c r="D588">
        <v>11.7299324806241</v>
      </c>
    </row>
    <row r="589" spans="1:4" x14ac:dyDescent="0.2">
      <c r="A589" t="s">
        <v>402</v>
      </c>
      <c r="B589" t="s">
        <v>68</v>
      </c>
      <c r="C589">
        <v>14</v>
      </c>
      <c r="D589">
        <v>11.939023620045299</v>
      </c>
    </row>
    <row r="590" spans="1:4" x14ac:dyDescent="0.2">
      <c r="A590" t="s">
        <v>402</v>
      </c>
      <c r="B590" t="s">
        <v>68</v>
      </c>
      <c r="C590">
        <v>14</v>
      </c>
      <c r="D590">
        <v>12.2879935709619</v>
      </c>
    </row>
    <row r="591" spans="1:4" x14ac:dyDescent="0.2">
      <c r="A591" t="s">
        <v>402</v>
      </c>
      <c r="B591" t="s">
        <v>68</v>
      </c>
      <c r="C591">
        <v>14</v>
      </c>
      <c r="D591">
        <v>16.3224646729592</v>
      </c>
    </row>
    <row r="592" spans="1:4" x14ac:dyDescent="0.2">
      <c r="A592" t="s">
        <v>402</v>
      </c>
      <c r="B592" t="s">
        <v>68</v>
      </c>
      <c r="C592">
        <v>14</v>
      </c>
      <c r="D592">
        <v>13.157059397905</v>
      </c>
    </row>
    <row r="593" spans="1:4" x14ac:dyDescent="0.2">
      <c r="A593" t="s">
        <v>402</v>
      </c>
      <c r="B593" t="s">
        <v>68</v>
      </c>
      <c r="C593">
        <v>14</v>
      </c>
      <c r="D593">
        <v>17.181289357903299</v>
      </c>
    </row>
    <row r="594" spans="1:4" x14ac:dyDescent="0.2">
      <c r="A594" t="s">
        <v>402</v>
      </c>
      <c r="B594" t="s">
        <v>68</v>
      </c>
      <c r="C594">
        <v>14</v>
      </c>
      <c r="D594">
        <v>7.3102236627889896</v>
      </c>
    </row>
    <row r="595" spans="1:4" x14ac:dyDescent="0.2">
      <c r="A595" t="s">
        <v>402</v>
      </c>
      <c r="B595" t="s">
        <v>68</v>
      </c>
      <c r="C595">
        <v>14</v>
      </c>
      <c r="D595">
        <v>7.8003144808398597</v>
      </c>
    </row>
    <row r="596" spans="1:4" x14ac:dyDescent="0.2">
      <c r="A596" t="s">
        <v>402</v>
      </c>
      <c r="B596" t="s">
        <v>68</v>
      </c>
      <c r="C596">
        <v>14</v>
      </c>
      <c r="D596">
        <v>14.914702142516999</v>
      </c>
    </row>
    <row r="597" spans="1:4" x14ac:dyDescent="0.2">
      <c r="A597" t="s">
        <v>402</v>
      </c>
      <c r="B597" t="s">
        <v>68</v>
      </c>
      <c r="C597">
        <v>14</v>
      </c>
      <c r="D597">
        <v>19.0930581364013</v>
      </c>
    </row>
    <row r="598" spans="1:4" x14ac:dyDescent="0.2">
      <c r="A598" t="s">
        <v>402</v>
      </c>
      <c r="B598" t="s">
        <v>68</v>
      </c>
      <c r="C598">
        <v>14</v>
      </c>
      <c r="D598">
        <v>8.9664705430843892</v>
      </c>
    </row>
    <row r="599" spans="1:4" x14ac:dyDescent="0.2">
      <c r="A599" t="s">
        <v>402</v>
      </c>
      <c r="B599" t="s">
        <v>68</v>
      </c>
      <c r="C599">
        <v>14</v>
      </c>
      <c r="D599">
        <v>13.0878405017787</v>
      </c>
    </row>
    <row r="600" spans="1:4" x14ac:dyDescent="0.2">
      <c r="A600" t="s">
        <v>402</v>
      </c>
      <c r="B600" t="s">
        <v>68</v>
      </c>
      <c r="C600">
        <v>14</v>
      </c>
      <c r="D600">
        <v>16.068507117962099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053A-3037-A040-9C92-88E73CB9354E}">
  <dimension ref="A1:D33"/>
  <sheetViews>
    <sheetView tabSelected="1" workbookViewId="0">
      <selection activeCell="D24" sqref="D24"/>
    </sheetView>
  </sheetViews>
  <sheetFormatPr baseColWidth="10" defaultRowHeight="16" x14ac:dyDescent="0.2"/>
  <sheetData>
    <row r="1" spans="1:4" x14ac:dyDescent="0.2">
      <c r="A1" s="1" t="s">
        <v>10</v>
      </c>
    </row>
    <row r="3" spans="1:4" x14ac:dyDescent="0.2">
      <c r="A3" s="1" t="s">
        <v>403</v>
      </c>
      <c r="C3" s="1" t="s">
        <v>12</v>
      </c>
      <c r="D3" s="1"/>
    </row>
    <row r="4" spans="1:4" x14ac:dyDescent="0.2">
      <c r="A4" s="1"/>
      <c r="C4" t="s">
        <v>404</v>
      </c>
    </row>
    <row r="5" spans="1:4" x14ac:dyDescent="0.2">
      <c r="A5" s="1"/>
      <c r="C5" t="s">
        <v>405</v>
      </c>
    </row>
    <row r="6" spans="1:4" x14ac:dyDescent="0.2">
      <c r="A6" s="1"/>
    </row>
    <row r="7" spans="1:4" x14ac:dyDescent="0.2">
      <c r="A7" s="1"/>
    </row>
    <row r="8" spans="1:4" x14ac:dyDescent="0.2">
      <c r="A8" s="1" t="s">
        <v>406</v>
      </c>
      <c r="C8" s="1" t="s">
        <v>12</v>
      </c>
    </row>
    <row r="9" spans="1:4" x14ac:dyDescent="0.2">
      <c r="A9" s="1"/>
      <c r="C9" t="s">
        <v>407</v>
      </c>
    </row>
    <row r="10" spans="1:4" x14ac:dyDescent="0.2">
      <c r="A10" s="1"/>
      <c r="C10" t="s">
        <v>408</v>
      </c>
    </row>
    <row r="11" spans="1:4" x14ac:dyDescent="0.2">
      <c r="A11" s="1"/>
    </row>
    <row r="12" spans="1:4" x14ac:dyDescent="0.2">
      <c r="A12" s="1"/>
    </row>
    <row r="13" spans="1:4" x14ac:dyDescent="0.2">
      <c r="A13" s="1" t="s">
        <v>409</v>
      </c>
      <c r="C13" s="1" t="s">
        <v>12</v>
      </c>
    </row>
    <row r="14" spans="1:4" x14ac:dyDescent="0.2">
      <c r="A14" s="1"/>
      <c r="C14" t="s">
        <v>410</v>
      </c>
    </row>
    <row r="15" spans="1:4" x14ac:dyDescent="0.2">
      <c r="A15" s="1"/>
      <c r="C15" t="s">
        <v>411</v>
      </c>
    </row>
    <row r="16" spans="1:4" x14ac:dyDescent="0.2">
      <c r="A16" s="1"/>
    </row>
    <row r="17" spans="1:3" x14ac:dyDescent="0.2">
      <c r="A17" s="1"/>
    </row>
    <row r="18" spans="1:3" x14ac:dyDescent="0.2">
      <c r="A18" s="1" t="s">
        <v>406</v>
      </c>
      <c r="C18" s="1" t="s">
        <v>12</v>
      </c>
    </row>
    <row r="19" spans="1:3" x14ac:dyDescent="0.2">
      <c r="C19" t="s">
        <v>412</v>
      </c>
    </row>
    <row r="20" spans="1:3" x14ac:dyDescent="0.2">
      <c r="C20" t="s">
        <v>413</v>
      </c>
    </row>
    <row r="24" spans="1:3" x14ac:dyDescent="0.2">
      <c r="A24" s="1" t="s">
        <v>18</v>
      </c>
    </row>
    <row r="26" spans="1:3" x14ac:dyDescent="0.2">
      <c r="A26" s="1" t="s">
        <v>312</v>
      </c>
      <c r="C26" s="1" t="s">
        <v>19</v>
      </c>
    </row>
    <row r="27" spans="1:3" x14ac:dyDescent="0.2">
      <c r="A27" s="1"/>
      <c r="C27" t="s">
        <v>414</v>
      </c>
    </row>
    <row r="28" spans="1:3" x14ac:dyDescent="0.2">
      <c r="A28" s="1"/>
      <c r="C28" t="s">
        <v>415</v>
      </c>
    </row>
    <row r="29" spans="1:3" x14ac:dyDescent="0.2">
      <c r="A29" s="1"/>
    </row>
    <row r="30" spans="1:3" x14ac:dyDescent="0.2">
      <c r="A30" s="1"/>
    </row>
    <row r="31" spans="1:3" x14ac:dyDescent="0.2">
      <c r="A31" s="1" t="s">
        <v>314</v>
      </c>
      <c r="C31" s="1" t="s">
        <v>19</v>
      </c>
    </row>
    <row r="32" spans="1:3" x14ac:dyDescent="0.2">
      <c r="C32" t="s">
        <v>414</v>
      </c>
    </row>
    <row r="33" spans="3:3" x14ac:dyDescent="0.2">
      <c r="C33" t="s">
        <v>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6EA2-0516-E842-925E-B83DDBD45B60}">
  <dimension ref="A2:B25"/>
  <sheetViews>
    <sheetView workbookViewId="0">
      <selection activeCell="F37" sqref="F37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22</v>
      </c>
    </row>
    <row r="6" spans="1:2" x14ac:dyDescent="0.2">
      <c r="B6" t="s">
        <v>23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24</v>
      </c>
    </row>
    <row r="11" spans="1:2" x14ac:dyDescent="0.2">
      <c r="B11" t="s">
        <v>25</v>
      </c>
    </row>
    <row r="15" spans="1:2" x14ac:dyDescent="0.2">
      <c r="A15" s="1" t="s">
        <v>18</v>
      </c>
    </row>
    <row r="17" spans="2:2" x14ac:dyDescent="0.2">
      <c r="B17" s="1" t="s">
        <v>26</v>
      </c>
    </row>
    <row r="18" spans="2:2" x14ac:dyDescent="0.2">
      <c r="B18" t="s">
        <v>27</v>
      </c>
    </row>
    <row r="19" spans="2:2" x14ac:dyDescent="0.2">
      <c r="B19" s="2" t="s">
        <v>28</v>
      </c>
    </row>
    <row r="20" spans="2:2" x14ac:dyDescent="0.2">
      <c r="B20" t="s">
        <v>29</v>
      </c>
    </row>
    <row r="21" spans="2:2" x14ac:dyDescent="0.2">
      <c r="B21" t="s">
        <v>30</v>
      </c>
    </row>
    <row r="22" spans="2:2" x14ac:dyDescent="0.2">
      <c r="B22" t="s">
        <v>31</v>
      </c>
    </row>
    <row r="23" spans="2:2" x14ac:dyDescent="0.2">
      <c r="B23" t="s">
        <v>32</v>
      </c>
    </row>
    <row r="24" spans="2:2" x14ac:dyDescent="0.2">
      <c r="B24" t="s">
        <v>33</v>
      </c>
    </row>
    <row r="25" spans="2:2" x14ac:dyDescent="0.2">
      <c r="B25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21E3-0AFE-144D-9309-70997AD24D7D}">
  <dimension ref="A2:B25"/>
  <sheetViews>
    <sheetView workbookViewId="0">
      <selection activeCell="K47" sqref="K47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22</v>
      </c>
    </row>
    <row r="6" spans="1:2" x14ac:dyDescent="0.2">
      <c r="B6" t="s">
        <v>40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24</v>
      </c>
    </row>
    <row r="11" spans="1:2" x14ac:dyDescent="0.2">
      <c r="B11" t="s">
        <v>41</v>
      </c>
    </row>
    <row r="15" spans="1:2" x14ac:dyDescent="0.2">
      <c r="A15" s="1" t="s">
        <v>18</v>
      </c>
    </row>
    <row r="17" spans="2:2" x14ac:dyDescent="0.2">
      <c r="B17" s="1" t="s">
        <v>26</v>
      </c>
    </row>
    <row r="18" spans="2:2" x14ac:dyDescent="0.2">
      <c r="B18" t="s">
        <v>27</v>
      </c>
    </row>
    <row r="19" spans="2:2" x14ac:dyDescent="0.2">
      <c r="B19" t="s">
        <v>42</v>
      </c>
    </row>
    <row r="20" spans="2:2" x14ac:dyDescent="0.2">
      <c r="B20" t="s">
        <v>29</v>
      </c>
    </row>
    <row r="21" spans="2:2" x14ac:dyDescent="0.2">
      <c r="B21" t="s">
        <v>30</v>
      </c>
    </row>
    <row r="22" spans="2:2" x14ac:dyDescent="0.2">
      <c r="B22" t="s">
        <v>43</v>
      </c>
    </row>
    <row r="23" spans="2:2" x14ac:dyDescent="0.2">
      <c r="B23" t="s">
        <v>32</v>
      </c>
    </row>
    <row r="24" spans="2:2" x14ac:dyDescent="0.2">
      <c r="B24" t="s">
        <v>33</v>
      </c>
    </row>
    <row r="25" spans="2:2" x14ac:dyDescent="0.2">
      <c r="B25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C3FF-725E-C74A-B76A-671E884633C6}">
  <dimension ref="A2:B20"/>
  <sheetViews>
    <sheetView workbookViewId="0"/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45</v>
      </c>
    </row>
    <row r="6" spans="1:2" x14ac:dyDescent="0.2">
      <c r="B6" t="s">
        <v>46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47</v>
      </c>
    </row>
    <row r="11" spans="1:2" x14ac:dyDescent="0.2">
      <c r="B11" t="s">
        <v>48</v>
      </c>
    </row>
    <row r="15" spans="1:2" x14ac:dyDescent="0.2">
      <c r="A15" s="1" t="s">
        <v>18</v>
      </c>
    </row>
    <row r="17" spans="2:2" x14ac:dyDescent="0.2">
      <c r="B17" s="1" t="s">
        <v>19</v>
      </c>
    </row>
    <row r="18" spans="2:2" x14ac:dyDescent="0.2">
      <c r="B18" t="s">
        <v>49</v>
      </c>
    </row>
    <row r="19" spans="2:2" x14ac:dyDescent="0.2">
      <c r="B19" t="s">
        <v>50</v>
      </c>
    </row>
    <row r="20" spans="2:2" x14ac:dyDescent="0.2">
      <c r="B20">
        <v>1.952E-4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17DF-2673-8041-BDDA-4EFE57C55FAB}">
  <dimension ref="A1:B6"/>
  <sheetViews>
    <sheetView workbookViewId="0">
      <selection activeCell="F12" sqref="F12"/>
    </sheetView>
  </sheetViews>
  <sheetFormatPr baseColWidth="10" defaultRowHeight="16" x14ac:dyDescent="0.2"/>
  <sheetData>
    <row r="1" spans="1:2" x14ac:dyDescent="0.2">
      <c r="A1" s="1" t="s">
        <v>18</v>
      </c>
    </row>
    <row r="3" spans="1:2" x14ac:dyDescent="0.2">
      <c r="B3" s="1" t="s">
        <v>19</v>
      </c>
    </row>
    <row r="4" spans="1:2" x14ac:dyDescent="0.2">
      <c r="B4" t="s">
        <v>51</v>
      </c>
    </row>
    <row r="5" spans="1:2" x14ac:dyDescent="0.2">
      <c r="B5" t="s">
        <v>52</v>
      </c>
    </row>
    <row r="6" spans="1:2" x14ac:dyDescent="0.2">
      <c r="B6">
        <v>3.5300000000000002E-4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43E1-8D30-3C47-BF3B-FBD044F9754E}">
  <dimension ref="A1:K76"/>
  <sheetViews>
    <sheetView workbookViewId="0">
      <selection activeCell="G46" sqref="G46"/>
    </sheetView>
  </sheetViews>
  <sheetFormatPr baseColWidth="10" defaultRowHeight="16" x14ac:dyDescent="0.2"/>
  <sheetData>
    <row r="1" spans="1:11" x14ac:dyDescent="0.2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</row>
    <row r="2" spans="1:11" x14ac:dyDescent="0.2">
      <c r="A2" t="s">
        <v>63</v>
      </c>
      <c r="B2">
        <v>1</v>
      </c>
      <c r="C2">
        <v>16</v>
      </c>
      <c r="D2">
        <v>1</v>
      </c>
      <c r="E2">
        <v>0</v>
      </c>
      <c r="F2">
        <v>2</v>
      </c>
      <c r="G2">
        <v>1</v>
      </c>
      <c r="H2">
        <v>1</v>
      </c>
      <c r="I2">
        <v>0</v>
      </c>
      <c r="J2">
        <v>0</v>
      </c>
    </row>
    <row r="3" spans="1:11" x14ac:dyDescent="0.2">
      <c r="A3" t="s">
        <v>63</v>
      </c>
      <c r="B3">
        <v>2</v>
      </c>
      <c r="C3">
        <v>11</v>
      </c>
      <c r="D3">
        <v>2</v>
      </c>
      <c r="E3">
        <v>0</v>
      </c>
      <c r="F3">
        <v>2</v>
      </c>
      <c r="G3">
        <v>0</v>
      </c>
      <c r="H3">
        <v>1</v>
      </c>
      <c r="I3">
        <v>0</v>
      </c>
      <c r="J3">
        <v>0</v>
      </c>
    </row>
    <row r="4" spans="1:11" x14ac:dyDescent="0.2">
      <c r="A4" t="s">
        <v>63</v>
      </c>
      <c r="B4">
        <v>3</v>
      </c>
      <c r="C4">
        <v>24</v>
      </c>
      <c r="D4">
        <v>4</v>
      </c>
      <c r="E4">
        <v>0</v>
      </c>
      <c r="F4">
        <v>1</v>
      </c>
      <c r="G4">
        <v>0</v>
      </c>
      <c r="H4">
        <v>1</v>
      </c>
      <c r="I4">
        <v>0</v>
      </c>
      <c r="J4">
        <v>0</v>
      </c>
    </row>
    <row r="5" spans="1:11" x14ac:dyDescent="0.2">
      <c r="A5" t="s">
        <v>63</v>
      </c>
      <c r="B5">
        <v>4</v>
      </c>
      <c r="C5">
        <v>14</v>
      </c>
      <c r="D5">
        <v>0</v>
      </c>
      <c r="E5">
        <v>0</v>
      </c>
      <c r="F5">
        <v>3</v>
      </c>
      <c r="G5">
        <v>0</v>
      </c>
      <c r="H5">
        <v>0</v>
      </c>
      <c r="I5">
        <v>1</v>
      </c>
      <c r="J5">
        <v>1</v>
      </c>
    </row>
    <row r="6" spans="1:11" x14ac:dyDescent="0.2">
      <c r="A6" t="s">
        <v>63</v>
      </c>
      <c r="B6">
        <v>5</v>
      </c>
      <c r="K6" t="s">
        <v>64</v>
      </c>
    </row>
    <row r="7" spans="1:11" x14ac:dyDescent="0.2">
      <c r="A7" t="s">
        <v>63</v>
      </c>
      <c r="B7">
        <v>6</v>
      </c>
      <c r="C7">
        <v>13</v>
      </c>
      <c r="D7">
        <v>1</v>
      </c>
      <c r="E7">
        <v>2</v>
      </c>
      <c r="F7">
        <v>3</v>
      </c>
      <c r="G7">
        <v>0</v>
      </c>
      <c r="H7">
        <v>0</v>
      </c>
      <c r="I7">
        <v>4</v>
      </c>
      <c r="J7">
        <v>1</v>
      </c>
    </row>
    <row r="8" spans="1:11" x14ac:dyDescent="0.2">
      <c r="A8" t="s">
        <v>63</v>
      </c>
      <c r="B8">
        <v>7</v>
      </c>
      <c r="C8">
        <v>11</v>
      </c>
      <c r="D8">
        <v>1</v>
      </c>
      <c r="E8">
        <v>0</v>
      </c>
      <c r="F8">
        <v>1</v>
      </c>
      <c r="G8">
        <v>0</v>
      </c>
      <c r="H8">
        <v>0</v>
      </c>
      <c r="I8">
        <v>1</v>
      </c>
      <c r="J8">
        <v>1</v>
      </c>
    </row>
    <row r="9" spans="1:11" x14ac:dyDescent="0.2">
      <c r="A9" t="s">
        <v>63</v>
      </c>
      <c r="B9">
        <v>8</v>
      </c>
      <c r="C9">
        <v>15</v>
      </c>
      <c r="D9">
        <v>1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</row>
    <row r="10" spans="1:11" x14ac:dyDescent="0.2">
      <c r="A10" t="s">
        <v>63</v>
      </c>
      <c r="B10">
        <v>9</v>
      </c>
      <c r="C10">
        <v>10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1" x14ac:dyDescent="0.2">
      <c r="A11" t="s">
        <v>63</v>
      </c>
      <c r="B11">
        <v>10</v>
      </c>
      <c r="C11">
        <v>26</v>
      </c>
      <c r="D11">
        <v>4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</row>
    <row r="12" spans="1:11" x14ac:dyDescent="0.2">
      <c r="A12" t="s">
        <v>63</v>
      </c>
      <c r="B12">
        <v>11</v>
      </c>
      <c r="D12">
        <v>2</v>
      </c>
      <c r="K12" t="s">
        <v>65</v>
      </c>
    </row>
    <row r="13" spans="1:11" x14ac:dyDescent="0.2">
      <c r="A13" t="s">
        <v>63</v>
      </c>
      <c r="B13">
        <v>12</v>
      </c>
      <c r="C13">
        <v>13</v>
      </c>
      <c r="D13">
        <v>4</v>
      </c>
      <c r="E13">
        <v>0</v>
      </c>
      <c r="F13">
        <v>0</v>
      </c>
      <c r="G13">
        <v>3</v>
      </c>
      <c r="H13">
        <v>0</v>
      </c>
      <c r="I13">
        <v>1</v>
      </c>
      <c r="J13">
        <v>0</v>
      </c>
    </row>
    <row r="14" spans="1:11" x14ac:dyDescent="0.2">
      <c r="A14" t="s">
        <v>63</v>
      </c>
      <c r="B14">
        <v>13</v>
      </c>
      <c r="C14">
        <v>18</v>
      </c>
      <c r="D14">
        <v>2</v>
      </c>
      <c r="E14">
        <v>0</v>
      </c>
      <c r="F14">
        <v>1</v>
      </c>
      <c r="G14">
        <v>0</v>
      </c>
      <c r="H14">
        <v>1</v>
      </c>
      <c r="I14">
        <v>0</v>
      </c>
      <c r="J14">
        <v>0</v>
      </c>
      <c r="K14" t="s">
        <v>66</v>
      </c>
    </row>
    <row r="15" spans="1:11" x14ac:dyDescent="0.2">
      <c r="A15" t="s">
        <v>63</v>
      </c>
      <c r="B15">
        <v>14</v>
      </c>
      <c r="C15">
        <v>22</v>
      </c>
      <c r="D15">
        <v>4</v>
      </c>
      <c r="E15">
        <v>1</v>
      </c>
      <c r="F15">
        <v>2</v>
      </c>
      <c r="G15">
        <v>1</v>
      </c>
      <c r="H15">
        <v>1</v>
      </c>
      <c r="I15">
        <v>0</v>
      </c>
      <c r="J15">
        <v>0</v>
      </c>
    </row>
    <row r="16" spans="1:11" x14ac:dyDescent="0.2">
      <c r="A16" t="s">
        <v>63</v>
      </c>
      <c r="B16">
        <v>15</v>
      </c>
      <c r="C16">
        <v>31</v>
      </c>
      <c r="D16">
        <v>4</v>
      </c>
      <c r="E16">
        <v>1</v>
      </c>
      <c r="F16">
        <v>3</v>
      </c>
      <c r="G16">
        <v>1</v>
      </c>
      <c r="H16">
        <v>0</v>
      </c>
      <c r="I16">
        <v>0</v>
      </c>
      <c r="J16">
        <v>0</v>
      </c>
    </row>
    <row r="17" spans="1:11" x14ac:dyDescent="0.2">
      <c r="A17" t="s">
        <v>63</v>
      </c>
      <c r="B17">
        <v>16</v>
      </c>
      <c r="C17">
        <v>13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1" x14ac:dyDescent="0.2">
      <c r="A18" t="s">
        <v>63</v>
      </c>
      <c r="B18">
        <v>17</v>
      </c>
    </row>
    <row r="19" spans="1:11" x14ac:dyDescent="0.2">
      <c r="A19" t="s">
        <v>63</v>
      </c>
      <c r="B19">
        <v>18</v>
      </c>
    </row>
    <row r="20" spans="1:11" x14ac:dyDescent="0.2">
      <c r="A20" t="s">
        <v>63</v>
      </c>
      <c r="B20">
        <v>19</v>
      </c>
    </row>
    <row r="21" spans="1:11" x14ac:dyDescent="0.2">
      <c r="A21" t="s">
        <v>63</v>
      </c>
      <c r="B21">
        <v>20</v>
      </c>
      <c r="K21" t="s">
        <v>67</v>
      </c>
    </row>
    <row r="22" spans="1:11" x14ac:dyDescent="0.2">
      <c r="A22" t="s">
        <v>63</v>
      </c>
      <c r="B22">
        <v>21</v>
      </c>
      <c r="K22" t="s">
        <v>67</v>
      </c>
    </row>
    <row r="23" spans="1:11" x14ac:dyDescent="0.2">
      <c r="A23" t="s">
        <v>68</v>
      </c>
      <c r="B23">
        <v>1</v>
      </c>
      <c r="C23">
        <v>8</v>
      </c>
      <c r="D23">
        <v>0</v>
      </c>
      <c r="E23">
        <v>1</v>
      </c>
      <c r="F23">
        <v>0</v>
      </c>
      <c r="G23">
        <v>1</v>
      </c>
      <c r="H23">
        <v>0</v>
      </c>
      <c r="I23">
        <v>1</v>
      </c>
      <c r="J23">
        <v>0</v>
      </c>
    </row>
    <row r="24" spans="1:11" x14ac:dyDescent="0.2">
      <c r="A24" t="s">
        <v>68</v>
      </c>
      <c r="B24">
        <v>2</v>
      </c>
      <c r="C24">
        <v>7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</row>
    <row r="25" spans="1:11" x14ac:dyDescent="0.2">
      <c r="A25" t="s">
        <v>68</v>
      </c>
      <c r="B25">
        <v>3</v>
      </c>
      <c r="C25">
        <v>8</v>
      </c>
      <c r="D25">
        <v>0</v>
      </c>
      <c r="E25">
        <v>0</v>
      </c>
      <c r="F25">
        <v>1</v>
      </c>
      <c r="G25">
        <v>0</v>
      </c>
      <c r="H25">
        <v>0</v>
      </c>
      <c r="I25">
        <v>1</v>
      </c>
      <c r="J25">
        <v>0</v>
      </c>
    </row>
    <row r="26" spans="1:11" x14ac:dyDescent="0.2">
      <c r="A26" t="s">
        <v>68</v>
      </c>
      <c r="B26">
        <v>4</v>
      </c>
      <c r="C26">
        <v>8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</row>
    <row r="27" spans="1:11" x14ac:dyDescent="0.2">
      <c r="A27" t="s">
        <v>68</v>
      </c>
      <c r="B27">
        <v>5</v>
      </c>
      <c r="C27">
        <v>10</v>
      </c>
      <c r="D27">
        <v>1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</row>
    <row r="28" spans="1:11" x14ac:dyDescent="0.2">
      <c r="A28" t="s">
        <v>68</v>
      </c>
      <c r="B28">
        <v>6</v>
      </c>
      <c r="C28">
        <v>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1" x14ac:dyDescent="0.2">
      <c r="A29" t="s">
        <v>68</v>
      </c>
      <c r="B29">
        <v>7</v>
      </c>
      <c r="C29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1" x14ac:dyDescent="0.2">
      <c r="A30" t="s">
        <v>68</v>
      </c>
      <c r="B30">
        <v>8</v>
      </c>
      <c r="C30">
        <v>10</v>
      </c>
      <c r="D30">
        <v>1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</row>
    <row r="31" spans="1:11" x14ac:dyDescent="0.2">
      <c r="A31" t="s">
        <v>68</v>
      </c>
      <c r="B31">
        <v>9</v>
      </c>
      <c r="C31">
        <v>8</v>
      </c>
      <c r="D31">
        <v>1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1" x14ac:dyDescent="0.2">
      <c r="A32" t="s">
        <v>68</v>
      </c>
      <c r="B32">
        <v>10</v>
      </c>
      <c r="C32">
        <v>9</v>
      </c>
      <c r="D32">
        <v>1</v>
      </c>
      <c r="E32">
        <v>0</v>
      </c>
      <c r="F32">
        <v>3</v>
      </c>
      <c r="G32">
        <v>0</v>
      </c>
      <c r="H32">
        <v>0</v>
      </c>
      <c r="I32">
        <v>0</v>
      </c>
      <c r="J32">
        <v>0</v>
      </c>
    </row>
    <row r="33" spans="1:10" x14ac:dyDescent="0.2">
      <c r="A33" t="s">
        <v>68</v>
      </c>
      <c r="B33">
        <v>11</v>
      </c>
      <c r="C33">
        <v>9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">
      <c r="A34" t="s">
        <v>68</v>
      </c>
      <c r="B34">
        <v>12</v>
      </c>
      <c r="C34">
        <v>6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2">
      <c r="A35" t="s">
        <v>68</v>
      </c>
      <c r="B35">
        <v>13</v>
      </c>
      <c r="C35">
        <v>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">
      <c r="A36" t="s">
        <v>68</v>
      </c>
      <c r="B36">
        <v>14</v>
      </c>
      <c r="C36">
        <v>10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</row>
    <row r="37" spans="1:10" x14ac:dyDescent="0.2">
      <c r="A37" t="s">
        <v>68</v>
      </c>
      <c r="B37">
        <v>15</v>
      </c>
      <c r="C37">
        <v>10</v>
      </c>
      <c r="D37">
        <v>0</v>
      </c>
      <c r="E37">
        <v>0</v>
      </c>
      <c r="F37">
        <v>2</v>
      </c>
      <c r="G37">
        <v>0</v>
      </c>
      <c r="H37">
        <v>0</v>
      </c>
      <c r="I37">
        <v>0</v>
      </c>
      <c r="J37">
        <v>0</v>
      </c>
    </row>
    <row r="38" spans="1:10" x14ac:dyDescent="0.2">
      <c r="A38" t="s">
        <v>63</v>
      </c>
      <c r="B38">
        <v>1</v>
      </c>
      <c r="D38">
        <v>1</v>
      </c>
      <c r="E38">
        <v>0</v>
      </c>
      <c r="F38">
        <v>2</v>
      </c>
      <c r="G38">
        <v>1</v>
      </c>
      <c r="H38">
        <v>0</v>
      </c>
      <c r="I38">
        <v>0</v>
      </c>
      <c r="J38">
        <v>0</v>
      </c>
    </row>
    <row r="39" spans="1:10" x14ac:dyDescent="0.2">
      <c r="A39" t="s">
        <v>63</v>
      </c>
      <c r="B39">
        <v>2</v>
      </c>
      <c r="D39">
        <v>1</v>
      </c>
      <c r="E39">
        <v>0</v>
      </c>
      <c r="F39">
        <v>1</v>
      </c>
      <c r="G39">
        <v>1</v>
      </c>
      <c r="H39">
        <v>1</v>
      </c>
      <c r="I39">
        <v>0</v>
      </c>
      <c r="J39">
        <v>0</v>
      </c>
    </row>
    <row r="40" spans="1:10" x14ac:dyDescent="0.2">
      <c r="A40" t="s">
        <v>63</v>
      </c>
      <c r="B40">
        <v>3</v>
      </c>
      <c r="C40">
        <v>14</v>
      </c>
      <c r="D40">
        <v>3</v>
      </c>
      <c r="E40">
        <v>1</v>
      </c>
      <c r="F40">
        <v>4</v>
      </c>
      <c r="G40">
        <v>0</v>
      </c>
      <c r="H40">
        <v>1</v>
      </c>
      <c r="I40">
        <v>1</v>
      </c>
      <c r="J40">
        <v>0</v>
      </c>
    </row>
    <row r="41" spans="1:10" x14ac:dyDescent="0.2">
      <c r="A41" t="s">
        <v>63</v>
      </c>
      <c r="B41">
        <v>4</v>
      </c>
      <c r="C41">
        <v>9</v>
      </c>
      <c r="D41">
        <v>1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</row>
    <row r="42" spans="1:10" x14ac:dyDescent="0.2">
      <c r="A42" t="s">
        <v>63</v>
      </c>
      <c r="B42">
        <v>5</v>
      </c>
      <c r="D42">
        <v>0</v>
      </c>
      <c r="E42">
        <v>0</v>
      </c>
      <c r="F42">
        <v>1</v>
      </c>
      <c r="G42">
        <v>0</v>
      </c>
      <c r="H42">
        <v>0</v>
      </c>
      <c r="I42">
        <v>1</v>
      </c>
      <c r="J42">
        <v>0</v>
      </c>
    </row>
    <row r="43" spans="1:10" x14ac:dyDescent="0.2">
      <c r="A43" t="s">
        <v>63</v>
      </c>
      <c r="B43">
        <v>6</v>
      </c>
      <c r="C43">
        <v>14</v>
      </c>
      <c r="D43">
        <v>2</v>
      </c>
      <c r="E43">
        <v>0</v>
      </c>
      <c r="F43">
        <v>4</v>
      </c>
      <c r="G43">
        <v>1</v>
      </c>
      <c r="H43">
        <v>2</v>
      </c>
      <c r="I43">
        <v>0</v>
      </c>
      <c r="J43">
        <v>0</v>
      </c>
    </row>
    <row r="44" spans="1:10" x14ac:dyDescent="0.2">
      <c r="A44" t="s">
        <v>63</v>
      </c>
      <c r="B44">
        <v>7</v>
      </c>
    </row>
    <row r="45" spans="1:10" x14ac:dyDescent="0.2">
      <c r="A45" t="s">
        <v>63</v>
      </c>
      <c r="B45">
        <v>8</v>
      </c>
      <c r="D45">
        <v>3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2">
      <c r="A46" t="s">
        <v>63</v>
      </c>
      <c r="B46">
        <v>9</v>
      </c>
      <c r="C46">
        <v>8</v>
      </c>
      <c r="D46">
        <v>0</v>
      </c>
      <c r="E46">
        <v>0</v>
      </c>
      <c r="F46">
        <v>2</v>
      </c>
      <c r="G46">
        <v>1</v>
      </c>
      <c r="H46">
        <v>1</v>
      </c>
      <c r="I46">
        <v>0</v>
      </c>
      <c r="J46">
        <v>0</v>
      </c>
    </row>
    <row r="47" spans="1:10" x14ac:dyDescent="0.2">
      <c r="A47" t="s">
        <v>63</v>
      </c>
      <c r="B47">
        <v>10</v>
      </c>
      <c r="C47">
        <v>10</v>
      </c>
      <c r="D47">
        <v>1</v>
      </c>
      <c r="E47">
        <v>0</v>
      </c>
      <c r="F47">
        <v>4</v>
      </c>
      <c r="G47">
        <v>1</v>
      </c>
      <c r="H47">
        <v>0</v>
      </c>
      <c r="I47">
        <v>0</v>
      </c>
      <c r="J47">
        <v>0</v>
      </c>
    </row>
    <row r="48" spans="1:10" x14ac:dyDescent="0.2">
      <c r="A48" t="s">
        <v>63</v>
      </c>
      <c r="B48">
        <v>11</v>
      </c>
    </row>
    <row r="49" spans="1:11" x14ac:dyDescent="0.2">
      <c r="A49" t="s">
        <v>63</v>
      </c>
      <c r="B49">
        <v>12</v>
      </c>
      <c r="D49">
        <v>2</v>
      </c>
      <c r="E49">
        <v>3</v>
      </c>
      <c r="F49">
        <v>3</v>
      </c>
      <c r="G49">
        <v>3</v>
      </c>
      <c r="H49">
        <v>0</v>
      </c>
      <c r="I49">
        <v>0</v>
      </c>
      <c r="J49">
        <v>0</v>
      </c>
    </row>
    <row r="50" spans="1:11" x14ac:dyDescent="0.2">
      <c r="A50" t="s">
        <v>63</v>
      </c>
      <c r="B50">
        <v>13</v>
      </c>
      <c r="D50">
        <v>0</v>
      </c>
      <c r="E50">
        <v>1</v>
      </c>
      <c r="F50">
        <v>1</v>
      </c>
      <c r="G50">
        <v>0</v>
      </c>
      <c r="H50">
        <v>1</v>
      </c>
      <c r="I50">
        <v>0</v>
      </c>
      <c r="J50">
        <v>0</v>
      </c>
    </row>
    <row r="51" spans="1:11" x14ac:dyDescent="0.2">
      <c r="A51" t="s">
        <v>63</v>
      </c>
      <c r="B51">
        <v>14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</row>
    <row r="52" spans="1:11" x14ac:dyDescent="0.2">
      <c r="A52" t="s">
        <v>63</v>
      </c>
      <c r="B52">
        <v>15</v>
      </c>
      <c r="D52">
        <v>1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</row>
    <row r="53" spans="1:11" x14ac:dyDescent="0.2">
      <c r="A53" t="s">
        <v>63</v>
      </c>
      <c r="B53">
        <v>16</v>
      </c>
      <c r="D53">
        <v>1</v>
      </c>
      <c r="K53" t="s">
        <v>69</v>
      </c>
    </row>
    <row r="54" spans="1:11" x14ac:dyDescent="0.2">
      <c r="A54" t="s">
        <v>63</v>
      </c>
      <c r="B54">
        <v>17</v>
      </c>
      <c r="D54">
        <v>1</v>
      </c>
      <c r="E54">
        <v>0</v>
      </c>
      <c r="F54">
        <v>3</v>
      </c>
      <c r="G54">
        <v>0</v>
      </c>
      <c r="H54">
        <v>1</v>
      </c>
      <c r="I54">
        <v>0</v>
      </c>
      <c r="J54">
        <v>0</v>
      </c>
    </row>
    <row r="55" spans="1:11" x14ac:dyDescent="0.2">
      <c r="A55" t="s">
        <v>63</v>
      </c>
      <c r="B55">
        <v>18</v>
      </c>
    </row>
    <row r="56" spans="1:11" x14ac:dyDescent="0.2">
      <c r="A56" t="s">
        <v>63</v>
      </c>
      <c r="B56">
        <v>19</v>
      </c>
      <c r="C56">
        <v>11</v>
      </c>
      <c r="D56">
        <v>0</v>
      </c>
      <c r="E56">
        <v>0</v>
      </c>
      <c r="F56">
        <v>1</v>
      </c>
      <c r="G56">
        <v>2</v>
      </c>
      <c r="H56">
        <v>1</v>
      </c>
      <c r="I56">
        <v>0</v>
      </c>
      <c r="J56">
        <v>0</v>
      </c>
    </row>
    <row r="57" spans="1:11" x14ac:dyDescent="0.2">
      <c r="A57" t="s">
        <v>63</v>
      </c>
      <c r="B57">
        <v>20</v>
      </c>
      <c r="C57">
        <v>10</v>
      </c>
      <c r="D57">
        <v>0</v>
      </c>
      <c r="E57">
        <v>1</v>
      </c>
      <c r="F57">
        <v>0</v>
      </c>
      <c r="G57">
        <v>3</v>
      </c>
      <c r="H57">
        <v>0</v>
      </c>
      <c r="I57">
        <v>0</v>
      </c>
      <c r="J57">
        <v>0</v>
      </c>
    </row>
    <row r="58" spans="1:11" x14ac:dyDescent="0.2">
      <c r="A58" t="s">
        <v>68</v>
      </c>
      <c r="B58">
        <v>1</v>
      </c>
      <c r="C58">
        <v>8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1" x14ac:dyDescent="0.2">
      <c r="A59" t="s">
        <v>68</v>
      </c>
      <c r="B59">
        <v>2</v>
      </c>
      <c r="C59">
        <v>8</v>
      </c>
      <c r="D59">
        <v>2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1" x14ac:dyDescent="0.2">
      <c r="A60" t="s">
        <v>68</v>
      </c>
      <c r="B60">
        <v>3</v>
      </c>
      <c r="C60">
        <v>10</v>
      </c>
      <c r="D60">
        <v>1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1" x14ac:dyDescent="0.2">
      <c r="A61" t="s">
        <v>68</v>
      </c>
      <c r="B61">
        <v>4</v>
      </c>
      <c r="C61">
        <v>9</v>
      </c>
      <c r="D61">
        <v>4</v>
      </c>
      <c r="E61">
        <v>0</v>
      </c>
      <c r="F61">
        <v>1</v>
      </c>
      <c r="G61">
        <v>1</v>
      </c>
      <c r="H61">
        <v>0</v>
      </c>
      <c r="I61">
        <v>0</v>
      </c>
      <c r="J61">
        <v>0</v>
      </c>
    </row>
    <row r="62" spans="1:11" x14ac:dyDescent="0.2">
      <c r="A62" t="s">
        <v>68</v>
      </c>
      <c r="B62">
        <v>5</v>
      </c>
      <c r="C62">
        <v>9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</row>
    <row r="63" spans="1:11" x14ac:dyDescent="0.2">
      <c r="A63" t="s">
        <v>68</v>
      </c>
      <c r="B63">
        <v>6</v>
      </c>
      <c r="C63">
        <v>7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</row>
    <row r="64" spans="1:11" x14ac:dyDescent="0.2">
      <c r="A64" t="s">
        <v>68</v>
      </c>
      <c r="B64">
        <v>7</v>
      </c>
      <c r="C64">
        <v>8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</row>
    <row r="65" spans="1:10" x14ac:dyDescent="0.2">
      <c r="A65" t="s">
        <v>68</v>
      </c>
      <c r="B65">
        <v>8</v>
      </c>
      <c r="C65">
        <v>7</v>
      </c>
      <c r="D65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0" x14ac:dyDescent="0.2">
      <c r="A66" t="s">
        <v>68</v>
      </c>
      <c r="B66">
        <v>9</v>
      </c>
      <c r="C66">
        <v>8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</row>
    <row r="67" spans="1:10" x14ac:dyDescent="0.2">
      <c r="A67" t="s">
        <v>68</v>
      </c>
      <c r="B67">
        <v>10</v>
      </c>
      <c r="C67">
        <v>9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</row>
    <row r="68" spans="1:10" x14ac:dyDescent="0.2">
      <c r="A68" t="s">
        <v>68</v>
      </c>
      <c r="B68">
        <v>11</v>
      </c>
      <c r="D68">
        <v>2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</row>
    <row r="69" spans="1:10" x14ac:dyDescent="0.2">
      <c r="A69" t="s">
        <v>68</v>
      </c>
      <c r="B69">
        <v>12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2">
      <c r="A70" t="s">
        <v>68</v>
      </c>
      <c r="B70">
        <v>13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</row>
    <row r="71" spans="1:10" x14ac:dyDescent="0.2">
      <c r="A71" t="s">
        <v>68</v>
      </c>
      <c r="B71">
        <v>14</v>
      </c>
      <c r="C71">
        <v>9</v>
      </c>
      <c r="D71">
        <v>0</v>
      </c>
      <c r="E71">
        <v>0</v>
      </c>
      <c r="F71">
        <v>1</v>
      </c>
      <c r="G71">
        <v>2</v>
      </c>
      <c r="H71">
        <v>1</v>
      </c>
      <c r="I71">
        <v>0</v>
      </c>
      <c r="J71">
        <v>0</v>
      </c>
    </row>
    <row r="72" spans="1:10" x14ac:dyDescent="0.2">
      <c r="A72" t="s">
        <v>68</v>
      </c>
      <c r="B72">
        <v>15</v>
      </c>
      <c r="C72">
        <v>6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0" x14ac:dyDescent="0.2">
      <c r="A73" t="s">
        <v>68</v>
      </c>
      <c r="B73">
        <v>16</v>
      </c>
      <c r="C73">
        <v>6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0</v>
      </c>
    </row>
    <row r="74" spans="1:10" x14ac:dyDescent="0.2">
      <c r="A74" t="s">
        <v>68</v>
      </c>
      <c r="B74">
        <v>17</v>
      </c>
      <c r="C74">
        <v>7</v>
      </c>
      <c r="D74">
        <v>0</v>
      </c>
      <c r="E74">
        <v>2</v>
      </c>
      <c r="F74">
        <v>1</v>
      </c>
      <c r="G74">
        <v>0</v>
      </c>
      <c r="H74">
        <v>0</v>
      </c>
      <c r="I74">
        <v>0</v>
      </c>
      <c r="J74">
        <v>0</v>
      </c>
    </row>
    <row r="75" spans="1:10" x14ac:dyDescent="0.2">
      <c r="A75" t="s">
        <v>68</v>
      </c>
      <c r="B75">
        <v>18</v>
      </c>
      <c r="C75">
        <v>5</v>
      </c>
      <c r="D75">
        <v>0</v>
      </c>
      <c r="E75">
        <v>0</v>
      </c>
      <c r="F75">
        <v>0</v>
      </c>
      <c r="G75">
        <v>1</v>
      </c>
      <c r="H75">
        <v>2</v>
      </c>
      <c r="I75">
        <v>0</v>
      </c>
      <c r="J75">
        <v>0</v>
      </c>
    </row>
    <row r="76" spans="1:10" x14ac:dyDescent="0.2">
      <c r="A76" t="s">
        <v>68</v>
      </c>
      <c r="B76">
        <v>19</v>
      </c>
      <c r="C76">
        <v>6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37F1-A2DC-1148-91EE-0EF554905C41}">
  <dimension ref="A2:B48"/>
  <sheetViews>
    <sheetView workbookViewId="0">
      <selection activeCell="L42" sqref="L42"/>
    </sheetView>
  </sheetViews>
  <sheetFormatPr baseColWidth="10" defaultRowHeight="16" x14ac:dyDescent="0.2"/>
  <sheetData>
    <row r="2" spans="1:2" x14ac:dyDescent="0.2">
      <c r="A2" s="1" t="s">
        <v>10</v>
      </c>
    </row>
    <row r="4" spans="1:2" x14ac:dyDescent="0.2">
      <c r="A4" s="1" t="s">
        <v>11</v>
      </c>
      <c r="B4" s="1" t="s">
        <v>12</v>
      </c>
    </row>
    <row r="5" spans="1:2" x14ac:dyDescent="0.2">
      <c r="B5" t="s">
        <v>70</v>
      </c>
    </row>
    <row r="6" spans="1:2" x14ac:dyDescent="0.2">
      <c r="B6" t="s">
        <v>71</v>
      </c>
    </row>
    <row r="9" spans="1:2" x14ac:dyDescent="0.2">
      <c r="A9" s="1" t="s">
        <v>15</v>
      </c>
      <c r="B9" s="1" t="s">
        <v>12</v>
      </c>
    </row>
    <row r="10" spans="1:2" x14ac:dyDescent="0.2">
      <c r="B10" t="s">
        <v>72</v>
      </c>
    </row>
    <row r="11" spans="1:2" x14ac:dyDescent="0.2">
      <c r="B11" t="s">
        <v>73</v>
      </c>
    </row>
    <row r="15" spans="1:2" x14ac:dyDescent="0.2">
      <c r="A15" s="1" t="s">
        <v>18</v>
      </c>
    </row>
    <row r="17" spans="1:2" x14ac:dyDescent="0.2">
      <c r="B17" s="1" t="s">
        <v>19</v>
      </c>
    </row>
    <row r="18" spans="1:2" x14ac:dyDescent="0.2">
      <c r="B18" t="s">
        <v>74</v>
      </c>
    </row>
    <row r="19" spans="1:2" x14ac:dyDescent="0.2">
      <c r="B19" t="s">
        <v>75</v>
      </c>
    </row>
    <row r="20" spans="1:2" x14ac:dyDescent="0.2">
      <c r="B20">
        <f xml:space="preserve"> 0.00000003241</f>
        <v>3.2409999999999997E-8</v>
      </c>
    </row>
    <row r="24" spans="1:2" x14ac:dyDescent="0.2">
      <c r="A24" s="1" t="s">
        <v>76</v>
      </c>
    </row>
    <row r="26" spans="1:2" x14ac:dyDescent="0.2">
      <c r="B26" s="1" t="s">
        <v>77</v>
      </c>
    </row>
    <row r="27" spans="1:2" x14ac:dyDescent="0.2">
      <c r="B27" t="s">
        <v>78</v>
      </c>
    </row>
    <row r="28" spans="1:2" x14ac:dyDescent="0.2">
      <c r="B28" t="s">
        <v>79</v>
      </c>
    </row>
    <row r="29" spans="1:2" x14ac:dyDescent="0.2">
      <c r="B29" s="2">
        <v>5.6710000000000004E-12</v>
      </c>
    </row>
    <row r="30" spans="1:2" x14ac:dyDescent="0.2">
      <c r="B30" t="s">
        <v>80</v>
      </c>
    </row>
    <row r="31" spans="1:2" x14ac:dyDescent="0.2">
      <c r="B31" t="s">
        <v>30</v>
      </c>
    </row>
    <row r="32" spans="1:2" x14ac:dyDescent="0.2">
      <c r="B32" t="s">
        <v>81</v>
      </c>
    </row>
    <row r="33" spans="2:2" x14ac:dyDescent="0.2">
      <c r="B33" t="s">
        <v>32</v>
      </c>
    </row>
    <row r="34" spans="2:2" x14ac:dyDescent="0.2">
      <c r="B34" t="s">
        <v>82</v>
      </c>
    </row>
    <row r="35" spans="2:2" x14ac:dyDescent="0.2">
      <c r="B35">
        <v>4.9533239999999999E-2</v>
      </c>
    </row>
    <row r="38" spans="2:2" x14ac:dyDescent="0.2">
      <c r="B38" s="1" t="s">
        <v>83</v>
      </c>
    </row>
    <row r="39" spans="2:2" x14ac:dyDescent="0.2">
      <c r="B39" t="s">
        <v>84</v>
      </c>
    </row>
    <row r="40" spans="2:2" x14ac:dyDescent="0.2">
      <c r="B40" t="s">
        <v>85</v>
      </c>
    </row>
    <row r="42" spans="2:2" x14ac:dyDescent="0.2">
      <c r="B42" t="s">
        <v>86</v>
      </c>
    </row>
    <row r="43" spans="2:2" x14ac:dyDescent="0.2">
      <c r="B43" t="s">
        <v>87</v>
      </c>
    </row>
    <row r="44" spans="2:2" x14ac:dyDescent="0.2">
      <c r="B44" t="s">
        <v>88</v>
      </c>
    </row>
    <row r="45" spans="2:2" x14ac:dyDescent="0.2">
      <c r="B45" t="s">
        <v>89</v>
      </c>
    </row>
    <row r="47" spans="2:2" x14ac:dyDescent="0.2">
      <c r="B47" t="s">
        <v>90</v>
      </c>
    </row>
    <row r="48" spans="2:2" x14ac:dyDescent="0.2">
      <c r="B4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4B, C, Supp 4A, B, M, N</vt:lpstr>
      <vt:lpstr>4C statistics</vt:lpstr>
      <vt:lpstr>Supp 4B statistics a</vt:lpstr>
      <vt:lpstr>4B statistics</vt:lpstr>
      <vt:lpstr>Supp 4A statistics</vt:lpstr>
      <vt:lpstr>Supp 4M statistics</vt:lpstr>
      <vt:lpstr>Supp 4N statistics</vt:lpstr>
      <vt:lpstr>4F, Supp 4I</vt:lpstr>
      <vt:lpstr>4F statistics</vt:lpstr>
      <vt:lpstr>Supp 4I statistics</vt:lpstr>
      <vt:lpstr>Supp 4C, D</vt:lpstr>
      <vt:lpstr>Supp 4C statistics</vt:lpstr>
      <vt:lpstr>Supp 4D statistics</vt:lpstr>
      <vt:lpstr>4G, K, L</vt:lpstr>
      <vt:lpstr>4G statistics</vt:lpstr>
      <vt:lpstr>4K statistics</vt:lpstr>
      <vt:lpstr>4L statistics</vt:lpstr>
      <vt:lpstr>Supp 4E, F</vt:lpstr>
      <vt:lpstr>Supp 4E statistics</vt:lpstr>
      <vt:lpstr>Supp 4F statistics</vt:lpstr>
      <vt:lpstr>Supp 4H</vt:lpstr>
      <vt:lpstr>Supp 4H statistics</vt:lpstr>
      <vt:lpstr>Supp 4J</vt:lpstr>
      <vt:lpstr>Supp 4J statistics</vt:lpstr>
      <vt:lpstr>Supp 4K</vt:lpstr>
      <vt:lpstr>Supp 4L</vt:lpstr>
      <vt:lpstr>Supp 4L statistics</vt:lpstr>
      <vt:lpstr>Supp 4O</vt:lpstr>
      <vt:lpstr>Supp 4O statistics</vt:lpstr>
      <vt:lpstr>Supp 4P</vt:lpstr>
      <vt:lpstr>Supp 4P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2022-10-22T19:18:56Z</dcterms:created>
  <dcterms:modified xsi:type="dcterms:W3CDTF">2023-11-24T19:09:53Z</dcterms:modified>
</cp:coreProperties>
</file>